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xl/comments8.xml" ContentType="application/vnd.openxmlformats-officedocument.spreadsheetml.comments+xml"/>
  <Override PartName="/docProps/custom.xml" ContentType="application/vnd.openxmlformats-officedocument.custom-properties+xml"/>
  <Override PartName="/xl/comments7.xml" ContentType="application/vnd.openxmlformats-officedocument.spreadsheetml.comments+xml"/>
  <Override PartName="/xl/comments9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ata Group\Federal Reports\2023-2024 (This Year)\DTS\Part B Table 6 - Assessment (Done)\"/>
    </mc:Choice>
  </mc:AlternateContent>
  <xr:revisionPtr revIDLastSave="0" documentId="13_ncr:1_{67CF911E-5F67-45A2-BB61-E3091D372348}" xr6:coauthVersionLast="47" xr6:coauthVersionMax="47" xr10:uidLastSave="{00000000-0000-0000-0000-000000000000}"/>
  <bookViews>
    <workbookView xWindow="-120" yWindow="-120" windowWidth="29040" windowHeight="15840" tabRatio="855" xr2:uid="{00000000-000D-0000-FFFF-FFFF00000000}"/>
  </bookViews>
  <sheets>
    <sheet name="PAGE 1" sheetId="19" r:id="rId1"/>
    <sheet name="PAGE 2" sheetId="20" r:id="rId2"/>
    <sheet name="PAGE 3" sheetId="21" r:id="rId3"/>
    <sheet name="PAGE 4" sheetId="22" r:id="rId4"/>
    <sheet name="PAGE 5" sheetId="23" r:id="rId5"/>
    <sheet name="PAGE 6" sheetId="24" r:id="rId6"/>
    <sheet name="PAGE 7" sheetId="25" r:id="rId7"/>
    <sheet name="PAGE 8" sheetId="26" r:id="rId8"/>
    <sheet name="PAGE 9" sheetId="27" r:id="rId9"/>
    <sheet name="PAGE 10" sheetId="28" r:id="rId10"/>
    <sheet name="PAGE 11" sheetId="29" r:id="rId11"/>
    <sheet name="PAGE 12" sheetId="30" r:id="rId12"/>
    <sheet name="PAGE 13" sheetId="38" r:id="rId13"/>
    <sheet name="PAGE 14" sheetId="32" r:id="rId14"/>
    <sheet name="PAGE 15" sheetId="33" r:id="rId15"/>
    <sheet name="PAGE 16" sheetId="34" r:id="rId16"/>
    <sheet name="PAGE 17" sheetId="35" r:id="rId17"/>
    <sheet name="PAGE 18" sheetId="39" r:id="rId18"/>
  </sheets>
  <externalReferences>
    <externalReference r:id="rId19"/>
  </externalReferences>
  <definedNames>
    <definedName name="ALLDIS">#REF!</definedName>
    <definedName name="CHKALLDIS">#REF!</definedName>
    <definedName name="COMPUTED">#REF!</definedName>
    <definedName name="NEWDIS">#REF!</definedName>
    <definedName name="_xlnm.Print_Area" localSheetId="0">'PAGE 1'!$A$1:$E$26</definedName>
    <definedName name="_xlnm.Print_Area" localSheetId="9">'PAGE 10'!$A$1:$E$25</definedName>
    <definedName name="_xlnm.Print_Area" localSheetId="10">'PAGE 11'!$A$1:$E$27</definedName>
    <definedName name="_xlnm.Print_Area" localSheetId="11">'PAGE 12'!$A$1:$F$27</definedName>
    <definedName name="_xlnm.Print_Area" localSheetId="13">'PAGE 14'!$A$1:$J$29</definedName>
    <definedName name="_xlnm.Print_Area" localSheetId="14">'PAGE 15'!$A$1:$J$34</definedName>
    <definedName name="_xlnm.Print_Area" localSheetId="15">'PAGE 16'!$A$1:$K$33</definedName>
    <definedName name="_xlnm.Print_Area" localSheetId="16">'PAGE 17'!$A$1:$K$31</definedName>
    <definedName name="_xlnm.Print_Area" localSheetId="1">'PAGE 2'!$A$1:$E$24</definedName>
    <definedName name="_xlnm.Print_Area" localSheetId="2">'PAGE 3'!$A$1:$F$27</definedName>
    <definedName name="_xlnm.Print_Area" localSheetId="3">'PAGE 4'!$A$1:$H$30</definedName>
    <definedName name="_xlnm.Print_Area" localSheetId="4">'PAGE 5'!$A$1:$J$29</definedName>
    <definedName name="_xlnm.Print_Area" localSheetId="5">'PAGE 6'!$A$1:$J$32</definedName>
    <definedName name="_xlnm.Print_Area" localSheetId="6">'PAGE 7'!$A$1:$K$33</definedName>
    <definedName name="_xlnm.Print_Area" localSheetId="7">'PAGE 8'!$A$1:$K$31</definedName>
    <definedName name="_xlnm.Print_Area" localSheetId="8">'PAGE 9'!$A$1:$H$30</definedName>
    <definedName name="REPLACE">#REF!</definedName>
    <definedName name="REPORTED">#REF!</definedName>
    <definedName name="STATES" localSheetId="9">'PAGE 10'!$G$15:$G$70</definedName>
    <definedName name="STATES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0" l="1"/>
  <c r="F23" i="30"/>
  <c r="F22" i="30"/>
  <c r="F21" i="30"/>
  <c r="F20" i="30"/>
  <c r="F19" i="30"/>
  <c r="F18" i="30"/>
  <c r="C24" i="30"/>
  <c r="C23" i="30"/>
  <c r="C22" i="30"/>
  <c r="C21" i="30"/>
  <c r="C20" i="30"/>
  <c r="C19" i="30"/>
  <c r="C18" i="30"/>
  <c r="J20" i="26"/>
  <c r="J19" i="26"/>
  <c r="J21" i="26"/>
  <c r="J23" i="26"/>
  <c r="J24" i="26"/>
  <c r="J20" i="32"/>
  <c r="J21" i="32"/>
  <c r="J22" i="32"/>
  <c r="J23" i="32"/>
  <c r="J24" i="32"/>
  <c r="J25" i="32"/>
  <c r="J19" i="32"/>
  <c r="J25" i="23" l="1"/>
  <c r="J24" i="23"/>
  <c r="J23" i="23"/>
  <c r="J22" i="23"/>
  <c r="J21" i="23"/>
  <c r="J20" i="23"/>
  <c r="J19" i="23"/>
  <c r="G17" i="38" l="1"/>
  <c r="G19" i="38" l="1"/>
  <c r="G16" i="38"/>
  <c r="H17" i="38" l="1"/>
  <c r="H18" i="38"/>
  <c r="H19" i="38"/>
  <c r="H20" i="38"/>
  <c r="H21" i="38"/>
  <c r="H22" i="38"/>
  <c r="H16" i="38"/>
  <c r="B6" i="38" l="1"/>
  <c r="G19" i="39"/>
  <c r="H19" i="39" s="1"/>
  <c r="G20" i="39"/>
  <c r="H20" i="39" s="1"/>
  <c r="G21" i="39"/>
  <c r="H21" i="39" s="1"/>
  <c r="G22" i="39"/>
  <c r="H22" i="39" s="1"/>
  <c r="G23" i="39"/>
  <c r="H23" i="39" s="1"/>
  <c r="G24" i="39"/>
  <c r="H24" i="39" s="1"/>
  <c r="G18" i="39"/>
  <c r="H18" i="39" s="1"/>
  <c r="I24" i="39"/>
  <c r="F24" i="39"/>
  <c r="E24" i="39"/>
  <c r="D24" i="39"/>
  <c r="C24" i="39"/>
  <c r="B24" i="39"/>
  <c r="A24" i="39"/>
  <c r="I23" i="39"/>
  <c r="F23" i="39"/>
  <c r="E23" i="39"/>
  <c r="D23" i="39"/>
  <c r="C23" i="39"/>
  <c r="I22" i="39"/>
  <c r="F22" i="39"/>
  <c r="E22" i="39"/>
  <c r="D22" i="39"/>
  <c r="C22" i="39"/>
  <c r="I21" i="39"/>
  <c r="F21" i="39"/>
  <c r="E21" i="39"/>
  <c r="D21" i="39"/>
  <c r="C21" i="39"/>
  <c r="I20" i="39"/>
  <c r="F20" i="39"/>
  <c r="E20" i="39"/>
  <c r="D20" i="39"/>
  <c r="C20" i="39"/>
  <c r="I19" i="39"/>
  <c r="F19" i="39"/>
  <c r="E19" i="39"/>
  <c r="D19" i="39"/>
  <c r="C19" i="39"/>
  <c r="I18" i="39"/>
  <c r="F18" i="39"/>
  <c r="E18" i="39"/>
  <c r="D18" i="39"/>
  <c r="C18" i="39"/>
  <c r="E8" i="39"/>
  <c r="D8" i="39"/>
  <c r="G18" i="38"/>
  <c r="G20" i="38"/>
  <c r="G21" i="38"/>
  <c r="G22" i="38"/>
  <c r="R20" i="35" l="1"/>
  <c r="R21" i="35"/>
  <c r="R22" i="35"/>
  <c r="R23" i="35"/>
  <c r="R24" i="35"/>
  <c r="R25" i="35"/>
  <c r="R19" i="35"/>
  <c r="R20" i="34"/>
  <c r="R21" i="34"/>
  <c r="R22" i="34"/>
  <c r="R23" i="34"/>
  <c r="R24" i="34"/>
  <c r="R25" i="34"/>
  <c r="R19" i="34"/>
  <c r="P20" i="33"/>
  <c r="P21" i="33"/>
  <c r="P22" i="33"/>
  <c r="P23" i="33"/>
  <c r="P24" i="33"/>
  <c r="P25" i="33"/>
  <c r="P19" i="33"/>
  <c r="P20" i="32"/>
  <c r="P21" i="32"/>
  <c r="P22" i="32"/>
  <c r="P23" i="32"/>
  <c r="P24" i="32"/>
  <c r="P25" i="32"/>
  <c r="P19" i="32"/>
  <c r="R20" i="26"/>
  <c r="R21" i="26"/>
  <c r="R22" i="26"/>
  <c r="R23" i="26"/>
  <c r="R24" i="26"/>
  <c r="R25" i="26"/>
  <c r="R19" i="26"/>
  <c r="R20" i="25"/>
  <c r="R21" i="25"/>
  <c r="R22" i="25"/>
  <c r="R23" i="25"/>
  <c r="R24" i="25"/>
  <c r="R25" i="25"/>
  <c r="R19" i="25"/>
  <c r="P20" i="24"/>
  <c r="P21" i="24"/>
  <c r="P22" i="24"/>
  <c r="P23" i="24"/>
  <c r="P24" i="24"/>
  <c r="P25" i="24"/>
  <c r="P19" i="24"/>
  <c r="P20" i="23"/>
  <c r="P21" i="23"/>
  <c r="P22" i="23"/>
  <c r="P23" i="23"/>
  <c r="P24" i="23"/>
  <c r="P25" i="23"/>
  <c r="P19" i="23"/>
  <c r="M20" i="22"/>
  <c r="M21" i="22"/>
  <c r="M22" i="22"/>
  <c r="M23" i="22"/>
  <c r="M24" i="22"/>
  <c r="M25" i="22"/>
  <c r="M19" i="22"/>
  <c r="L18" i="20" l="1"/>
  <c r="B24" i="30" l="1"/>
  <c r="B24" i="29"/>
  <c r="B24" i="27"/>
  <c r="B25" i="26"/>
  <c r="B25" i="25"/>
  <c r="B25" i="24"/>
  <c r="B25" i="23"/>
  <c r="B25" i="22"/>
  <c r="B24" i="21"/>
  <c r="B24" i="20"/>
  <c r="A24" i="27" l="1"/>
  <c r="A25" i="26"/>
  <c r="G19" i="22" l="1"/>
  <c r="H18" i="21"/>
  <c r="E20" i="22"/>
  <c r="G19" i="27" s="1"/>
  <c r="H19" i="27" s="1"/>
  <c r="E21" i="22"/>
  <c r="E22" i="22"/>
  <c r="E23" i="22"/>
  <c r="E24" i="22"/>
  <c r="E25" i="22"/>
  <c r="E19" i="22"/>
  <c r="G18" i="27" s="1"/>
  <c r="H18" i="27" s="1"/>
  <c r="K19" i="24"/>
  <c r="L20" i="25"/>
  <c r="L21" i="25"/>
  <c r="L22" i="25"/>
  <c r="L23" i="25"/>
  <c r="L24" i="25"/>
  <c r="L25" i="25"/>
  <c r="L19" i="25"/>
  <c r="L20" i="23"/>
  <c r="L21" i="23"/>
  <c r="L22" i="23"/>
  <c r="L23" i="23"/>
  <c r="L24" i="23"/>
  <c r="L25" i="23"/>
  <c r="L19" i="23"/>
  <c r="K20" i="23"/>
  <c r="K21" i="23"/>
  <c r="K22" i="23"/>
  <c r="K23" i="23"/>
  <c r="K24" i="23"/>
  <c r="K25" i="23"/>
  <c r="K19" i="23"/>
  <c r="H20" i="22"/>
  <c r="H21" i="22"/>
  <c r="H22" i="22"/>
  <c r="H23" i="22"/>
  <c r="H24" i="22"/>
  <c r="H25" i="22"/>
  <c r="H19" i="22"/>
  <c r="C18" i="27" l="1"/>
  <c r="G20" i="22"/>
  <c r="G21" i="22"/>
  <c r="G22" i="22"/>
  <c r="G23" i="22"/>
  <c r="G24" i="22"/>
  <c r="G25" i="22"/>
  <c r="G20" i="27"/>
  <c r="H20" i="27" s="1"/>
  <c r="G21" i="27"/>
  <c r="G22" i="27"/>
  <c r="G23" i="27"/>
  <c r="G24" i="27"/>
  <c r="P25" i="35" l="1"/>
  <c r="O25" i="35"/>
  <c r="N25" i="35"/>
  <c r="L25" i="35"/>
  <c r="B25" i="35"/>
  <c r="A25" i="35"/>
  <c r="P24" i="35"/>
  <c r="O24" i="35"/>
  <c r="N24" i="35"/>
  <c r="L24" i="35"/>
  <c r="P23" i="35"/>
  <c r="O23" i="35"/>
  <c r="N23" i="35"/>
  <c r="L23" i="35"/>
  <c r="P22" i="35"/>
  <c r="O22" i="35"/>
  <c r="N22" i="35"/>
  <c r="L22" i="35"/>
  <c r="P21" i="35"/>
  <c r="O21" i="35"/>
  <c r="N21" i="35"/>
  <c r="L21" i="35"/>
  <c r="P20" i="35"/>
  <c r="O20" i="35"/>
  <c r="N20" i="35"/>
  <c r="L20" i="35"/>
  <c r="P19" i="35"/>
  <c r="O19" i="35"/>
  <c r="N19" i="35"/>
  <c r="L19" i="35"/>
  <c r="F8" i="35"/>
  <c r="E8" i="35"/>
  <c r="P25" i="34"/>
  <c r="O25" i="34"/>
  <c r="N25" i="34"/>
  <c r="L25" i="34"/>
  <c r="B25" i="34"/>
  <c r="A25" i="34"/>
  <c r="P24" i="34"/>
  <c r="O24" i="34"/>
  <c r="N24" i="34"/>
  <c r="L24" i="34"/>
  <c r="P23" i="34"/>
  <c r="O23" i="34"/>
  <c r="N23" i="34"/>
  <c r="L23" i="34"/>
  <c r="P22" i="34"/>
  <c r="O22" i="34"/>
  <c r="N22" i="34"/>
  <c r="L22" i="34"/>
  <c r="P21" i="34"/>
  <c r="O21" i="34"/>
  <c r="N21" i="34"/>
  <c r="L21" i="34"/>
  <c r="P20" i="34"/>
  <c r="O20" i="34"/>
  <c r="N20" i="34"/>
  <c r="L20" i="34"/>
  <c r="P19" i="34"/>
  <c r="O19" i="34"/>
  <c r="N19" i="34"/>
  <c r="L19" i="34"/>
  <c r="F8" i="34"/>
  <c r="E8" i="34"/>
  <c r="L25" i="33"/>
  <c r="K25" i="33"/>
  <c r="B25" i="33"/>
  <c r="A25" i="33"/>
  <c r="L24" i="33"/>
  <c r="K24" i="33"/>
  <c r="L23" i="33"/>
  <c r="K23" i="33"/>
  <c r="L22" i="33"/>
  <c r="K22" i="33"/>
  <c r="L21" i="33"/>
  <c r="K21" i="33"/>
  <c r="L20" i="33"/>
  <c r="K20" i="33"/>
  <c r="L19" i="33"/>
  <c r="K19" i="33"/>
  <c r="F8" i="33"/>
  <c r="E8" i="33"/>
  <c r="L25" i="32"/>
  <c r="K25" i="32"/>
  <c r="B25" i="32"/>
  <c r="A25" i="32"/>
  <c r="L24" i="32"/>
  <c r="K24" i="32"/>
  <c r="L23" i="32"/>
  <c r="K23" i="32"/>
  <c r="L22" i="32"/>
  <c r="K22" i="32"/>
  <c r="L21" i="32"/>
  <c r="K21" i="32"/>
  <c r="L20" i="32"/>
  <c r="K20" i="32"/>
  <c r="L19" i="32"/>
  <c r="K19" i="32"/>
  <c r="F8" i="32"/>
  <c r="E8" i="32"/>
  <c r="J24" i="30"/>
  <c r="H24" i="30"/>
  <c r="A24" i="30"/>
  <c r="J23" i="30"/>
  <c r="H23" i="30"/>
  <c r="J22" i="30"/>
  <c r="H22" i="30"/>
  <c r="J21" i="30"/>
  <c r="H21" i="30"/>
  <c r="J20" i="30"/>
  <c r="H20" i="30"/>
  <c r="J19" i="30"/>
  <c r="H19" i="30"/>
  <c r="J18" i="30"/>
  <c r="H18" i="30"/>
  <c r="D8" i="30"/>
  <c r="C8" i="30"/>
  <c r="L24" i="29"/>
  <c r="A24" i="29"/>
  <c r="L23" i="29"/>
  <c r="L22" i="29"/>
  <c r="L21" i="29"/>
  <c r="L20" i="29"/>
  <c r="L19" i="29"/>
  <c r="L18" i="29"/>
  <c r="C8" i="29"/>
  <c r="B8" i="29"/>
  <c r="J22" i="28"/>
  <c r="J21" i="28"/>
  <c r="J20" i="28"/>
  <c r="J19" i="28"/>
  <c r="J18" i="28"/>
  <c r="J17" i="28"/>
  <c r="J16" i="28"/>
  <c r="C8" i="28"/>
  <c r="B8" i="28"/>
  <c r="I24" i="27"/>
  <c r="H24" i="27"/>
  <c r="F24" i="27"/>
  <c r="E24" i="27"/>
  <c r="D24" i="27"/>
  <c r="C24" i="27"/>
  <c r="I23" i="27"/>
  <c r="H23" i="27"/>
  <c r="F23" i="27"/>
  <c r="E23" i="27"/>
  <c r="D23" i="27"/>
  <c r="C23" i="27"/>
  <c r="I22" i="27"/>
  <c r="H22" i="27"/>
  <c r="F22" i="27"/>
  <c r="E22" i="27"/>
  <c r="D22" i="27"/>
  <c r="C22" i="27"/>
  <c r="I21" i="27"/>
  <c r="H21" i="27"/>
  <c r="F21" i="27"/>
  <c r="E21" i="27"/>
  <c r="D21" i="27"/>
  <c r="C21" i="27"/>
  <c r="I20" i="27"/>
  <c r="F20" i="27"/>
  <c r="E20" i="27"/>
  <c r="D20" i="27"/>
  <c r="C20" i="27"/>
  <c r="I19" i="27"/>
  <c r="F19" i="27"/>
  <c r="E19" i="27"/>
  <c r="D19" i="27"/>
  <c r="C19" i="27"/>
  <c r="I18" i="27"/>
  <c r="F18" i="27"/>
  <c r="E18" i="27"/>
  <c r="D18" i="27"/>
  <c r="E8" i="27"/>
  <c r="D8" i="27"/>
  <c r="P25" i="26"/>
  <c r="O25" i="26"/>
  <c r="N25" i="26"/>
  <c r="L25" i="26"/>
  <c r="P24" i="26"/>
  <c r="O24" i="26"/>
  <c r="N24" i="26"/>
  <c r="L24" i="26"/>
  <c r="P23" i="26"/>
  <c r="O23" i="26"/>
  <c r="N23" i="26"/>
  <c r="L23" i="26"/>
  <c r="P22" i="26"/>
  <c r="O22" i="26"/>
  <c r="N22" i="26"/>
  <c r="L22" i="26"/>
  <c r="P21" i="26"/>
  <c r="O21" i="26"/>
  <c r="N21" i="26"/>
  <c r="L21" i="26"/>
  <c r="P20" i="26"/>
  <c r="O20" i="26"/>
  <c r="N20" i="26"/>
  <c r="L20" i="26"/>
  <c r="P19" i="26"/>
  <c r="O19" i="26"/>
  <c r="N19" i="26"/>
  <c r="L19" i="26"/>
  <c r="F8" i="26"/>
  <c r="E8" i="26"/>
  <c r="P25" i="25"/>
  <c r="O25" i="25"/>
  <c r="N25" i="25"/>
  <c r="A25" i="25"/>
  <c r="P24" i="25"/>
  <c r="O24" i="25"/>
  <c r="N24" i="25"/>
  <c r="P23" i="25"/>
  <c r="O23" i="25"/>
  <c r="N23" i="25"/>
  <c r="P22" i="25"/>
  <c r="O22" i="25"/>
  <c r="N22" i="25"/>
  <c r="P21" i="25"/>
  <c r="O21" i="25"/>
  <c r="N21" i="25"/>
  <c r="P20" i="25"/>
  <c r="O20" i="25"/>
  <c r="N20" i="25"/>
  <c r="P19" i="25"/>
  <c r="O19" i="25"/>
  <c r="N19" i="25"/>
  <c r="F8" i="25"/>
  <c r="E8" i="25"/>
  <c r="L25" i="24"/>
  <c r="K25" i="24"/>
  <c r="A25" i="24"/>
  <c r="L24" i="24"/>
  <c r="K24" i="24"/>
  <c r="L23" i="24"/>
  <c r="K23" i="24"/>
  <c r="L22" i="24"/>
  <c r="K22" i="24"/>
  <c r="L21" i="24"/>
  <c r="K21" i="24"/>
  <c r="L20" i="24"/>
  <c r="K20" i="24"/>
  <c r="L19" i="24"/>
  <c r="F8" i="24"/>
  <c r="E8" i="24"/>
  <c r="A25" i="23"/>
  <c r="F8" i="23"/>
  <c r="E8" i="23"/>
  <c r="A25" i="22"/>
  <c r="B8" i="22"/>
  <c r="A8" i="22"/>
  <c r="L24" i="21"/>
  <c r="H24" i="21"/>
  <c r="A24" i="21"/>
  <c r="L23" i="21"/>
  <c r="H23" i="21"/>
  <c r="L22" i="21"/>
  <c r="H22" i="21"/>
  <c r="L21" i="21"/>
  <c r="H21" i="21"/>
  <c r="L20" i="21"/>
  <c r="H20" i="21"/>
  <c r="L19" i="21"/>
  <c r="H19" i="21"/>
  <c r="L18" i="21"/>
  <c r="D8" i="21"/>
  <c r="C8" i="21"/>
  <c r="L24" i="20"/>
  <c r="A24" i="20"/>
  <c r="L23" i="20"/>
  <c r="L22" i="20"/>
  <c r="L21" i="20"/>
  <c r="L20" i="20"/>
  <c r="L19" i="20"/>
  <c r="C8" i="20"/>
  <c r="B8" i="20"/>
  <c r="I23" i="19"/>
  <c r="I22" i="19"/>
  <c r="I21" i="19"/>
  <c r="I20" i="19"/>
  <c r="I19" i="19"/>
  <c r="I18" i="19"/>
  <c r="I17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 xml:space="preserve">
FULLYR+NFULLYR for REGPARTWOACC+REGPARTWACC
+ALTPARTGRADELVL+ALTPARTMODACH
+ALTPARTALTACH+MEDEXEMPT+NPART for each Grade Level (Assessment)
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EDFacts file C185 SEA Subtotal 1: 
</t>
        </r>
        <r>
          <rPr>
            <sz val="9"/>
            <color indexed="81"/>
            <rFont val="Tahoma"/>
            <family val="2"/>
          </rPr>
          <t xml:space="preserve">
FULLYR+NFULLYR for REGPARTWOACC+REGPARTWACC
+ALTPARTGRADELVL+ALTPARTMODACH+ALTPARTALTACH+MEDEXEMPT+NPART for each Grade Level (Assessment)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E16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 for PARTELP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00000000-0006-0000-0A00-000002000000}">
      <text>
        <r>
          <rPr>
            <b/>
            <sz val="9"/>
            <color indexed="81"/>
            <rFont val="Arial"/>
            <family val="2"/>
          </rPr>
          <t xml:space="preserve">EDFacts file C188 SEA Category Set C: 
</t>
        </r>
        <r>
          <rPr>
            <sz val="9"/>
            <color indexed="81"/>
            <rFont val="Arial"/>
            <family val="2"/>
          </rPr>
          <t>FULLYR+NFULLYR for REGPARTWOACC+REGPARTWACC for each Grade Level (Assessment)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A00-000003000000}">
      <text>
        <r>
          <rPr>
            <b/>
            <sz val="9"/>
            <color indexed="81"/>
            <rFont val="Arial"/>
            <family val="2"/>
          </rPr>
          <t xml:space="preserve">EDFacts file C188 SEA Category Set C: 
</t>
        </r>
        <r>
          <rPr>
            <sz val="9"/>
            <color indexed="81"/>
            <rFont val="Arial"/>
            <family val="2"/>
          </rPr>
          <t>FULLYR+NFULLYR for REGPARTWACC for each Grade Level (Assessment)</t>
        </r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FULLYR+NFULLYR+ALTPARTGRADELVL+ ALTPARTMODACH+ 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>FULLYR+NFULLYR+ALTPARTGRADELVL+ 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 xml:space="preserve">From EDFacts file C188 SEA Category Set C: 
</t>
        </r>
        <r>
          <rPr>
            <sz val="9"/>
            <color indexed="81"/>
            <rFont val="Tahoma"/>
            <family val="2"/>
          </rPr>
          <t>FULLYR+NFULLYR+ALTPARTMODACH+WDIS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7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 xml:space="preserve">From EDFacts file C188 SEA Category Set C: 
</t>
        </r>
        <r>
          <rPr>
            <sz val="9"/>
            <color indexed="81"/>
            <rFont val="Tahoma"/>
            <family val="2"/>
          </rPr>
          <t>FULLYR+NFULLYR+ALTPARTALTACH+WDIS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EDFacts file C178 SEA Category Set C: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L1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L2</t>
        </r>
      </text>
    </comment>
    <comment ref="F18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L3
</t>
        </r>
      </text>
    </comment>
    <comment ref="G18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L4
</t>
        </r>
      </text>
    </comment>
    <comment ref="H18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L5
</t>
        </r>
      </text>
    </comment>
    <comment ref="I18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REGASSWOACC + REGASSWACC and Performance Level = L6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L1
</t>
        </r>
      </text>
    </comment>
    <comment ref="E18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L2
</t>
        </r>
      </text>
    </comment>
    <comment ref="F18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
Assessment Administered = ALTASSGRADELVL and Performance Level = L3
</t>
        </r>
      </text>
    </comment>
    <comment ref="G18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L4
</t>
        </r>
      </text>
    </comment>
    <comment ref="H18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ALTASSGRADELVL and Performance Level = L5</t>
        </r>
      </text>
    </comment>
    <comment ref="I18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L6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>Assessment Administered = ALTASSMODACH and Performance Level = L1</t>
        </r>
      </text>
    </comment>
    <comment ref="E18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L2
</t>
        </r>
      </text>
    </comment>
    <comment ref="F18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L3
</t>
        </r>
      </text>
    </comment>
    <comment ref="G18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L4
</t>
        </r>
      </text>
    </comment>
    <comment ref="H18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L5
</t>
        </r>
      </text>
    </comment>
    <comment ref="I18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L6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L1
</t>
        </r>
      </text>
    </comment>
    <comment ref="E18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L2
</t>
        </r>
      </text>
    </comment>
    <comment ref="F18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L3
</t>
        </r>
      </text>
    </comment>
    <comment ref="G18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L4
</t>
        </r>
      </text>
    </comment>
    <comment ref="H18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L5
</t>
        </r>
      </text>
    </comment>
    <comment ref="I18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 xml:space="preserve">EDFacts file C178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7" authorId="0" shapeId="0" xr:uid="{00000000-0006-0000-0100-000001000000}">
      <text>
        <r>
          <rPr>
            <b/>
            <sz val="9"/>
            <color indexed="81"/>
            <rFont val="Arial"/>
            <family val="2"/>
          </rPr>
          <t xml:space="preserve">EDFacts file C185 SEA Category Set C: 
</t>
        </r>
        <r>
          <rPr>
            <sz val="9"/>
            <color indexed="81"/>
            <rFont val="Arial"/>
            <family val="2"/>
          </rPr>
          <t>FULLYR+NFULLYR for REGPARTWOACC+REGPARTWACC for each Grade Level (Assessment)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100-000002000000}">
      <text>
        <r>
          <rPr>
            <b/>
            <sz val="9"/>
            <color indexed="81"/>
            <rFont val="Arial"/>
            <family val="2"/>
          </rPr>
          <t xml:space="preserve">EDFacts file C185 SEA Category Set C: 
</t>
        </r>
        <r>
          <rPr>
            <sz val="9"/>
            <color indexed="81"/>
            <rFont val="Arial"/>
            <family val="2"/>
          </rPr>
          <t>FULLYR+NFULLYR for REGPARTWACC for WDIS for each Grade Level (Assessment)</t>
        </r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FULLYR+NFULLYR+ALTPARTGRADELVL+ ALTPARTMODACH+ 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FULLYR+NFULLYR+ALTPARTGRADELVL+ 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FULLYR+NFULLYR+ALTPARTMODACH+WDIS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FULLYR+NFULLYR+ALTPARTALTACH+WDIS for each Grade Level (Assessment)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EDFacts file C185 SEA Category Set C: 
</t>
        </r>
        <r>
          <rPr>
            <sz val="9"/>
            <color indexed="81"/>
            <rFont val="Tahoma"/>
            <family val="2"/>
          </rPr>
          <t>FULLYR+NFULLYR+NPART+WDIS for each Grade Level (Assessment)</t>
        </r>
      </text>
    </comment>
    <comment ref="D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From EDFacts file C185 SEA Category Set C: 
</t>
        </r>
        <r>
          <rPr>
            <sz val="9"/>
            <color indexed="81"/>
            <rFont val="Tahoma"/>
            <family val="2"/>
          </rPr>
          <t>FULLYR+NFULLYR+MEDEXEMPT+WDIS for each Grade Level (Assessment)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EDFacts file C175 SEA Category Set C: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L1</t>
        </r>
      </text>
    </comment>
    <comment ref="E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L2</t>
        </r>
      </text>
    </comment>
    <comment ref="F1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L3
</t>
        </r>
      </text>
    </comment>
    <comment ref="G18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REGASSWOACC + REGASSWACC and Performance Level = L4
</t>
        </r>
      </text>
    </comment>
    <comment ref="H18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REGASSWOACC + REGASSWACC and Performance Level = L5
</t>
        </r>
      </text>
    </comment>
    <comment ref="I1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REGASSWOACC + REGASSWACC and Performance Level = L6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L1
</t>
        </r>
      </text>
    </comment>
    <comment ref="E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L2
</t>
        </r>
      </text>
    </comment>
    <comment ref="F18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
Assessment Administered = ALTASSGRADELVL and Performance Level = L3
</t>
        </r>
      </text>
    </comment>
    <comment ref="G18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L4
</t>
        </r>
      </text>
    </comment>
    <comment ref="H18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ALTASSGRADELVL and Performance Level = L5</t>
        </r>
      </text>
    </comment>
    <comment ref="I1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ALTASSGRADELVL and Performance Level = L6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>Assessment Administered = ALTASSMODACH and Performance Level = L1</t>
        </r>
      </text>
    </comment>
    <comment ref="E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L2
</t>
        </r>
      </text>
    </comment>
    <comment ref="F18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L3
</t>
        </r>
      </text>
    </comment>
    <comment ref="G18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L4
</t>
        </r>
      </text>
    </comment>
    <comment ref="H18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L5
</t>
        </r>
      </text>
    </comment>
    <comment ref="I1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ALTASSMODACH and Performance Level = L6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D18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L1
</t>
        </r>
      </text>
    </comment>
    <comment ref="E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L2
</t>
        </r>
      </text>
    </comment>
    <comment ref="F18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L3
</t>
        </r>
      </text>
    </comment>
    <comment ref="G18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L4
</t>
        </r>
      </text>
    </comment>
    <comment ref="H18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L5
</t>
        </r>
      </text>
    </comment>
    <comment ref="I1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 xml:space="preserve">EDFacts file C175 SEA Category Set C:
</t>
        </r>
        <r>
          <rPr>
            <sz val="9"/>
            <color indexed="81"/>
            <rFont val="Tahoma"/>
            <family val="2"/>
          </rPr>
          <t xml:space="preserve">Assessment Administered = ALTASSALTACH and Performance Level = L6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Terry Long</author>
  </authors>
  <commentList>
    <comment ref="C15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EDFacts file C188 SEA Category Set C: 
</t>
        </r>
        <r>
          <rPr>
            <sz val="9"/>
            <color indexed="81"/>
            <rFont val="Tahoma"/>
            <family val="2"/>
          </rPr>
          <t xml:space="preserve">FULLYR+NFULLYR for REGPARTWOACC+REGPARTWACC+PARTELP
+ALTPARTGRADELVL+ALTPARTMODACH
+ALTPARTALTACH+MEDEXEMPT+NPART for each Grade Level (Assessment)
</t>
        </r>
      </text>
    </comment>
    <comment ref="D15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 xml:space="preserve">EDFacts file C188 SEA Subtotal 1: 
</t>
        </r>
        <r>
          <rPr>
            <sz val="9"/>
            <color indexed="81"/>
            <rFont val="Tahoma"/>
            <family val="2"/>
          </rPr>
          <t xml:space="preserve">FULLYR+NFULLYR for REGPARTWOACC+REGPARTWACC+PARTELP
+ALTPARTGRADELVL+ALTPARTMODACH
+ALTPARTALTACH+MEDEXEMPT+NPART for each Grade Level (Assessment)
</t>
        </r>
      </text>
    </comment>
  </commentList>
</comments>
</file>

<file path=xl/sharedStrings.xml><?xml version="1.0" encoding="utf-8"?>
<sst xmlns="http://schemas.openxmlformats.org/spreadsheetml/2006/main" count="438" uniqueCount="148">
  <si>
    <t>Reporting Year:</t>
  </si>
  <si>
    <t>Empty cells not accepted</t>
  </si>
  <si>
    <t>Students with IEPs  &lt;= All Students</t>
  </si>
  <si>
    <t xml:space="preserve"> </t>
  </si>
  <si>
    <t>NO</t>
  </si>
  <si>
    <t>Sum of col 4A, 4B, &amp; 4C should be equal to Col 4</t>
  </si>
  <si>
    <t>Number reported in col 1, Section A</t>
  </si>
  <si>
    <t>Computed row Total</t>
  </si>
  <si>
    <r>
      <t>1</t>
    </r>
    <r>
      <rPr>
        <sz val="9"/>
        <rFont val="Arial"/>
        <family val="2"/>
      </rPr>
      <t>The total number of students reported by achievement in 11A is to equal the number reported in column 3.</t>
    </r>
  </si>
  <si>
    <t>Column 4A should be equal to computed total</t>
  </si>
  <si>
    <r>
      <t>1</t>
    </r>
    <r>
      <rPr>
        <sz val="9"/>
        <rFont val="Arial"/>
        <family val="2"/>
      </rPr>
      <t>The total number of students reported by achievement level in 11B is equal the number reported in column 4A</t>
    </r>
  </si>
  <si>
    <t>Column 4B should be equal to computed total</t>
  </si>
  <si>
    <t>Column 4B has data then column J should have data</t>
  </si>
  <si>
    <r>
      <t>1</t>
    </r>
    <r>
      <rPr>
        <sz val="9"/>
        <rFont val="Arial"/>
        <family val="2"/>
      </rPr>
      <t>The total number of students reported by achievement level in 11C is to equal the number reported in column 4B.</t>
    </r>
  </si>
  <si>
    <t>Column 4C should be equal to computed total</t>
  </si>
  <si>
    <t>Column 4C has data then column J should have data</t>
  </si>
  <si>
    <r>
      <t>1</t>
    </r>
    <r>
      <rPr>
        <sz val="9"/>
        <rFont val="Arial"/>
        <family val="2"/>
      </rPr>
      <t>The total number of students reported by achievement level in 11D is to equal the number reported in column 4C.</t>
    </r>
  </si>
  <si>
    <r>
      <t>1</t>
    </r>
    <r>
      <rPr>
        <sz val="9"/>
        <rFont val="Arial"/>
        <family val="2"/>
      </rPr>
      <t xml:space="preserve">Do not enter data </t>
    </r>
    <r>
      <rPr>
        <u/>
        <sz val="9"/>
        <rFont val="Arial"/>
        <family val="2"/>
      </rPr>
      <t>on this page</t>
    </r>
    <r>
      <rPr>
        <sz val="9"/>
        <rFont val="Arial"/>
        <family val="2"/>
      </rPr>
      <t xml:space="preserve">. These data are auto calculated. Please review for errors.  </t>
    </r>
  </si>
  <si>
    <r>
      <t>1</t>
    </r>
    <r>
      <rPr>
        <sz val="9"/>
        <rFont val="Arial"/>
        <family val="2"/>
      </rPr>
      <t>At a date as close as possible to the State's ESEA testing window.</t>
    </r>
  </si>
  <si>
    <t>Column 3A should be &lt;= Column 3</t>
  </si>
  <si>
    <t>PAGE 14 OF 18</t>
  </si>
  <si>
    <r>
      <t>1</t>
    </r>
    <r>
      <rPr>
        <sz val="9"/>
        <rFont val="Arial"/>
        <family val="2"/>
      </rPr>
      <t>The total number of students reported by achievement level in 11B is equal the number reported in column 4A.</t>
    </r>
  </si>
  <si>
    <t>Number reported in col 1, Section D</t>
  </si>
  <si>
    <r>
      <t>2</t>
    </r>
    <r>
      <rPr>
        <sz val="9"/>
        <rFont val="Arial"/>
        <family val="2"/>
      </rPr>
      <t>Column 10 should equal the number of students with IEPs reported in column 1 of Section A.</t>
    </r>
  </si>
  <si>
    <r>
      <t>2</t>
    </r>
    <r>
      <rPr>
        <sz val="9"/>
        <rFont val="Arial"/>
        <family val="2"/>
      </rPr>
      <t xml:space="preserve">Column titled 'No Valid Score (9)' is calculated by summing the numbers reported in column 5 plus column 6. </t>
    </r>
  </si>
  <si>
    <r>
      <t>3</t>
    </r>
    <r>
      <rPr>
        <sz val="9"/>
        <rFont val="Arial"/>
        <family val="2"/>
      </rPr>
      <t>Column 10 should equal the number of students with IEPs reported in column 1 of Section D. Column 10 is calculated by summing the numbers reported
in column 3 plus column 4 plus column 5 plus column 6. Please note that the performance of recently-arrived LEP students  who the English language 
proficiency assessment (ELP) in lieu of the reading/language arts assessment are not reported in EDFacts 178, but are reported in C050.</t>
    </r>
  </si>
  <si>
    <t>Date of Enrollment Count:</t>
  </si>
  <si>
    <t>Grade Level</t>
  </si>
  <si>
    <t>Students With IEPs 
(1)</t>
  </si>
  <si>
    <t>All Students 
(2)</t>
  </si>
  <si>
    <t>High School (Specific Grade Level or HS):</t>
  </si>
  <si>
    <t>PAGE 1 Of 18</t>
  </si>
  <si>
    <r>
      <rPr>
        <b/>
        <i/>
        <sz val="10"/>
        <rFont val="Arial"/>
        <family val="2"/>
      </rPr>
      <t>IDEA</t>
    </r>
    <r>
      <rPr>
        <b/>
        <sz val="10"/>
        <rFont val="Arial"/>
        <family val="2"/>
      </rPr>
      <t xml:space="preserve"> Data Center (IDC)</t>
    </r>
  </si>
  <si>
    <t>PAGE 2 Of 18</t>
  </si>
  <si>
    <t>PAGE 3 Of 18</t>
  </si>
  <si>
    <t>On State Assessments By Content Area, Grade, And Type Of Assessment</t>
  </si>
  <si>
    <t xml:space="preserve">Participation And Performance Of Students With Disabilities </t>
  </si>
  <si>
    <t xml:space="preserve">Students With Disabilities (IDEA) Who Participated In An Alternate Mathematics Assessment </t>
  </si>
  <si>
    <t xml:space="preserve">On State Assessments By Content Area, Grade, And Type Of Assessment          </t>
  </si>
  <si>
    <t>Students With Disabilities Who Did Not Participate In Any Assessment</t>
  </si>
  <si>
    <t>PAGE 5 Of 18</t>
  </si>
  <si>
    <t>Participation And Performance Of Students With Disabilities</t>
  </si>
  <si>
    <t xml:space="preserve">Lowest Achievement Level 
Considered Proficient: </t>
  </si>
  <si>
    <t>Lowest Achievement Level 
Considered Proficient:</t>
  </si>
  <si>
    <t>Regular (General) Mathematics Assessment Based On Grade Level Academic Achievement Standards (8A)</t>
  </si>
  <si>
    <t>PAGE 6 Of 18</t>
  </si>
  <si>
    <t>PAGE 4 Of 18</t>
  </si>
  <si>
    <t xml:space="preserve">On State Assessments By Content Area, Grade, And Type Of Assessment </t>
  </si>
  <si>
    <t>Alternate Mathematics Assessment Based On Grade Level Academic Achievement Standards (8B)</t>
  </si>
  <si>
    <t>Test Name</t>
  </si>
  <si>
    <r>
      <t xml:space="preserve">Total 
</t>
    </r>
    <r>
      <rPr>
        <b/>
        <sz val="9"/>
        <rFont val="Arial"/>
        <family val="2"/>
      </rPr>
      <t>(3)</t>
    </r>
  </si>
  <si>
    <r>
      <t xml:space="preserve">Subset (Of 3) Who Participated In The Assessment With Accommodations 
</t>
    </r>
    <r>
      <rPr>
        <b/>
        <sz val="9"/>
        <rFont val="Arial"/>
        <family val="2"/>
      </rPr>
      <t>(3A)</t>
    </r>
    <r>
      <rPr>
        <sz val="9"/>
        <color rgb="FFFF0000"/>
        <rFont val="Arial"/>
        <family val="2"/>
      </rPr>
      <t/>
    </r>
  </si>
  <si>
    <r>
      <t xml:space="preserve">Total 
</t>
    </r>
    <r>
      <rPr>
        <b/>
        <sz val="9"/>
        <rFont val="Arial"/>
        <family val="2"/>
      </rPr>
      <t>(4)</t>
    </r>
  </si>
  <si>
    <r>
      <t xml:space="preserve">Subset (Of 4) Whose Alternate Assessment Was Based On Grade Level Academic Achievement Standards 
</t>
    </r>
    <r>
      <rPr>
        <b/>
        <sz val="9"/>
        <rFont val="Arial"/>
        <family val="2"/>
      </rPr>
      <t>(4A)</t>
    </r>
  </si>
  <si>
    <r>
      <t xml:space="preserve">Subset (Of 4) Whose Assessment Was Based on Modified Academic Achievement Standards 
</t>
    </r>
    <r>
      <rPr>
        <b/>
        <sz val="9"/>
        <rFont val="Arial"/>
        <family val="2"/>
      </rPr>
      <t>(4B)</t>
    </r>
    <r>
      <rPr>
        <sz val="9"/>
        <rFont val="Arial"/>
        <family val="2"/>
      </rPr>
      <t xml:space="preserve"> </t>
    </r>
  </si>
  <si>
    <r>
      <t xml:space="preserve">Subset (Of 4) Whose Assessment Was Based on Alternate Academic Achievement Standards 
</t>
    </r>
    <r>
      <rPr>
        <b/>
        <sz val="9"/>
        <rFont val="Arial"/>
        <family val="2"/>
      </rPr>
      <t>(4C)</t>
    </r>
  </si>
  <si>
    <r>
      <t xml:space="preserve">Did Not Participate
</t>
    </r>
    <r>
      <rPr>
        <b/>
        <sz val="9"/>
        <rFont val="Arial"/>
        <family val="2"/>
      </rPr>
      <t xml:space="preserve">  (5)</t>
    </r>
  </si>
  <si>
    <r>
      <t xml:space="preserve">Medical
Emergency 
</t>
    </r>
    <r>
      <rPr>
        <b/>
        <sz val="9"/>
        <rFont val="Arial"/>
        <family val="2"/>
      </rPr>
      <t>(6)</t>
    </r>
  </si>
  <si>
    <r>
      <t xml:space="preserve">Total of Students With Disabilities Who Did Not Participate In Any Assessment
</t>
    </r>
    <r>
      <rPr>
        <b/>
        <sz val="9"/>
        <color theme="1"/>
        <rFont val="Arial"/>
        <family val="2"/>
      </rPr>
      <t>(7)</t>
    </r>
  </si>
  <si>
    <r>
      <t>8A ROW</t>
    </r>
    <r>
      <rPr>
        <b/>
        <vertAlign val="superscript"/>
        <sz val="9"/>
        <rFont val="Arial"/>
        <family val="2"/>
      </rPr>
      <t xml:space="preserve"> 
</t>
    </r>
    <r>
      <rPr>
        <b/>
        <sz val="9"/>
        <rFont val="Arial"/>
        <family val="2"/>
      </rPr>
      <t xml:space="preserve">Total </t>
    </r>
    <r>
      <rPr>
        <b/>
        <vertAlign val="superscript"/>
        <sz val="9"/>
        <rFont val="Arial"/>
        <family val="2"/>
      </rPr>
      <t xml:space="preserve">1
</t>
    </r>
    <r>
      <rPr>
        <b/>
        <sz val="9"/>
        <rFont val="Arial"/>
        <family val="2"/>
      </rPr>
      <t>(L1+L2+L3+L4+L5+L6)</t>
    </r>
  </si>
  <si>
    <r>
      <t>8B ROW</t>
    </r>
    <r>
      <rPr>
        <b/>
        <vertAlign val="superscript"/>
        <sz val="9"/>
        <rFont val="Arial"/>
        <family val="2"/>
      </rPr>
      <t xml:space="preserve"> 
</t>
    </r>
    <r>
      <rPr>
        <b/>
        <sz val="9"/>
        <rFont val="Arial"/>
        <family val="2"/>
      </rPr>
      <t xml:space="preserve">Total </t>
    </r>
    <r>
      <rPr>
        <b/>
        <vertAlign val="superscript"/>
        <sz val="9"/>
        <rFont val="Arial"/>
        <family val="2"/>
      </rPr>
      <t xml:space="preserve">1
</t>
    </r>
    <r>
      <rPr>
        <b/>
        <sz val="9"/>
        <rFont val="Arial"/>
        <family val="2"/>
      </rPr>
      <t>(L1+L2+L3+L4+L5+L6)</t>
    </r>
  </si>
  <si>
    <t>Alternate Mathematics Assessment Based On Alternate Academic Achievement Standards (8D)</t>
  </si>
  <si>
    <t>PAGE 9 Of 18</t>
  </si>
  <si>
    <t>PAGE 8 Of 18</t>
  </si>
  <si>
    <t>PAGE 7 Of 18</t>
  </si>
  <si>
    <t>PAGE 10 Of 18</t>
  </si>
  <si>
    <t>PAGE 11 Of 18</t>
  </si>
  <si>
    <t>Students With Disabilities (IDEA) Who Participated In Regular (General) 
Mathematics Assessment 
Based On Grade Level Academic Achievement Standards</t>
  </si>
  <si>
    <r>
      <t xml:space="preserve">Total  
</t>
    </r>
    <r>
      <rPr>
        <b/>
        <sz val="9"/>
        <rFont val="Arial"/>
        <family val="2"/>
      </rPr>
      <t>(3)</t>
    </r>
  </si>
  <si>
    <r>
      <t xml:space="preserve">LEP Students In US &lt; 12 Months Whose English Language Proficiency (ELP) Test Replaced Regular Reading Assessment 
</t>
    </r>
    <r>
      <rPr>
        <b/>
        <sz val="9"/>
        <rFont val="Arial"/>
        <family val="2"/>
      </rPr>
      <t>(3B)</t>
    </r>
  </si>
  <si>
    <t>PAGE 12 Of 18</t>
  </si>
  <si>
    <t xml:space="preserve">Students With Disabilities (IDEA) Who Participated In Regular (General) Reading/Language Arts Assessment 
Based On Grade Level Academic Achievement Standards </t>
  </si>
  <si>
    <t>Students With Disabilities (IDEA) Who Participated In An Alternate Reading/Language Arts Assessment</t>
  </si>
  <si>
    <r>
      <t xml:space="preserve">Total  
</t>
    </r>
    <r>
      <rPr>
        <b/>
        <sz val="9"/>
        <rFont val="Arial"/>
        <family val="2"/>
      </rPr>
      <t>(4)</t>
    </r>
  </si>
  <si>
    <r>
      <t xml:space="preserve">Did Not Participate
</t>
    </r>
    <r>
      <rPr>
        <b/>
        <sz val="9"/>
        <rFont val="Arial"/>
        <family val="2"/>
      </rPr>
      <t>(5)</t>
    </r>
  </si>
  <si>
    <r>
      <t xml:space="preserve">Medical
Emergency
</t>
    </r>
    <r>
      <rPr>
        <b/>
        <sz val="9"/>
        <rFont val="Arial"/>
        <family val="2"/>
      </rPr>
      <t>(6)</t>
    </r>
  </si>
  <si>
    <t>Regular (General) Reading/Language Arts Assessment Based On Grade Level Academic Achievement Standards (8A)</t>
  </si>
  <si>
    <t>PAGE 15 Of 18</t>
  </si>
  <si>
    <t>Alternate Reading/Language Arts Assessment Based On Modified Academic Achievement Standards (8C)</t>
  </si>
  <si>
    <t>Alternate Mathematics Assessment based on Modified Academic Achievement Standards (8C)</t>
  </si>
  <si>
    <r>
      <t xml:space="preserve">Subset (Of 4) Whose Alternate Assessment Was Based On 
Grade Level Academic Achievement Standards 
</t>
    </r>
    <r>
      <rPr>
        <b/>
        <sz val="9"/>
        <rFont val="Arial"/>
        <family val="2"/>
      </rPr>
      <t>(4A)</t>
    </r>
  </si>
  <si>
    <r>
      <t xml:space="preserve">Subset (Of 4) Whose Alternate Assessment Was Based On Modified Academic 
Achievement Standards 
</t>
    </r>
    <r>
      <rPr>
        <b/>
        <sz val="9"/>
        <rFont val="Arial"/>
        <family val="2"/>
      </rPr>
      <t>(4B)</t>
    </r>
    <r>
      <rPr>
        <sz val="9"/>
        <rFont val="Arial"/>
        <family val="2"/>
      </rPr>
      <t xml:space="preserve"> </t>
    </r>
  </si>
  <si>
    <r>
      <t xml:space="preserve">Subset (Of 4) Whose Alternate Assessment Was Based On 
Alternate Academic 
Achievement Standards
</t>
    </r>
    <r>
      <rPr>
        <b/>
        <sz val="9"/>
        <rFont val="Arial"/>
        <family val="2"/>
      </rPr>
      <t>(4C)</t>
    </r>
  </si>
  <si>
    <t>Students With Disabilities Who Did Not Participate 
In Any Assessment</t>
  </si>
  <si>
    <t>Alternate Reading/Language Arts Assessment Based On Grade Level Academic Achievement Standards (8B)</t>
  </si>
  <si>
    <t>PAGE 16 Of 18</t>
  </si>
  <si>
    <t>PAGE 17 Of 18</t>
  </si>
  <si>
    <t>Alternate Reading/Language Arts Assessment Based On Alternate Academic Achievement Standards (8D)</t>
  </si>
  <si>
    <t>PAGE 18 Of 18</t>
  </si>
  <si>
    <r>
      <t xml:space="preserve">Achievement Level 
</t>
    </r>
    <r>
      <rPr>
        <b/>
        <sz val="9"/>
        <rFont val="Arial"/>
        <family val="2"/>
      </rPr>
      <t>(L1)</t>
    </r>
  </si>
  <si>
    <r>
      <t xml:space="preserve">Total </t>
    </r>
    <r>
      <rPr>
        <b/>
        <vertAlign val="superscript"/>
        <sz val="9"/>
        <rFont val="Arial"/>
        <family val="2"/>
      </rPr>
      <t>1,2</t>
    </r>
    <r>
      <rPr>
        <b/>
        <sz val="9"/>
        <rFont val="Arial"/>
        <family val="2"/>
      </rPr>
      <t xml:space="preserve"> 
(10)</t>
    </r>
  </si>
  <si>
    <t>Total Non-participants and Medically Exempt
(from PAGE 13)
(9)</t>
  </si>
  <si>
    <r>
      <t xml:space="preserve">Achievement Level 
</t>
    </r>
    <r>
      <rPr>
        <b/>
        <sz val="9"/>
        <rFont val="Arial"/>
        <family val="2"/>
      </rPr>
      <t>(L2)</t>
    </r>
    <r>
      <rPr>
        <sz val="9"/>
        <rFont val="Arial"/>
        <family val="2"/>
      </rPr>
      <t xml:space="preserve"> </t>
    </r>
  </si>
  <si>
    <r>
      <t xml:space="preserve">Achievement Level 
</t>
    </r>
    <r>
      <rPr>
        <b/>
        <sz val="9"/>
        <rFont val="Arial"/>
        <family val="2"/>
      </rPr>
      <t>(L3)</t>
    </r>
  </si>
  <si>
    <r>
      <t xml:space="preserve">Achievement Level 
</t>
    </r>
    <r>
      <rPr>
        <b/>
        <sz val="9"/>
        <rFont val="Arial"/>
        <family val="2"/>
      </rPr>
      <t>(L4)</t>
    </r>
    <r>
      <rPr>
        <sz val="9"/>
        <rFont val="Arial"/>
        <family val="2"/>
      </rPr>
      <t xml:space="preserve"> </t>
    </r>
  </si>
  <si>
    <r>
      <t xml:space="preserve">Achievement Level 
</t>
    </r>
    <r>
      <rPr>
        <b/>
        <sz val="9"/>
        <rFont val="Arial"/>
        <family val="2"/>
      </rPr>
      <t>(L5)</t>
    </r>
  </si>
  <si>
    <r>
      <t xml:space="preserve">Achievement Level 
</t>
    </r>
    <r>
      <rPr>
        <b/>
        <sz val="9"/>
        <rFont val="Arial"/>
        <family val="2"/>
      </rPr>
      <t>(L6)</t>
    </r>
  </si>
  <si>
    <r>
      <t xml:space="preserve">Achievement Level 
</t>
    </r>
    <r>
      <rPr>
        <b/>
        <sz val="9"/>
        <rFont val="Arial"/>
        <family val="2"/>
      </rPr>
      <t>(L2)</t>
    </r>
  </si>
  <si>
    <r>
      <t xml:space="preserve">Achievement Level 
</t>
    </r>
    <r>
      <rPr>
        <b/>
        <sz val="9"/>
        <rFont val="Arial"/>
        <family val="2"/>
      </rPr>
      <t xml:space="preserve">(L4) </t>
    </r>
  </si>
  <si>
    <r>
      <t xml:space="preserve">Achievement Level 
</t>
    </r>
    <r>
      <rPr>
        <b/>
        <sz val="9"/>
        <rFont val="Arial"/>
        <family val="2"/>
      </rPr>
      <t>(L5</t>
    </r>
    <r>
      <rPr>
        <sz val="9"/>
        <rFont val="Arial"/>
        <family val="2"/>
      </rPr>
      <t xml:space="preserve">) </t>
    </r>
  </si>
  <si>
    <r>
      <t xml:space="preserve">Achievement Level 
</t>
    </r>
    <r>
      <rPr>
        <b/>
        <sz val="9"/>
        <rFont val="Arial"/>
        <family val="2"/>
      </rPr>
      <t xml:space="preserve">(L6) </t>
    </r>
  </si>
  <si>
    <r>
      <t xml:space="preserve">Achievement Level </t>
    </r>
    <r>
      <rPr>
        <b/>
        <sz val="9"/>
        <rFont val="Arial"/>
        <family val="2"/>
      </rPr>
      <t xml:space="preserve">
(L1)</t>
    </r>
  </si>
  <si>
    <r>
      <t xml:space="preserve">Achievement Level </t>
    </r>
    <r>
      <rPr>
        <b/>
        <sz val="9"/>
        <rFont val="Arial"/>
        <family val="2"/>
      </rPr>
      <t xml:space="preserve">
(L6)</t>
    </r>
  </si>
  <si>
    <r>
      <t xml:space="preserve">Achievement Level 
</t>
    </r>
    <r>
      <rPr>
        <b/>
        <sz val="9"/>
        <rFont val="Arial"/>
        <family val="2"/>
      </rPr>
      <t xml:space="preserve">(L5) </t>
    </r>
  </si>
  <si>
    <r>
      <t xml:space="preserve">Achievement Level 
</t>
    </r>
    <r>
      <rPr>
        <b/>
        <sz val="9"/>
        <rFont val="Arial"/>
        <family val="2"/>
      </rPr>
      <t>(L6)</t>
    </r>
    <r>
      <rPr>
        <sz val="9"/>
        <rFont val="Arial"/>
        <family val="2"/>
      </rPr>
      <t xml:space="preserve"> </t>
    </r>
  </si>
  <si>
    <r>
      <t xml:space="preserve">Achievement Level </t>
    </r>
    <r>
      <rPr>
        <b/>
        <sz val="9"/>
        <rFont val="Arial"/>
        <family val="2"/>
      </rPr>
      <t xml:space="preserve">
(L3)</t>
    </r>
  </si>
  <si>
    <r>
      <t xml:space="preserve">Achievement Level 
</t>
    </r>
    <r>
      <rPr>
        <b/>
        <sz val="9"/>
        <rFont val="Arial"/>
        <family val="2"/>
      </rPr>
      <t>(L4)</t>
    </r>
  </si>
  <si>
    <t xml:space="preserve"> 8C ROW 
Total 1
(L1+L2+L3+L4+L5+L6)</t>
  </si>
  <si>
    <t xml:space="preserve">8D ROW 
Total 1
(L1+L2+L3+L4+L5+L6) </t>
  </si>
  <si>
    <t>8C ROW 
Total 1
(L1+L2+L3+L4+L5+L6)</t>
  </si>
  <si>
    <t xml:space="preserve"> 8D ROW 
Total 1
(L1+L2+L3+L4+L5+L6) </t>
  </si>
  <si>
    <t>Computed 
Row Total</t>
  </si>
  <si>
    <t>Column 4B should be equal to Computed Total</t>
  </si>
  <si>
    <t>Computed Row Total</t>
  </si>
  <si>
    <t>Computed Row Total should equal col 3</t>
  </si>
  <si>
    <t>Sum of col 4A, 4B, &amp; 4C 
should be equal to Col 4</t>
  </si>
  <si>
    <t>Sum of columns 3 through 6 
should equal col 1, Section A</t>
  </si>
  <si>
    <t>Column 4A should be equal to Computed Total</t>
  </si>
  <si>
    <t>Column 4C should be equal to Computed Total</t>
  </si>
  <si>
    <t>On State Assessment By Content Area, Grade, And Type Of Assessment</t>
  </si>
  <si>
    <t>Section E. Participation Of Students With Disabilities On Reading/Language Arts Assessment (Continued)</t>
  </si>
  <si>
    <t>Section F. Performance Of Students With Disabilities On Reading/Language Arts Assessment (Continued)</t>
  </si>
  <si>
    <r>
      <t>Total Reported For Column 8A 
(From PAGE 5)</t>
    </r>
    <r>
      <rPr>
        <b/>
        <vertAlign val="superscript"/>
        <sz val="9"/>
        <rFont val="Arial"/>
        <family val="2"/>
      </rPr>
      <t>1</t>
    </r>
  </si>
  <si>
    <r>
      <t>Total Reported For Column 8B 
(FROM PAGE 6)</t>
    </r>
    <r>
      <rPr>
        <b/>
        <vertAlign val="superscript"/>
        <sz val="9"/>
        <rFont val="Arial"/>
        <family val="2"/>
      </rPr>
      <t>1</t>
    </r>
  </si>
  <si>
    <r>
      <t>Total Reported For Column 8C 
(FROM PAGE 7)</t>
    </r>
    <r>
      <rPr>
        <b/>
        <vertAlign val="superscript"/>
        <sz val="9"/>
        <rFont val="Arial"/>
        <family val="2"/>
      </rPr>
      <t>1</t>
    </r>
  </si>
  <si>
    <r>
      <t>Total Reported For Column 8D 
(FROM PAGE 8)</t>
    </r>
    <r>
      <rPr>
        <b/>
        <vertAlign val="superscript"/>
        <sz val="9"/>
        <rFont val="Arial"/>
        <family val="2"/>
      </rPr>
      <t>1</t>
    </r>
  </si>
  <si>
    <t>Section B. Participation Of Students With Disabilities On Math Assessment</t>
  </si>
  <si>
    <t>Section B. Participation Of Students With Disabilities On Math Assessment (Continued)</t>
  </si>
  <si>
    <t xml:space="preserve">Section C. Performance Of Students With Disabilities On Math Assessment </t>
  </si>
  <si>
    <t>Section C. Performance Of Students With Disabilities On Math Assessment  (Continued)</t>
  </si>
  <si>
    <r>
      <t>Section D. Enrollment Data For The Reading/Language Arts Assessment</t>
    </r>
    <r>
      <rPr>
        <b/>
        <vertAlign val="superscript"/>
        <sz val="10"/>
        <rFont val="Arial"/>
        <family val="2"/>
      </rPr>
      <t>1</t>
    </r>
  </si>
  <si>
    <t>Section E. Participation Of Students With Disabilities On Reading/Language Arts Assessment</t>
  </si>
  <si>
    <t>Section F. Performance Of Students With Disabilities On Reading/Language Arts Assessment</t>
  </si>
  <si>
    <t xml:space="preserve"> F. Summary Of The Performance Of Students With Disabilities On Reading/Language Arts Assessment (Continued)</t>
  </si>
  <si>
    <r>
      <t>Section A. Enrollment Data For The Math Assessment</t>
    </r>
    <r>
      <rPr>
        <b/>
        <vertAlign val="superscript"/>
        <sz val="10"/>
        <rFont val="Arial"/>
        <family val="2"/>
      </rPr>
      <t>1</t>
    </r>
  </si>
  <si>
    <t>Total Non-participants and Medically Exempt
(from PAGE 4)
(9)</t>
  </si>
  <si>
    <t>Extended Assessment</t>
  </si>
  <si>
    <t>SBAC</t>
  </si>
  <si>
    <t>IDEA Data Center (IDC)</t>
  </si>
  <si>
    <t>Total Reported For Column 8A (FROM PAGE 14)1</t>
  </si>
  <si>
    <t>Total Reported For Column 8B (FROM PAGE 15)1</t>
  </si>
  <si>
    <t>Total Reported For Column 8C (FROM PAGE 16)1</t>
  </si>
  <si>
    <t>Total Reported For Column 8D (FROM PAGE 17)1</t>
  </si>
  <si>
    <t>Total 1,3 
(10)</t>
  </si>
  <si>
    <t>Not Proficient</t>
  </si>
  <si>
    <t>Proficient</t>
  </si>
  <si>
    <t>N/A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</si>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</sst>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[$-409]mmm\-yy;@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105D89"/>
      <name val="Arial"/>
      <family val="2"/>
    </font>
    <font>
      <b/>
      <sz val="10"/>
      <name val="Arial"/>
      <family val="2"/>
    </font>
    <font>
      <b/>
      <sz val="12"/>
      <color rgb="FF105D89"/>
      <name val="Arial"/>
      <family val="2"/>
    </font>
    <font>
      <sz val="11"/>
      <name val="Arial"/>
      <family val="2"/>
    </font>
    <font>
      <b/>
      <u/>
      <sz val="12"/>
      <color rgb="FF105D8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color indexed="9"/>
      <name val="Arial"/>
      <family val="2"/>
    </font>
    <font>
      <b/>
      <vertAlign val="superscript"/>
      <sz val="9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u/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9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EE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2" borderId="0">
      <alignment horizontal="left" vertical="top" wrapText="1"/>
    </xf>
    <xf numFmtId="0" fontId="4" fillId="2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" borderId="0"/>
    <xf numFmtId="0" fontId="21" fillId="0" borderId="0"/>
  </cellStyleXfs>
  <cellXfs count="252">
    <xf numFmtId="0" fontId="0" fillId="0" borderId="0" xfId="0"/>
    <xf numFmtId="1" fontId="1" fillId="0" borderId="0" xfId="1" applyNumberFormat="1"/>
    <xf numFmtId="0" fontId="8" fillId="0" borderId="0" xfId="21" applyFont="1" applyAlignment="1">
      <alignment horizontal="left"/>
    </xf>
    <xf numFmtId="0" fontId="8" fillId="0" borderId="0" xfId="21" applyFont="1"/>
    <xf numFmtId="0" fontId="8" fillId="0" borderId="0" xfId="21" applyFont="1" applyAlignment="1">
      <alignment horizontal="right"/>
    </xf>
    <xf numFmtId="0" fontId="8" fillId="0" borderId="0" xfId="21" applyFont="1" applyAlignment="1">
      <alignment horizontal="center" vertical="center"/>
    </xf>
    <xf numFmtId="0" fontId="8" fillId="0" borderId="0" xfId="21" applyFont="1" applyAlignment="1">
      <alignment horizontal="center"/>
    </xf>
    <xf numFmtId="0" fontId="21" fillId="0" borderId="0" xfId="21"/>
    <xf numFmtId="0" fontId="3" fillId="0" borderId="0" xfId="21" applyFont="1"/>
    <xf numFmtId="14" fontId="3" fillId="3" borderId="0" xfId="21" applyNumberFormat="1" applyFont="1" applyFill="1" applyProtection="1">
      <protection locked="0"/>
    </xf>
    <xf numFmtId="0" fontId="21" fillId="0" borderId="0" xfId="21" applyAlignment="1">
      <alignment horizontal="center"/>
    </xf>
    <xf numFmtId="0" fontId="10" fillId="0" borderId="0" xfId="21" applyFont="1" applyAlignment="1">
      <alignment horizontal="center"/>
    </xf>
    <xf numFmtId="14" fontId="1" fillId="3" borderId="1" xfId="21" applyNumberFormat="1" applyFont="1" applyFill="1" applyBorder="1" applyProtection="1">
      <protection locked="0"/>
    </xf>
    <xf numFmtId="0" fontId="11" fillId="0" borderId="0" xfId="21" applyFont="1" applyAlignment="1">
      <alignment horizontal="center"/>
    </xf>
    <xf numFmtId="0" fontId="21" fillId="0" borderId="0" xfId="21" applyProtection="1">
      <protection locked="0"/>
    </xf>
    <xf numFmtId="0" fontId="7" fillId="0" borderId="2" xfId="21" applyFont="1" applyBorder="1" applyAlignment="1">
      <alignment horizontal="left" vertical="center"/>
    </xf>
    <xf numFmtId="0" fontId="8" fillId="0" borderId="3" xfId="21" applyFont="1" applyBorder="1" applyAlignment="1">
      <alignment horizontal="center" vertical="center"/>
    </xf>
    <xf numFmtId="0" fontId="1" fillId="0" borderId="0" xfId="21" applyFont="1" applyAlignment="1">
      <alignment horizontal="center" wrapText="1"/>
    </xf>
    <xf numFmtId="0" fontId="8" fillId="0" borderId="2" xfId="21" applyFont="1" applyBorder="1" applyAlignment="1">
      <alignment horizontal="left" vertical="center" wrapText="1"/>
    </xf>
    <xf numFmtId="0" fontId="8" fillId="0" borderId="3" xfId="21" applyFont="1" applyBorder="1" applyAlignment="1">
      <alignment horizontal="left" vertical="center" wrapText="1"/>
    </xf>
    <xf numFmtId="1" fontId="1" fillId="3" borderId="4" xfId="21" applyNumberFormat="1" applyFont="1" applyFill="1" applyBorder="1" applyProtection="1">
      <protection locked="0"/>
    </xf>
    <xf numFmtId="1" fontId="11" fillId="0" borderId="0" xfId="21" applyNumberFormat="1" applyFont="1" applyAlignment="1">
      <alignment horizontal="center"/>
    </xf>
    <xf numFmtId="0" fontId="8" fillId="0" borderId="2" xfId="21" applyFont="1" applyBorder="1" applyAlignment="1">
      <alignment horizontal="left" vertical="center"/>
    </xf>
    <xf numFmtId="0" fontId="8" fillId="0" borderId="3" xfId="21" applyFont="1" applyBorder="1" applyAlignment="1">
      <alignment horizontal="left" vertical="center"/>
    </xf>
    <xf numFmtId="0" fontId="1" fillId="0" borderId="0" xfId="21" applyFont="1"/>
    <xf numFmtId="1" fontId="1" fillId="0" borderId="0" xfId="21" applyNumberFormat="1" applyFont="1"/>
    <xf numFmtId="0" fontId="9" fillId="0" borderId="0" xfId="21" applyFont="1" applyAlignment="1">
      <alignment horizontal="left"/>
    </xf>
    <xf numFmtId="14" fontId="21" fillId="0" borderId="0" xfId="21" applyNumberFormat="1"/>
    <xf numFmtId="164" fontId="21" fillId="0" borderId="0" xfId="21" applyNumberFormat="1" applyAlignment="1">
      <alignment horizontal="left"/>
    </xf>
    <xf numFmtId="0" fontId="12" fillId="0" borderId="0" xfId="21" applyFont="1"/>
    <xf numFmtId="165" fontId="12" fillId="0" borderId="0" xfId="21" applyNumberFormat="1" applyFont="1"/>
    <xf numFmtId="0" fontId="3" fillId="0" borderId="0" xfId="21" applyFont="1" applyAlignment="1">
      <alignment horizontal="left"/>
    </xf>
    <xf numFmtId="0" fontId="13" fillId="0" borderId="0" xfId="21" applyFont="1" applyAlignment="1">
      <alignment horizontal="center"/>
    </xf>
    <xf numFmtId="0" fontId="21" fillId="0" borderId="1" xfId="21" applyBorder="1"/>
    <xf numFmtId="0" fontId="8" fillId="0" borderId="0" xfId="21" applyFont="1" applyAlignment="1">
      <alignment vertical="center" wrapText="1"/>
    </xf>
    <xf numFmtId="0" fontId="8" fillId="0" borderId="5" xfId="21" applyFont="1" applyBorder="1" applyAlignment="1">
      <alignment horizontal="center" wrapText="1"/>
    </xf>
    <xf numFmtId="0" fontId="8" fillId="0" borderId="0" xfId="21" applyFont="1" applyAlignment="1">
      <alignment horizontal="center" wrapText="1"/>
    </xf>
    <xf numFmtId="0" fontId="8" fillId="0" borderId="8" xfId="21" applyFont="1" applyBorder="1" applyAlignment="1">
      <alignment horizontal="left" vertical="center" wrapText="1"/>
    </xf>
    <xf numFmtId="1" fontId="1" fillId="3" borderId="4" xfId="21" applyNumberFormat="1" applyFont="1" applyFill="1" applyBorder="1" applyAlignment="1" applyProtection="1">
      <alignment horizontal="right"/>
      <protection locked="0"/>
    </xf>
    <xf numFmtId="0" fontId="1" fillId="0" borderId="0" xfId="21" applyFont="1" applyAlignment="1">
      <alignment horizontal="right"/>
    </xf>
    <xf numFmtId="0" fontId="8" fillId="0" borderId="8" xfId="21" applyFont="1" applyBorder="1" applyAlignment="1">
      <alignment horizontal="left" vertical="center"/>
    </xf>
    <xf numFmtId="0" fontId="8" fillId="0" borderId="5" xfId="21" applyFont="1" applyBorder="1" applyAlignment="1">
      <alignment horizontal="left" vertical="center"/>
    </xf>
    <xf numFmtId="0" fontId="8" fillId="0" borderId="0" xfId="21" applyFont="1" applyAlignment="1">
      <alignment horizontal="left" vertical="center"/>
    </xf>
    <xf numFmtId="1" fontId="1" fillId="0" borderId="0" xfId="21" applyNumberFormat="1" applyFont="1" applyAlignment="1">
      <alignment horizontal="right"/>
    </xf>
    <xf numFmtId="0" fontId="1" fillId="0" borderId="0" xfId="21" applyFont="1" applyAlignment="1">
      <alignment wrapText="1"/>
    </xf>
    <xf numFmtId="0" fontId="1" fillId="0" borderId="0" xfId="21" applyFont="1" applyAlignment="1">
      <alignment horizontal="left"/>
    </xf>
    <xf numFmtId="0" fontId="21" fillId="0" borderId="0" xfId="21" applyAlignment="1">
      <alignment horizontal="left"/>
    </xf>
    <xf numFmtId="0" fontId="13" fillId="0" borderId="0" xfId="21" applyFont="1" applyAlignment="1">
      <alignment horizontal="right"/>
    </xf>
    <xf numFmtId="0" fontId="9" fillId="0" borderId="0" xfId="21" applyFont="1"/>
    <xf numFmtId="0" fontId="14" fillId="0" borderId="0" xfId="21" applyFont="1" applyAlignment="1">
      <alignment vertical="center"/>
    </xf>
    <xf numFmtId="165" fontId="21" fillId="0" borderId="0" xfId="21" applyNumberFormat="1"/>
    <xf numFmtId="0" fontId="3" fillId="0" borderId="0" xfId="21" applyFont="1" applyAlignment="1">
      <alignment horizontal="right"/>
    </xf>
    <xf numFmtId="0" fontId="13" fillId="0" borderId="0" xfId="21" applyFont="1" applyAlignment="1">
      <alignment horizontal="centerContinuous"/>
    </xf>
    <xf numFmtId="0" fontId="8" fillId="0" borderId="11" xfId="21" applyFont="1" applyBorder="1" applyAlignment="1">
      <alignment vertical="center"/>
    </xf>
    <xf numFmtId="0" fontId="8" fillId="0" borderId="0" xfId="21" applyFont="1" applyAlignment="1">
      <alignment vertical="center"/>
    </xf>
    <xf numFmtId="0" fontId="8" fillId="0" borderId="13" xfId="21" applyFont="1" applyBorder="1" applyAlignment="1">
      <alignment horizontal="center"/>
    </xf>
    <xf numFmtId="0" fontId="8" fillId="0" borderId="13" xfId="21" applyFont="1" applyBorder="1" applyAlignment="1">
      <alignment horizontal="center" wrapText="1"/>
    </xf>
    <xf numFmtId="1" fontId="21" fillId="0" borderId="0" xfId="21" applyNumberFormat="1"/>
    <xf numFmtId="0" fontId="8" fillId="0" borderId="0" xfId="21" applyFont="1" applyAlignment="1">
      <alignment horizontal="centerContinuous" vertical="center"/>
    </xf>
    <xf numFmtId="0" fontId="3" fillId="0" borderId="0" xfId="21" applyFont="1" applyAlignment="1">
      <alignment horizontal="left" vertical="center"/>
    </xf>
    <xf numFmtId="0" fontId="21" fillId="0" borderId="0" xfId="21" applyAlignment="1">
      <alignment horizontal="center" vertical="center"/>
    </xf>
    <xf numFmtId="0" fontId="21" fillId="0" borderId="0" xfId="21" applyAlignment="1">
      <alignment horizontal="centerContinuous" vertical="center"/>
    </xf>
    <xf numFmtId="0" fontId="21" fillId="0" borderId="6" xfId="21" applyBorder="1" applyAlignment="1">
      <alignment vertical="center"/>
    </xf>
    <xf numFmtId="0" fontId="8" fillId="0" borderId="7" xfId="21" applyFont="1" applyBorder="1" applyAlignment="1">
      <alignment vertical="center"/>
    </xf>
    <xf numFmtId="0" fontId="7" fillId="0" borderId="9" xfId="21" applyFont="1" applyBorder="1" applyAlignment="1">
      <alignment vertical="center"/>
    </xf>
    <xf numFmtId="0" fontId="8" fillId="0" borderId="5" xfId="21" applyFont="1" applyBorder="1" applyAlignment="1">
      <alignment vertical="center"/>
    </xf>
    <xf numFmtId="0" fontId="8" fillId="0" borderId="4" xfId="21" applyFont="1" applyBorder="1" applyAlignment="1">
      <alignment horizontal="center" wrapText="1"/>
    </xf>
    <xf numFmtId="0" fontId="8" fillId="0" borderId="9" xfId="21" applyFont="1" applyBorder="1" applyAlignment="1">
      <alignment horizontal="left" vertical="center" wrapText="1"/>
    </xf>
    <xf numFmtId="0" fontId="8" fillId="3" borderId="8" xfId="21" applyFont="1" applyFill="1" applyBorder="1" applyAlignment="1" applyProtection="1">
      <alignment horizontal="right" vertical="center" wrapText="1"/>
      <protection locked="0"/>
    </xf>
    <xf numFmtId="0" fontId="8" fillId="0" borderId="7" xfId="21" applyFont="1" applyBorder="1" applyAlignment="1">
      <alignment horizontal="left" vertical="center"/>
    </xf>
    <xf numFmtId="0" fontId="9" fillId="0" borderId="0" xfId="21" applyFont="1" applyAlignment="1">
      <alignment horizontal="left" indent="2"/>
    </xf>
    <xf numFmtId="0" fontId="21" fillId="0" borderId="0" xfId="21" applyAlignment="1">
      <alignment horizontal="right"/>
    </xf>
    <xf numFmtId="0" fontId="8" fillId="0" borderId="0" xfId="21" applyFont="1" applyAlignment="1">
      <alignment horizontal="centerContinuous"/>
    </xf>
    <xf numFmtId="0" fontId="21" fillId="4" borderId="2" xfId="21" applyFill="1" applyBorder="1"/>
    <xf numFmtId="0" fontId="21" fillId="4" borderId="3" xfId="21" applyFill="1" applyBorder="1"/>
    <xf numFmtId="0" fontId="7" fillId="0" borderId="8" xfId="21" applyFont="1" applyBorder="1" applyAlignment="1">
      <alignment horizontal="centerContinuous" vertical="center"/>
    </xf>
    <xf numFmtId="0" fontId="8" fillId="0" borderId="2" xfId="21" applyFont="1" applyBorder="1" applyAlignment="1">
      <alignment horizontal="centerContinuous" vertical="center"/>
    </xf>
    <xf numFmtId="0" fontId="8" fillId="0" borderId="3" xfId="21" applyFont="1" applyBorder="1" applyAlignment="1">
      <alignment horizontal="centerContinuous" vertical="center"/>
    </xf>
    <xf numFmtId="0" fontId="21" fillId="0" borderId="8" xfId="21" applyBorder="1"/>
    <xf numFmtId="0" fontId="8" fillId="0" borderId="15" xfId="21" applyFont="1" applyBorder="1" applyAlignment="1">
      <alignment horizontal="centerContinuous"/>
    </xf>
    <xf numFmtId="0" fontId="8" fillId="0" borderId="14" xfId="21" applyFont="1" applyBorder="1" applyAlignment="1">
      <alignment horizontal="center" vertical="center" wrapText="1"/>
    </xf>
    <xf numFmtId="0" fontId="8" fillId="0" borderId="9" xfId="21" applyFont="1" applyBorder="1" applyAlignment="1">
      <alignment horizontal="left" vertical="center"/>
    </xf>
    <xf numFmtId="0" fontId="1" fillId="3" borderId="13" xfId="21" applyFont="1" applyFill="1" applyBorder="1" applyAlignment="1" applyProtection="1">
      <alignment horizontal="left"/>
      <protection locked="0"/>
    </xf>
    <xf numFmtId="1" fontId="1" fillId="3" borderId="4" xfId="21" applyNumberFormat="1" applyFont="1" applyFill="1" applyBorder="1" applyAlignment="1" applyProtection="1">
      <alignment horizontal="left"/>
      <protection locked="0"/>
    </xf>
    <xf numFmtId="1" fontId="16" fillId="3" borderId="4" xfId="21" applyNumberFormat="1" applyFont="1" applyFill="1" applyBorder="1" applyAlignment="1" applyProtection="1">
      <alignment horizontal="left"/>
      <protection locked="0"/>
    </xf>
    <xf numFmtId="0" fontId="8" fillId="0" borderId="0" xfId="21" applyFont="1" applyAlignment="1">
      <alignment horizontal="right" wrapText="1"/>
    </xf>
    <xf numFmtId="0" fontId="10" fillId="0" borderId="0" xfId="21" applyFont="1"/>
    <xf numFmtId="1" fontId="8" fillId="0" borderId="0" xfId="21" applyNumberFormat="1" applyFont="1"/>
    <xf numFmtId="0" fontId="17" fillId="0" borderId="0" xfId="21" applyFont="1"/>
    <xf numFmtId="0" fontId="1" fillId="3" borderId="4" xfId="21" applyFont="1" applyFill="1" applyBorder="1" applyAlignment="1" applyProtection="1">
      <alignment horizontal="right" wrapText="1"/>
      <protection locked="0"/>
    </xf>
    <xf numFmtId="0" fontId="1" fillId="3" borderId="13" xfId="21" applyFont="1" applyFill="1" applyBorder="1" applyAlignment="1" applyProtection="1">
      <alignment horizontal="right" wrapText="1"/>
      <protection locked="0"/>
    </xf>
    <xf numFmtId="0" fontId="7" fillId="0" borderId="0" xfId="21" applyFont="1" applyAlignment="1">
      <alignment horizontal="center"/>
    </xf>
    <xf numFmtId="0" fontId="8" fillId="0" borderId="7" xfId="21" applyFont="1" applyBorder="1" applyAlignment="1">
      <alignment horizontal="center" vertical="center"/>
    </xf>
    <xf numFmtId="1" fontId="1" fillId="0" borderId="4" xfId="21" applyNumberFormat="1" applyFont="1" applyBorder="1"/>
    <xf numFmtId="0" fontId="9" fillId="0" borderId="0" xfId="21" applyFont="1" applyAlignment="1">
      <alignment horizontal="center"/>
    </xf>
    <xf numFmtId="164" fontId="19" fillId="0" borderId="0" xfId="21" applyNumberFormat="1" applyFont="1" applyAlignment="1">
      <alignment vertical="center" wrapText="1"/>
    </xf>
    <xf numFmtId="164" fontId="20" fillId="0" borderId="0" xfId="21" applyNumberFormat="1" applyFont="1" applyAlignment="1">
      <alignment vertical="center" wrapText="1"/>
    </xf>
    <xf numFmtId="0" fontId="20" fillId="0" borderId="0" xfId="21" applyFont="1" applyAlignment="1">
      <alignment vertical="center" wrapText="1"/>
    </xf>
    <xf numFmtId="1" fontId="1" fillId="0" borderId="1" xfId="21" applyNumberFormat="1" applyFont="1" applyBorder="1" applyAlignment="1">
      <alignment horizontal="left" vertical="center"/>
    </xf>
    <xf numFmtId="0" fontId="11" fillId="0" borderId="0" xfId="21" applyFont="1" applyAlignment="1">
      <alignment horizontal="center" vertical="center"/>
    </xf>
    <xf numFmtId="1" fontId="1" fillId="0" borderId="5" xfId="21" applyNumberFormat="1" applyFont="1" applyBorder="1" applyAlignment="1">
      <alignment horizontal="left" vertical="center"/>
    </xf>
    <xf numFmtId="0" fontId="8" fillId="0" borderId="13" xfId="21" applyFont="1" applyBorder="1" applyAlignment="1">
      <alignment horizontal="centerContinuous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Continuous"/>
    </xf>
    <xf numFmtId="0" fontId="7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" fontId="8" fillId="0" borderId="8" xfId="0" applyNumberFormat="1" applyFont="1" applyBorder="1"/>
    <xf numFmtId="1" fontId="1" fillId="0" borderId="4" xfId="0" applyNumberFormat="1" applyFont="1" applyBorder="1"/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" fontId="8" fillId="0" borderId="4" xfId="0" applyNumberFormat="1" applyFont="1" applyBorder="1"/>
    <xf numFmtId="1" fontId="1" fillId="0" borderId="5" xfId="0" applyNumberFormat="1" applyFont="1" applyBorder="1" applyAlignment="1">
      <alignment horizontal="left" vertical="center"/>
    </xf>
    <xf numFmtId="1" fontId="1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/>
    <xf numFmtId="0" fontId="13" fillId="0" borderId="0" xfId="0" applyFont="1" applyAlignment="1">
      <alignment horizontal="right"/>
    </xf>
    <xf numFmtId="0" fontId="9" fillId="0" borderId="0" xfId="0" applyFont="1"/>
    <xf numFmtId="0" fontId="7" fillId="0" borderId="4" xfId="21" applyFont="1" applyBorder="1" applyAlignment="1">
      <alignment horizontal="center" vertical="center" wrapText="1"/>
    </xf>
    <xf numFmtId="0" fontId="23" fillId="0" borderId="0" xfId="21" applyFont="1"/>
    <xf numFmtId="0" fontId="23" fillId="0" borderId="0" xfId="21" applyFont="1" applyAlignment="1">
      <alignment wrapText="1"/>
    </xf>
    <xf numFmtId="0" fontId="28" fillId="0" borderId="4" xfId="0" applyFont="1" applyBorder="1" applyAlignment="1">
      <alignment horizontal="center" wrapText="1"/>
    </xf>
    <xf numFmtId="0" fontId="8" fillId="0" borderId="15" xfId="21" applyFont="1" applyBorder="1" applyAlignment="1">
      <alignment horizontal="center" wrapText="1"/>
    </xf>
    <xf numFmtId="0" fontId="7" fillId="0" borderId="16" xfId="21" applyFont="1" applyBorder="1" applyAlignment="1">
      <alignment horizontal="center" wrapText="1"/>
    </xf>
    <xf numFmtId="0" fontId="29" fillId="0" borderId="0" xfId="0" applyFont="1"/>
    <xf numFmtId="0" fontId="25" fillId="0" borderId="0" xfId="21" applyFont="1"/>
    <xf numFmtId="0" fontId="24" fillId="0" borderId="0" xfId="21" applyFont="1"/>
    <xf numFmtId="0" fontId="1" fillId="0" borderId="0" xfId="21" applyFont="1" applyAlignment="1">
      <alignment vertical="top" wrapText="1"/>
    </xf>
    <xf numFmtId="0" fontId="3" fillId="0" borderId="0" xfId="21" applyFont="1" applyAlignment="1">
      <alignment horizontal="center"/>
    </xf>
    <xf numFmtId="0" fontId="1" fillId="0" borderId="0" xfId="21" applyFont="1" applyAlignment="1">
      <alignment horizontal="center"/>
    </xf>
    <xf numFmtId="0" fontId="33" fillId="0" borderId="0" xfId="21" applyFont="1" applyAlignment="1">
      <alignment horizontal="center"/>
    </xf>
    <xf numFmtId="0" fontId="5" fillId="0" borderId="0" xfId="21" applyFont="1"/>
    <xf numFmtId="0" fontId="33" fillId="0" borderId="0" xfId="21" applyFont="1"/>
    <xf numFmtId="0" fontId="7" fillId="0" borderId="0" xfId="21" applyFont="1" applyAlignment="1">
      <alignment horizontal="center" vertical="center"/>
    </xf>
    <xf numFmtId="0" fontId="3" fillId="0" borderId="0" xfId="21" applyFont="1" applyAlignment="1">
      <alignment horizontal="center" vertical="center"/>
    </xf>
    <xf numFmtId="0" fontId="1" fillId="0" borderId="8" xfId="21" applyFont="1" applyBorder="1" applyAlignment="1">
      <alignment horizontal="left" vertical="center" wrapText="1"/>
    </xf>
    <xf numFmtId="0" fontId="1" fillId="3" borderId="8" xfId="21" applyFont="1" applyFill="1" applyBorder="1" applyAlignment="1" applyProtection="1">
      <alignment horizontal="right" vertical="center" wrapText="1"/>
      <protection locked="0"/>
    </xf>
    <xf numFmtId="0" fontId="35" fillId="0" borderId="4" xfId="0" applyFont="1" applyBorder="1"/>
    <xf numFmtId="0" fontId="1" fillId="0" borderId="8" xfId="21" applyFont="1" applyBorder="1" applyAlignment="1">
      <alignment horizontal="left" vertical="center"/>
    </xf>
    <xf numFmtId="0" fontId="1" fillId="0" borderId="7" xfId="21" applyFont="1" applyBorder="1" applyAlignment="1">
      <alignment horizontal="left" vertical="center"/>
    </xf>
    <xf numFmtId="0" fontId="3" fillId="0" borderId="8" xfId="21" applyFont="1" applyBorder="1" applyAlignment="1">
      <alignment horizontal="centerContinuous" vertical="center"/>
    </xf>
    <xf numFmtId="0" fontId="3" fillId="0" borderId="0" xfId="21" applyFont="1" applyAlignment="1">
      <alignment horizontal="centerContinuous"/>
    </xf>
    <xf numFmtId="0" fontId="1" fillId="4" borderId="2" xfId="21" applyFont="1" applyFill="1" applyBorder="1"/>
    <xf numFmtId="0" fontId="1" fillId="4" borderId="3" xfId="21" applyFont="1" applyFill="1" applyBorder="1"/>
    <xf numFmtId="0" fontId="1" fillId="0" borderId="2" xfId="21" applyFont="1" applyBorder="1" applyAlignment="1">
      <alignment horizontal="centerContinuous" vertical="center"/>
    </xf>
    <xf numFmtId="0" fontId="1" fillId="0" borderId="3" xfId="21" applyFont="1" applyBorder="1" applyAlignment="1">
      <alignment horizontal="centerContinuous" vertical="center"/>
    </xf>
    <xf numFmtId="0" fontId="1" fillId="0" borderId="8" xfId="21" applyFont="1" applyBorder="1"/>
    <xf numFmtId="0" fontId="1" fillId="0" borderId="15" xfId="21" applyFont="1" applyBorder="1" applyAlignment="1">
      <alignment horizontal="centerContinuous"/>
    </xf>
    <xf numFmtId="0" fontId="1" fillId="0" borderId="14" xfId="21" applyFont="1" applyBorder="1" applyAlignment="1">
      <alignment horizontal="center" vertical="center" wrapText="1"/>
    </xf>
    <xf numFmtId="0" fontId="8" fillId="4" borderId="2" xfId="21" applyFont="1" applyFill="1" applyBorder="1"/>
    <xf numFmtId="0" fontId="8" fillId="4" borderId="3" xfId="21" applyFont="1" applyFill="1" applyBorder="1"/>
    <xf numFmtId="0" fontId="7" fillId="0" borderId="0" xfId="21" applyFont="1"/>
    <xf numFmtId="0" fontId="7" fillId="0" borderId="0" xfId="21" applyFont="1" applyAlignment="1">
      <alignment horizontal="centerContinuous"/>
    </xf>
    <xf numFmtId="0" fontId="8" fillId="0" borderId="6" xfId="21" applyFont="1" applyBorder="1" applyAlignment="1">
      <alignment vertical="center"/>
    </xf>
    <xf numFmtId="0" fontId="8" fillId="0" borderId="8" xfId="21" applyFont="1" applyBorder="1"/>
    <xf numFmtId="0" fontId="8" fillId="3" borderId="13" xfId="21" applyFont="1" applyFill="1" applyBorder="1" applyAlignment="1" applyProtection="1">
      <alignment horizontal="center" wrapText="1"/>
      <protection locked="0"/>
    </xf>
    <xf numFmtId="49" fontId="8" fillId="3" borderId="4" xfId="21" applyNumberFormat="1" applyFont="1" applyFill="1" applyBorder="1" applyAlignment="1" applyProtection="1">
      <alignment horizontal="center" wrapText="1"/>
      <protection locked="0"/>
    </xf>
    <xf numFmtId="0" fontId="33" fillId="0" borderId="0" xfId="21" applyFont="1" applyAlignment="1">
      <alignment horizontal="left"/>
    </xf>
    <xf numFmtId="0" fontId="3" fillId="0" borderId="0" xfId="21" applyFont="1" applyAlignment="1">
      <alignment vertical="center"/>
    </xf>
    <xf numFmtId="0" fontId="7" fillId="0" borderId="8" xfId="21" applyFont="1" applyBorder="1" applyAlignment="1">
      <alignment horizontal="centerContinuous" vertical="center" wrapText="1"/>
    </xf>
    <xf numFmtId="0" fontId="1" fillId="0" borderId="0" xfId="0" applyFont="1" applyAlignment="1">
      <alignment horizontal="right"/>
    </xf>
    <xf numFmtId="0" fontId="33" fillId="0" borderId="0" xfId="0" applyFont="1"/>
    <xf numFmtId="0" fontId="33" fillId="0" borderId="0" xfId="0" applyFont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center" vertical="center"/>
    </xf>
    <xf numFmtId="0" fontId="7" fillId="0" borderId="9" xfId="21" applyFont="1" applyBorder="1" applyAlignment="1">
      <alignment horizontal="left" vertical="center"/>
    </xf>
    <xf numFmtId="0" fontId="7" fillId="0" borderId="5" xfId="21" applyFont="1" applyBorder="1" applyAlignment="1">
      <alignment horizontal="left" vertical="center"/>
    </xf>
    <xf numFmtId="49" fontId="7" fillId="0" borderId="4" xfId="21" applyNumberFormat="1" applyFont="1" applyBorder="1" applyAlignment="1">
      <alignment horizontal="center" wrapText="1"/>
    </xf>
    <xf numFmtId="0" fontId="7" fillId="0" borderId="7" xfId="21" applyFont="1" applyBorder="1" applyAlignment="1">
      <alignment horizontal="center" wrapText="1"/>
    </xf>
    <xf numFmtId="0" fontId="7" fillId="0" borderId="4" xfId="21" applyFont="1" applyBorder="1" applyAlignment="1">
      <alignment horizontal="center" wrapText="1"/>
    </xf>
    <xf numFmtId="0" fontId="7" fillId="0" borderId="2" xfId="2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7" fillId="0" borderId="7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11" xfId="21" applyFont="1" applyBorder="1" applyAlignment="1">
      <alignment horizontal="centerContinuous"/>
    </xf>
    <xf numFmtId="0" fontId="8" fillId="0" borderId="7" xfId="21" applyFont="1" applyBorder="1" applyAlignment="1">
      <alignment horizontal="centerContinuous"/>
    </xf>
    <xf numFmtId="0" fontId="1" fillId="0" borderId="11" xfId="21" applyFont="1" applyBorder="1" applyAlignment="1">
      <alignment horizontal="centerContinuous"/>
    </xf>
    <xf numFmtId="0" fontId="1" fillId="0" borderId="7" xfId="21" applyFont="1" applyBorder="1" applyAlignment="1">
      <alignment horizontal="centerContinuous"/>
    </xf>
    <xf numFmtId="0" fontId="1" fillId="0" borderId="5" xfId="21" applyFont="1" applyBorder="1" applyAlignment="1">
      <alignment horizontal="left" vertical="center"/>
    </xf>
    <xf numFmtId="1" fontId="1" fillId="3" borderId="8" xfId="21" applyNumberFormat="1" applyFont="1" applyFill="1" applyBorder="1" applyAlignment="1" applyProtection="1">
      <alignment horizontal="left" vertical="center"/>
      <protection locked="0"/>
    </xf>
    <xf numFmtId="0" fontId="21" fillId="0" borderId="4" xfId="21" applyBorder="1"/>
    <xf numFmtId="0" fontId="1" fillId="3" borderId="5" xfId="21" applyFont="1" applyFill="1" applyBorder="1" applyAlignment="1" applyProtection="1">
      <alignment horizontal="left" vertical="center"/>
      <protection locked="0"/>
    </xf>
    <xf numFmtId="0" fontId="1" fillId="0" borderId="1" xfId="21" applyFont="1" applyBorder="1" applyAlignment="1">
      <alignment horizontal="left" vertical="center"/>
    </xf>
    <xf numFmtId="0" fontId="1" fillId="3" borderId="4" xfId="21" applyFont="1" applyFill="1" applyBorder="1" applyAlignment="1" applyProtection="1">
      <alignment horizontal="center" wrapText="1"/>
      <protection locked="0"/>
    </xf>
    <xf numFmtId="0" fontId="1" fillId="3" borderId="13" xfId="21" applyFont="1" applyFill="1" applyBorder="1" applyAlignment="1" applyProtection="1">
      <alignment horizontal="center" wrapText="1"/>
      <protection locked="0"/>
    </xf>
    <xf numFmtId="0" fontId="8" fillId="3" borderId="4" xfId="21" applyFont="1" applyFill="1" applyBorder="1" applyAlignment="1" applyProtection="1">
      <alignment horizontal="center" wrapText="1"/>
      <protection locked="0"/>
    </xf>
    <xf numFmtId="0" fontId="7" fillId="0" borderId="9" xfId="21" applyFont="1" applyBorder="1" applyAlignment="1">
      <alignment horizontal="left"/>
    </xf>
    <xf numFmtId="0" fontId="7" fillId="0" borderId="5" xfId="21" applyFont="1" applyBorder="1" applyAlignment="1">
      <alignment horizontal="left"/>
    </xf>
    <xf numFmtId="1" fontId="8" fillId="0" borderId="8" xfId="21" applyNumberFormat="1" applyFont="1" applyBorder="1" applyAlignment="1">
      <alignment horizontal="left" vertical="center"/>
    </xf>
    <xf numFmtId="0" fontId="11" fillId="0" borderId="0" xfId="21" applyFont="1"/>
    <xf numFmtId="1" fontId="1" fillId="0" borderId="0" xfId="21" applyNumberFormat="1" applyFont="1" applyProtection="1">
      <protection locked="0"/>
    </xf>
    <xf numFmtId="0" fontId="38" fillId="0" borderId="0" xfId="21" applyFont="1" applyAlignment="1">
      <alignment horizontal="center"/>
    </xf>
    <xf numFmtId="1" fontId="35" fillId="0" borderId="0" xfId="0" applyNumberFormat="1" applyFont="1"/>
    <xf numFmtId="1" fontId="1" fillId="0" borderId="8" xfId="21" applyNumberFormat="1" applyFont="1" applyBorder="1"/>
    <xf numFmtId="0" fontId="1" fillId="3" borderId="13" xfId="15" applyFill="1" applyBorder="1" applyAlignment="1" applyProtection="1">
      <alignment horizontal="left"/>
      <protection locked="0"/>
    </xf>
    <xf numFmtId="14" fontId="3" fillId="0" borderId="0" xfId="21" applyNumberFormat="1" applyFont="1" applyAlignment="1">
      <alignment horizontal="left"/>
    </xf>
    <xf numFmtId="1" fontId="1" fillId="3" borderId="4" xfId="0" applyNumberFormat="1" applyFont="1" applyFill="1" applyBorder="1" applyAlignment="1" applyProtection="1">
      <alignment horizontal="right"/>
      <protection locked="0"/>
    </xf>
    <xf numFmtId="1" fontId="1" fillId="3" borderId="4" xfId="0" applyNumberFormat="1" applyFont="1" applyFill="1" applyBorder="1" applyProtection="1">
      <protection locked="0"/>
    </xf>
    <xf numFmtId="0" fontId="1" fillId="3" borderId="8" xfId="15" applyFill="1" applyBorder="1" applyAlignment="1" applyProtection="1">
      <alignment horizontal="right" vertical="center" wrapText="1"/>
      <protection locked="0"/>
    </xf>
    <xf numFmtId="0" fontId="7" fillId="0" borderId="6" xfId="21" applyFont="1" applyBorder="1" applyAlignment="1">
      <alignment horizontal="left" vertical="center"/>
    </xf>
    <xf numFmtId="0" fontId="7" fillId="0" borderId="7" xfId="21" applyFont="1" applyBorder="1" applyAlignment="1">
      <alignment horizontal="left" vertical="center"/>
    </xf>
    <xf numFmtId="0" fontId="7" fillId="0" borderId="9" xfId="21" applyFont="1" applyBorder="1" applyAlignment="1">
      <alignment horizontal="left" vertical="center"/>
    </xf>
    <xf numFmtId="0" fontId="7" fillId="0" borderId="5" xfId="21" applyFont="1" applyBorder="1" applyAlignment="1">
      <alignment horizontal="left" vertical="center"/>
    </xf>
    <xf numFmtId="0" fontId="7" fillId="0" borderId="2" xfId="21" applyFont="1" applyBorder="1" applyAlignment="1">
      <alignment horizontal="center" vertical="center" wrapText="1"/>
    </xf>
    <xf numFmtId="0" fontId="7" fillId="0" borderId="8" xfId="21" applyFont="1" applyBorder="1" applyAlignment="1">
      <alignment horizontal="center" vertical="center" wrapText="1"/>
    </xf>
    <xf numFmtId="0" fontId="11" fillId="0" borderId="0" xfId="21" applyFont="1" applyAlignment="1">
      <alignment horizontal="center"/>
    </xf>
    <xf numFmtId="0" fontId="7" fillId="0" borderId="10" xfId="21" applyFont="1" applyBorder="1" applyAlignment="1">
      <alignment horizontal="left" vertical="center"/>
    </xf>
    <xf numFmtId="0" fontId="7" fillId="0" borderId="12" xfId="21" applyFont="1" applyBorder="1" applyAlignment="1">
      <alignment horizontal="left" vertical="center"/>
    </xf>
    <xf numFmtId="0" fontId="7" fillId="0" borderId="2" xfId="21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/>
    </xf>
    <xf numFmtId="0" fontId="33" fillId="0" borderId="0" xfId="21" applyFont="1" applyAlignment="1">
      <alignment horizontal="center"/>
    </xf>
    <xf numFmtId="0" fontId="7" fillId="0" borderId="3" xfId="21" applyFont="1" applyBorder="1" applyAlignment="1">
      <alignment horizontal="center" vertical="center" wrapText="1"/>
    </xf>
    <xf numFmtId="0" fontId="3" fillId="0" borderId="0" xfId="21" applyFont="1" applyAlignment="1">
      <alignment horizontal="center" vertical="center"/>
    </xf>
    <xf numFmtId="1" fontId="1" fillId="0" borderId="11" xfId="21" applyNumberFormat="1" applyFont="1" applyBorder="1" applyAlignment="1">
      <alignment horizontal="center" wrapText="1"/>
    </xf>
    <xf numFmtId="0" fontId="1" fillId="0" borderId="11" xfId="21" applyFont="1" applyBorder="1" applyAlignment="1">
      <alignment horizontal="center"/>
    </xf>
    <xf numFmtId="0" fontId="1" fillId="0" borderId="0" xfId="21" applyFont="1" applyAlignment="1">
      <alignment horizontal="center" wrapText="1"/>
    </xf>
    <xf numFmtId="0" fontId="1" fillId="0" borderId="0" xfId="21" applyFont="1" applyAlignment="1">
      <alignment horizontal="center"/>
    </xf>
    <xf numFmtId="1" fontId="1" fillId="3" borderId="2" xfId="21" applyNumberFormat="1" applyFont="1" applyFill="1" applyBorder="1" applyAlignment="1" applyProtection="1">
      <alignment horizontal="center"/>
      <protection locked="0"/>
    </xf>
    <xf numFmtId="1" fontId="1" fillId="3" borderId="8" xfId="21" applyNumberFormat="1" applyFont="1" applyFill="1" applyBorder="1" applyAlignment="1" applyProtection="1">
      <alignment horizontal="center"/>
      <protection locked="0"/>
    </xf>
    <xf numFmtId="0" fontId="39" fillId="0" borderId="0" xfId="21" applyFont="1" applyAlignment="1">
      <alignment horizontal="center"/>
    </xf>
    <xf numFmtId="0" fontId="1" fillId="0" borderId="11" xfId="21" applyFont="1" applyBorder="1"/>
    <xf numFmtId="0" fontId="1" fillId="0" borderId="0" xfId="21" applyFont="1"/>
    <xf numFmtId="0" fontId="38" fillId="0" borderId="0" xfId="21" applyFont="1" applyAlignment="1">
      <alignment horizontal="center"/>
    </xf>
    <xf numFmtId="0" fontId="21" fillId="0" borderId="0" xfId="21" applyAlignment="1">
      <alignment horizontal="center" wrapText="1"/>
    </xf>
    <xf numFmtId="1" fontId="1" fillId="0" borderId="0" xfId="21" applyNumberFormat="1" applyFont="1" applyAlignment="1">
      <alignment horizontal="center" wrapText="1"/>
    </xf>
    <xf numFmtId="0" fontId="7" fillId="0" borderId="14" xfId="21" applyFont="1" applyBorder="1" applyAlignment="1" applyProtection="1">
      <alignment horizontal="center" wrapText="1"/>
      <protection locked="0"/>
    </xf>
    <xf numFmtId="0" fontId="7" fillId="0" borderId="13" xfId="21" applyFont="1" applyBorder="1" applyAlignment="1" applyProtection="1">
      <alignment horizontal="center" wrapText="1"/>
      <protection locked="0"/>
    </xf>
    <xf numFmtId="0" fontId="3" fillId="0" borderId="14" xfId="21" applyFont="1" applyBorder="1" applyAlignment="1">
      <alignment horizontal="center" wrapText="1"/>
    </xf>
    <xf numFmtId="0" fontId="3" fillId="0" borderId="13" xfId="21" applyFont="1" applyBorder="1" applyAlignment="1">
      <alignment horizontal="center" wrapText="1"/>
    </xf>
    <xf numFmtId="0" fontId="9" fillId="0" borderId="0" xfId="21" applyFont="1" applyAlignment="1">
      <alignment horizontal="left" wrapText="1"/>
    </xf>
    <xf numFmtId="0" fontId="8" fillId="0" borderId="14" xfId="21" applyFont="1" applyBorder="1" applyAlignment="1">
      <alignment horizontal="center" wrapText="1"/>
    </xf>
    <xf numFmtId="0" fontId="8" fillId="0" borderId="13" xfId="21" applyFont="1" applyBorder="1" applyAlignment="1">
      <alignment horizontal="center" wrapText="1"/>
    </xf>
    <xf numFmtId="0" fontId="7" fillId="0" borderId="3" xfId="21" applyFont="1" applyBorder="1" applyAlignment="1">
      <alignment horizontal="center" vertical="center"/>
    </xf>
    <xf numFmtId="0" fontId="7" fillId="0" borderId="14" xfId="21" applyFont="1" applyBorder="1" applyAlignment="1">
      <alignment horizontal="center" wrapText="1"/>
    </xf>
    <xf numFmtId="0" fontId="7" fillId="0" borderId="13" xfId="21" applyFont="1" applyBorder="1" applyAlignment="1">
      <alignment horizontal="center" wrapText="1"/>
    </xf>
    <xf numFmtId="0" fontId="3" fillId="0" borderId="14" xfId="21" applyFont="1" applyBorder="1" applyAlignment="1" applyProtection="1">
      <alignment horizontal="center" wrapText="1"/>
      <protection locked="0"/>
    </xf>
    <xf numFmtId="0" fontId="3" fillId="0" borderId="13" xfId="21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left" wrapText="1"/>
    </xf>
  </cellXfs>
  <cellStyles count="22">
    <cellStyle name="Normal" xfId="0" builtinId="0"/>
    <cellStyle name="Normal 2" xfId="1" xr:uid="{00000000-0005-0000-0000-000001000000}"/>
    <cellStyle name="Normal 2 10" xfId="4" xr:uid="{00000000-0005-0000-0000-000002000000}"/>
    <cellStyle name="Normal 2 11" xfId="5" xr:uid="{00000000-0005-0000-0000-000003000000}"/>
    <cellStyle name="Normal 2 12" xfId="6" xr:uid="{00000000-0005-0000-0000-000004000000}"/>
    <cellStyle name="Normal 2 2" xfId="7" xr:uid="{00000000-0005-0000-0000-000005000000}"/>
    <cellStyle name="Normal 2 3" xfId="8" xr:uid="{00000000-0005-0000-0000-000006000000}"/>
    <cellStyle name="Normal 2 4" xfId="9" xr:uid="{00000000-0005-0000-0000-000007000000}"/>
    <cellStyle name="Normal 2 5" xfId="10" xr:uid="{00000000-0005-0000-0000-000008000000}"/>
    <cellStyle name="Normal 2 6" xfId="11" xr:uid="{00000000-0005-0000-0000-000009000000}"/>
    <cellStyle name="Normal 2 7" xfId="12" xr:uid="{00000000-0005-0000-0000-00000A000000}"/>
    <cellStyle name="Normal 2 8" xfId="13" xr:uid="{00000000-0005-0000-0000-00000B000000}"/>
    <cellStyle name="Normal 2 9" xfId="14" xr:uid="{00000000-0005-0000-0000-00000C000000}"/>
    <cellStyle name="Normal 3" xfId="21" xr:uid="{00000000-0005-0000-0000-00000D000000}"/>
    <cellStyle name="Normal 3 2" xfId="15" xr:uid="{00000000-0005-0000-0000-00000E000000}"/>
    <cellStyle name="Normal 3 3" xfId="16" xr:uid="{00000000-0005-0000-0000-00000F000000}"/>
    <cellStyle name="Normal 3 4" xfId="17" xr:uid="{00000000-0005-0000-0000-000010000000}"/>
    <cellStyle name="Normal 3 5" xfId="18" xr:uid="{00000000-0005-0000-0000-000011000000}"/>
    <cellStyle name="Normal 3 6" xfId="19" xr:uid="{00000000-0005-0000-0000-000012000000}"/>
    <cellStyle name="Style 1" xfId="2" xr:uid="{00000000-0005-0000-0000-000013000000}"/>
    <cellStyle name="Style 2" xfId="3" xr:uid="{00000000-0005-0000-0000-000014000000}"/>
    <cellStyle name="Style 3" xfId="20" xr:uid="{00000000-0005-0000-0000-000015000000}"/>
  </cellStyles>
  <dxfs count="134"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lor theme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ckimj\AppData\Local\Microsoft\Windows\INetCache\Content.Outlook\CR7WRLTC\ED188_12192024_TEST.xlsx" TargetMode="External"/><Relationship Id="rId1" Type="http://schemas.openxmlformats.org/officeDocument/2006/relationships/externalLinkPath" Target="file:///C:\Users\mckimj\AppData\Local\Microsoft\Windows\INetCache\Content.Outlook\CR7WRLTC\ED188_12192024_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68">
          <cell r="U68">
            <v>395</v>
          </cell>
        </row>
        <row r="206">
          <cell r="U206">
            <v>396</v>
          </cell>
        </row>
        <row r="344">
          <cell r="U344">
            <v>385</v>
          </cell>
        </row>
        <row r="482">
          <cell r="U482">
            <v>365</v>
          </cell>
        </row>
        <row r="620">
          <cell r="U620">
            <v>401</v>
          </cell>
        </row>
        <row r="758">
          <cell r="U758">
            <v>363</v>
          </cell>
        </row>
        <row r="1172">
          <cell r="U1172">
            <v>288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P67"/>
  <sheetViews>
    <sheetView tabSelected="1" zoomScale="90" zoomScaleNormal="90" workbookViewId="0">
      <selection activeCell="B30" sqref="B30"/>
    </sheetView>
  </sheetViews>
  <sheetFormatPr defaultRowHeight="12.75" x14ac:dyDescent="0.2"/>
  <cols>
    <col min="1" max="1" width="41.7109375" style="7" customWidth="1"/>
    <col min="2" max="2" width="15.7109375" style="7" customWidth="1"/>
    <col min="3" max="3" width="48.28515625" style="7" customWidth="1"/>
    <col min="4" max="4" width="42" style="7" customWidth="1"/>
    <col min="5" max="5" width="1.42578125" style="7" customWidth="1"/>
    <col min="6" max="6" width="28.42578125" style="7" customWidth="1"/>
    <col min="7" max="7" width="3.5703125" style="7" customWidth="1"/>
    <col min="8" max="8" width="2.42578125" style="7" hidden="1" customWidth="1"/>
    <col min="9" max="9" width="2.28515625" style="7" hidden="1" customWidth="1"/>
    <col min="10" max="10" width="9.28515625" style="7" customWidth="1"/>
    <col min="11" max="11" width="9.140625" style="7" customWidth="1"/>
    <col min="12" max="256" width="9.140625" style="7"/>
    <col min="257" max="257" width="37.85546875" style="7" customWidth="1"/>
    <col min="258" max="258" width="17.42578125" style="7" customWidth="1"/>
    <col min="259" max="259" width="48.28515625" style="7" customWidth="1"/>
    <col min="260" max="260" width="42" style="7" customWidth="1"/>
    <col min="261" max="261" width="13.42578125" style="7" customWidth="1"/>
    <col min="262" max="262" width="24.5703125" style="7" customWidth="1"/>
    <col min="263" max="263" width="13.28515625" style="7" customWidth="1"/>
    <col min="264" max="265" width="0" style="7" hidden="1" customWidth="1"/>
    <col min="266" max="512" width="9.140625" style="7"/>
    <col min="513" max="513" width="37.85546875" style="7" customWidth="1"/>
    <col min="514" max="514" width="17.42578125" style="7" customWidth="1"/>
    <col min="515" max="515" width="48.28515625" style="7" customWidth="1"/>
    <col min="516" max="516" width="42" style="7" customWidth="1"/>
    <col min="517" max="517" width="13.42578125" style="7" customWidth="1"/>
    <col min="518" max="518" width="24.5703125" style="7" customWidth="1"/>
    <col min="519" max="519" width="13.28515625" style="7" customWidth="1"/>
    <col min="520" max="521" width="0" style="7" hidden="1" customWidth="1"/>
    <col min="522" max="768" width="9.140625" style="7"/>
    <col min="769" max="769" width="37.85546875" style="7" customWidth="1"/>
    <col min="770" max="770" width="17.42578125" style="7" customWidth="1"/>
    <col min="771" max="771" width="48.28515625" style="7" customWidth="1"/>
    <col min="772" max="772" width="42" style="7" customWidth="1"/>
    <col min="773" max="773" width="13.42578125" style="7" customWidth="1"/>
    <col min="774" max="774" width="24.5703125" style="7" customWidth="1"/>
    <col min="775" max="775" width="13.28515625" style="7" customWidth="1"/>
    <col min="776" max="777" width="0" style="7" hidden="1" customWidth="1"/>
    <col min="778" max="1024" width="9.140625" style="7"/>
    <col min="1025" max="1025" width="37.85546875" style="7" customWidth="1"/>
    <col min="1026" max="1026" width="17.42578125" style="7" customWidth="1"/>
    <col min="1027" max="1027" width="48.28515625" style="7" customWidth="1"/>
    <col min="1028" max="1028" width="42" style="7" customWidth="1"/>
    <col min="1029" max="1029" width="13.42578125" style="7" customWidth="1"/>
    <col min="1030" max="1030" width="24.5703125" style="7" customWidth="1"/>
    <col min="1031" max="1031" width="13.28515625" style="7" customWidth="1"/>
    <col min="1032" max="1033" width="0" style="7" hidden="1" customWidth="1"/>
    <col min="1034" max="1280" width="9.140625" style="7"/>
    <col min="1281" max="1281" width="37.85546875" style="7" customWidth="1"/>
    <col min="1282" max="1282" width="17.42578125" style="7" customWidth="1"/>
    <col min="1283" max="1283" width="48.28515625" style="7" customWidth="1"/>
    <col min="1284" max="1284" width="42" style="7" customWidth="1"/>
    <col min="1285" max="1285" width="13.42578125" style="7" customWidth="1"/>
    <col min="1286" max="1286" width="24.5703125" style="7" customWidth="1"/>
    <col min="1287" max="1287" width="13.28515625" style="7" customWidth="1"/>
    <col min="1288" max="1289" width="0" style="7" hidden="1" customWidth="1"/>
    <col min="1290" max="1536" width="9.140625" style="7"/>
    <col min="1537" max="1537" width="37.85546875" style="7" customWidth="1"/>
    <col min="1538" max="1538" width="17.42578125" style="7" customWidth="1"/>
    <col min="1539" max="1539" width="48.28515625" style="7" customWidth="1"/>
    <col min="1540" max="1540" width="42" style="7" customWidth="1"/>
    <col min="1541" max="1541" width="13.42578125" style="7" customWidth="1"/>
    <col min="1542" max="1542" width="24.5703125" style="7" customWidth="1"/>
    <col min="1543" max="1543" width="13.28515625" style="7" customWidth="1"/>
    <col min="1544" max="1545" width="0" style="7" hidden="1" customWidth="1"/>
    <col min="1546" max="1792" width="9.140625" style="7"/>
    <col min="1793" max="1793" width="37.85546875" style="7" customWidth="1"/>
    <col min="1794" max="1794" width="17.42578125" style="7" customWidth="1"/>
    <col min="1795" max="1795" width="48.28515625" style="7" customWidth="1"/>
    <col min="1796" max="1796" width="42" style="7" customWidth="1"/>
    <col min="1797" max="1797" width="13.42578125" style="7" customWidth="1"/>
    <col min="1798" max="1798" width="24.5703125" style="7" customWidth="1"/>
    <col min="1799" max="1799" width="13.28515625" style="7" customWidth="1"/>
    <col min="1800" max="1801" width="0" style="7" hidden="1" customWidth="1"/>
    <col min="1802" max="2048" width="9.140625" style="7"/>
    <col min="2049" max="2049" width="37.85546875" style="7" customWidth="1"/>
    <col min="2050" max="2050" width="17.42578125" style="7" customWidth="1"/>
    <col min="2051" max="2051" width="48.28515625" style="7" customWidth="1"/>
    <col min="2052" max="2052" width="42" style="7" customWidth="1"/>
    <col min="2053" max="2053" width="13.42578125" style="7" customWidth="1"/>
    <col min="2054" max="2054" width="24.5703125" style="7" customWidth="1"/>
    <col min="2055" max="2055" width="13.28515625" style="7" customWidth="1"/>
    <col min="2056" max="2057" width="0" style="7" hidden="1" customWidth="1"/>
    <col min="2058" max="2304" width="9.140625" style="7"/>
    <col min="2305" max="2305" width="37.85546875" style="7" customWidth="1"/>
    <col min="2306" max="2306" width="17.42578125" style="7" customWidth="1"/>
    <col min="2307" max="2307" width="48.28515625" style="7" customWidth="1"/>
    <col min="2308" max="2308" width="42" style="7" customWidth="1"/>
    <col min="2309" max="2309" width="13.42578125" style="7" customWidth="1"/>
    <col min="2310" max="2310" width="24.5703125" style="7" customWidth="1"/>
    <col min="2311" max="2311" width="13.28515625" style="7" customWidth="1"/>
    <col min="2312" max="2313" width="0" style="7" hidden="1" customWidth="1"/>
    <col min="2314" max="2560" width="9.140625" style="7"/>
    <col min="2561" max="2561" width="37.85546875" style="7" customWidth="1"/>
    <col min="2562" max="2562" width="17.42578125" style="7" customWidth="1"/>
    <col min="2563" max="2563" width="48.28515625" style="7" customWidth="1"/>
    <col min="2564" max="2564" width="42" style="7" customWidth="1"/>
    <col min="2565" max="2565" width="13.42578125" style="7" customWidth="1"/>
    <col min="2566" max="2566" width="24.5703125" style="7" customWidth="1"/>
    <col min="2567" max="2567" width="13.28515625" style="7" customWidth="1"/>
    <col min="2568" max="2569" width="0" style="7" hidden="1" customWidth="1"/>
    <col min="2570" max="2816" width="9.140625" style="7"/>
    <col min="2817" max="2817" width="37.85546875" style="7" customWidth="1"/>
    <col min="2818" max="2818" width="17.42578125" style="7" customWidth="1"/>
    <col min="2819" max="2819" width="48.28515625" style="7" customWidth="1"/>
    <col min="2820" max="2820" width="42" style="7" customWidth="1"/>
    <col min="2821" max="2821" width="13.42578125" style="7" customWidth="1"/>
    <col min="2822" max="2822" width="24.5703125" style="7" customWidth="1"/>
    <col min="2823" max="2823" width="13.28515625" style="7" customWidth="1"/>
    <col min="2824" max="2825" width="0" style="7" hidden="1" customWidth="1"/>
    <col min="2826" max="3072" width="9.140625" style="7"/>
    <col min="3073" max="3073" width="37.85546875" style="7" customWidth="1"/>
    <col min="3074" max="3074" width="17.42578125" style="7" customWidth="1"/>
    <col min="3075" max="3075" width="48.28515625" style="7" customWidth="1"/>
    <col min="3076" max="3076" width="42" style="7" customWidth="1"/>
    <col min="3077" max="3077" width="13.42578125" style="7" customWidth="1"/>
    <col min="3078" max="3078" width="24.5703125" style="7" customWidth="1"/>
    <col min="3079" max="3079" width="13.28515625" style="7" customWidth="1"/>
    <col min="3080" max="3081" width="0" style="7" hidden="1" customWidth="1"/>
    <col min="3082" max="3328" width="9.140625" style="7"/>
    <col min="3329" max="3329" width="37.85546875" style="7" customWidth="1"/>
    <col min="3330" max="3330" width="17.42578125" style="7" customWidth="1"/>
    <col min="3331" max="3331" width="48.28515625" style="7" customWidth="1"/>
    <col min="3332" max="3332" width="42" style="7" customWidth="1"/>
    <col min="3333" max="3333" width="13.42578125" style="7" customWidth="1"/>
    <col min="3334" max="3334" width="24.5703125" style="7" customWidth="1"/>
    <col min="3335" max="3335" width="13.28515625" style="7" customWidth="1"/>
    <col min="3336" max="3337" width="0" style="7" hidden="1" customWidth="1"/>
    <col min="3338" max="3584" width="9.140625" style="7"/>
    <col min="3585" max="3585" width="37.85546875" style="7" customWidth="1"/>
    <col min="3586" max="3586" width="17.42578125" style="7" customWidth="1"/>
    <col min="3587" max="3587" width="48.28515625" style="7" customWidth="1"/>
    <col min="3588" max="3588" width="42" style="7" customWidth="1"/>
    <col min="3589" max="3589" width="13.42578125" style="7" customWidth="1"/>
    <col min="3590" max="3590" width="24.5703125" style="7" customWidth="1"/>
    <col min="3591" max="3591" width="13.28515625" style="7" customWidth="1"/>
    <col min="3592" max="3593" width="0" style="7" hidden="1" customWidth="1"/>
    <col min="3594" max="3840" width="9.140625" style="7"/>
    <col min="3841" max="3841" width="37.85546875" style="7" customWidth="1"/>
    <col min="3842" max="3842" width="17.42578125" style="7" customWidth="1"/>
    <col min="3843" max="3843" width="48.28515625" style="7" customWidth="1"/>
    <col min="3844" max="3844" width="42" style="7" customWidth="1"/>
    <col min="3845" max="3845" width="13.42578125" style="7" customWidth="1"/>
    <col min="3846" max="3846" width="24.5703125" style="7" customWidth="1"/>
    <col min="3847" max="3847" width="13.28515625" style="7" customWidth="1"/>
    <col min="3848" max="3849" width="0" style="7" hidden="1" customWidth="1"/>
    <col min="3850" max="4096" width="9.140625" style="7"/>
    <col min="4097" max="4097" width="37.85546875" style="7" customWidth="1"/>
    <col min="4098" max="4098" width="17.42578125" style="7" customWidth="1"/>
    <col min="4099" max="4099" width="48.28515625" style="7" customWidth="1"/>
    <col min="4100" max="4100" width="42" style="7" customWidth="1"/>
    <col min="4101" max="4101" width="13.42578125" style="7" customWidth="1"/>
    <col min="4102" max="4102" width="24.5703125" style="7" customWidth="1"/>
    <col min="4103" max="4103" width="13.28515625" style="7" customWidth="1"/>
    <col min="4104" max="4105" width="0" style="7" hidden="1" customWidth="1"/>
    <col min="4106" max="4352" width="9.140625" style="7"/>
    <col min="4353" max="4353" width="37.85546875" style="7" customWidth="1"/>
    <col min="4354" max="4354" width="17.42578125" style="7" customWidth="1"/>
    <col min="4355" max="4355" width="48.28515625" style="7" customWidth="1"/>
    <col min="4356" max="4356" width="42" style="7" customWidth="1"/>
    <col min="4357" max="4357" width="13.42578125" style="7" customWidth="1"/>
    <col min="4358" max="4358" width="24.5703125" style="7" customWidth="1"/>
    <col min="4359" max="4359" width="13.28515625" style="7" customWidth="1"/>
    <col min="4360" max="4361" width="0" style="7" hidden="1" customWidth="1"/>
    <col min="4362" max="4608" width="9.140625" style="7"/>
    <col min="4609" max="4609" width="37.85546875" style="7" customWidth="1"/>
    <col min="4610" max="4610" width="17.42578125" style="7" customWidth="1"/>
    <col min="4611" max="4611" width="48.28515625" style="7" customWidth="1"/>
    <col min="4612" max="4612" width="42" style="7" customWidth="1"/>
    <col min="4613" max="4613" width="13.42578125" style="7" customWidth="1"/>
    <col min="4614" max="4614" width="24.5703125" style="7" customWidth="1"/>
    <col min="4615" max="4615" width="13.28515625" style="7" customWidth="1"/>
    <col min="4616" max="4617" width="0" style="7" hidden="1" customWidth="1"/>
    <col min="4618" max="4864" width="9.140625" style="7"/>
    <col min="4865" max="4865" width="37.85546875" style="7" customWidth="1"/>
    <col min="4866" max="4866" width="17.42578125" style="7" customWidth="1"/>
    <col min="4867" max="4867" width="48.28515625" style="7" customWidth="1"/>
    <col min="4868" max="4868" width="42" style="7" customWidth="1"/>
    <col min="4869" max="4869" width="13.42578125" style="7" customWidth="1"/>
    <col min="4870" max="4870" width="24.5703125" style="7" customWidth="1"/>
    <col min="4871" max="4871" width="13.28515625" style="7" customWidth="1"/>
    <col min="4872" max="4873" width="0" style="7" hidden="1" customWidth="1"/>
    <col min="4874" max="5120" width="9.140625" style="7"/>
    <col min="5121" max="5121" width="37.85546875" style="7" customWidth="1"/>
    <col min="5122" max="5122" width="17.42578125" style="7" customWidth="1"/>
    <col min="5123" max="5123" width="48.28515625" style="7" customWidth="1"/>
    <col min="5124" max="5124" width="42" style="7" customWidth="1"/>
    <col min="5125" max="5125" width="13.42578125" style="7" customWidth="1"/>
    <col min="5126" max="5126" width="24.5703125" style="7" customWidth="1"/>
    <col min="5127" max="5127" width="13.28515625" style="7" customWidth="1"/>
    <col min="5128" max="5129" width="0" style="7" hidden="1" customWidth="1"/>
    <col min="5130" max="5376" width="9.140625" style="7"/>
    <col min="5377" max="5377" width="37.85546875" style="7" customWidth="1"/>
    <col min="5378" max="5378" width="17.42578125" style="7" customWidth="1"/>
    <col min="5379" max="5379" width="48.28515625" style="7" customWidth="1"/>
    <col min="5380" max="5380" width="42" style="7" customWidth="1"/>
    <col min="5381" max="5381" width="13.42578125" style="7" customWidth="1"/>
    <col min="5382" max="5382" width="24.5703125" style="7" customWidth="1"/>
    <col min="5383" max="5383" width="13.28515625" style="7" customWidth="1"/>
    <col min="5384" max="5385" width="0" style="7" hidden="1" customWidth="1"/>
    <col min="5386" max="5632" width="9.140625" style="7"/>
    <col min="5633" max="5633" width="37.85546875" style="7" customWidth="1"/>
    <col min="5634" max="5634" width="17.42578125" style="7" customWidth="1"/>
    <col min="5635" max="5635" width="48.28515625" style="7" customWidth="1"/>
    <col min="5636" max="5636" width="42" style="7" customWidth="1"/>
    <col min="5637" max="5637" width="13.42578125" style="7" customWidth="1"/>
    <col min="5638" max="5638" width="24.5703125" style="7" customWidth="1"/>
    <col min="5639" max="5639" width="13.28515625" style="7" customWidth="1"/>
    <col min="5640" max="5641" width="0" style="7" hidden="1" customWidth="1"/>
    <col min="5642" max="5888" width="9.140625" style="7"/>
    <col min="5889" max="5889" width="37.85546875" style="7" customWidth="1"/>
    <col min="5890" max="5890" width="17.42578125" style="7" customWidth="1"/>
    <col min="5891" max="5891" width="48.28515625" style="7" customWidth="1"/>
    <col min="5892" max="5892" width="42" style="7" customWidth="1"/>
    <col min="5893" max="5893" width="13.42578125" style="7" customWidth="1"/>
    <col min="5894" max="5894" width="24.5703125" style="7" customWidth="1"/>
    <col min="5895" max="5895" width="13.28515625" style="7" customWidth="1"/>
    <col min="5896" max="5897" width="0" style="7" hidden="1" customWidth="1"/>
    <col min="5898" max="6144" width="9.140625" style="7"/>
    <col min="6145" max="6145" width="37.85546875" style="7" customWidth="1"/>
    <col min="6146" max="6146" width="17.42578125" style="7" customWidth="1"/>
    <col min="6147" max="6147" width="48.28515625" style="7" customWidth="1"/>
    <col min="6148" max="6148" width="42" style="7" customWidth="1"/>
    <col min="6149" max="6149" width="13.42578125" style="7" customWidth="1"/>
    <col min="6150" max="6150" width="24.5703125" style="7" customWidth="1"/>
    <col min="6151" max="6151" width="13.28515625" style="7" customWidth="1"/>
    <col min="6152" max="6153" width="0" style="7" hidden="1" customWidth="1"/>
    <col min="6154" max="6400" width="9.140625" style="7"/>
    <col min="6401" max="6401" width="37.85546875" style="7" customWidth="1"/>
    <col min="6402" max="6402" width="17.42578125" style="7" customWidth="1"/>
    <col min="6403" max="6403" width="48.28515625" style="7" customWidth="1"/>
    <col min="6404" max="6404" width="42" style="7" customWidth="1"/>
    <col min="6405" max="6405" width="13.42578125" style="7" customWidth="1"/>
    <col min="6406" max="6406" width="24.5703125" style="7" customWidth="1"/>
    <col min="6407" max="6407" width="13.28515625" style="7" customWidth="1"/>
    <col min="6408" max="6409" width="0" style="7" hidden="1" customWidth="1"/>
    <col min="6410" max="6656" width="9.140625" style="7"/>
    <col min="6657" max="6657" width="37.85546875" style="7" customWidth="1"/>
    <col min="6658" max="6658" width="17.42578125" style="7" customWidth="1"/>
    <col min="6659" max="6659" width="48.28515625" style="7" customWidth="1"/>
    <col min="6660" max="6660" width="42" style="7" customWidth="1"/>
    <col min="6661" max="6661" width="13.42578125" style="7" customWidth="1"/>
    <col min="6662" max="6662" width="24.5703125" style="7" customWidth="1"/>
    <col min="6663" max="6663" width="13.28515625" style="7" customWidth="1"/>
    <col min="6664" max="6665" width="0" style="7" hidden="1" customWidth="1"/>
    <col min="6666" max="6912" width="9.140625" style="7"/>
    <col min="6913" max="6913" width="37.85546875" style="7" customWidth="1"/>
    <col min="6914" max="6914" width="17.42578125" style="7" customWidth="1"/>
    <col min="6915" max="6915" width="48.28515625" style="7" customWidth="1"/>
    <col min="6916" max="6916" width="42" style="7" customWidth="1"/>
    <col min="6917" max="6917" width="13.42578125" style="7" customWidth="1"/>
    <col min="6918" max="6918" width="24.5703125" style="7" customWidth="1"/>
    <col min="6919" max="6919" width="13.28515625" style="7" customWidth="1"/>
    <col min="6920" max="6921" width="0" style="7" hidden="1" customWidth="1"/>
    <col min="6922" max="7168" width="9.140625" style="7"/>
    <col min="7169" max="7169" width="37.85546875" style="7" customWidth="1"/>
    <col min="7170" max="7170" width="17.42578125" style="7" customWidth="1"/>
    <col min="7171" max="7171" width="48.28515625" style="7" customWidth="1"/>
    <col min="7172" max="7172" width="42" style="7" customWidth="1"/>
    <col min="7173" max="7173" width="13.42578125" style="7" customWidth="1"/>
    <col min="7174" max="7174" width="24.5703125" style="7" customWidth="1"/>
    <col min="7175" max="7175" width="13.28515625" style="7" customWidth="1"/>
    <col min="7176" max="7177" width="0" style="7" hidden="1" customWidth="1"/>
    <col min="7178" max="7424" width="9.140625" style="7"/>
    <col min="7425" max="7425" width="37.85546875" style="7" customWidth="1"/>
    <col min="7426" max="7426" width="17.42578125" style="7" customWidth="1"/>
    <col min="7427" max="7427" width="48.28515625" style="7" customWidth="1"/>
    <col min="7428" max="7428" width="42" style="7" customWidth="1"/>
    <col min="7429" max="7429" width="13.42578125" style="7" customWidth="1"/>
    <col min="7430" max="7430" width="24.5703125" style="7" customWidth="1"/>
    <col min="7431" max="7431" width="13.28515625" style="7" customWidth="1"/>
    <col min="7432" max="7433" width="0" style="7" hidden="1" customWidth="1"/>
    <col min="7434" max="7680" width="9.140625" style="7"/>
    <col min="7681" max="7681" width="37.85546875" style="7" customWidth="1"/>
    <col min="7682" max="7682" width="17.42578125" style="7" customWidth="1"/>
    <col min="7683" max="7683" width="48.28515625" style="7" customWidth="1"/>
    <col min="7684" max="7684" width="42" style="7" customWidth="1"/>
    <col min="7685" max="7685" width="13.42578125" style="7" customWidth="1"/>
    <col min="7686" max="7686" width="24.5703125" style="7" customWidth="1"/>
    <col min="7687" max="7687" width="13.28515625" style="7" customWidth="1"/>
    <col min="7688" max="7689" width="0" style="7" hidden="1" customWidth="1"/>
    <col min="7690" max="7936" width="9.140625" style="7"/>
    <col min="7937" max="7937" width="37.85546875" style="7" customWidth="1"/>
    <col min="7938" max="7938" width="17.42578125" style="7" customWidth="1"/>
    <col min="7939" max="7939" width="48.28515625" style="7" customWidth="1"/>
    <col min="7940" max="7940" width="42" style="7" customWidth="1"/>
    <col min="7941" max="7941" width="13.42578125" style="7" customWidth="1"/>
    <col min="7942" max="7942" width="24.5703125" style="7" customWidth="1"/>
    <col min="7943" max="7943" width="13.28515625" style="7" customWidth="1"/>
    <col min="7944" max="7945" width="0" style="7" hidden="1" customWidth="1"/>
    <col min="7946" max="8192" width="9.140625" style="7"/>
    <col min="8193" max="8193" width="37.85546875" style="7" customWidth="1"/>
    <col min="8194" max="8194" width="17.42578125" style="7" customWidth="1"/>
    <col min="8195" max="8195" width="48.28515625" style="7" customWidth="1"/>
    <col min="8196" max="8196" width="42" style="7" customWidth="1"/>
    <col min="8197" max="8197" width="13.42578125" style="7" customWidth="1"/>
    <col min="8198" max="8198" width="24.5703125" style="7" customWidth="1"/>
    <col min="8199" max="8199" width="13.28515625" style="7" customWidth="1"/>
    <col min="8200" max="8201" width="0" style="7" hidden="1" customWidth="1"/>
    <col min="8202" max="8448" width="9.140625" style="7"/>
    <col min="8449" max="8449" width="37.85546875" style="7" customWidth="1"/>
    <col min="8450" max="8450" width="17.42578125" style="7" customWidth="1"/>
    <col min="8451" max="8451" width="48.28515625" style="7" customWidth="1"/>
    <col min="8452" max="8452" width="42" style="7" customWidth="1"/>
    <col min="8453" max="8453" width="13.42578125" style="7" customWidth="1"/>
    <col min="8454" max="8454" width="24.5703125" style="7" customWidth="1"/>
    <col min="8455" max="8455" width="13.28515625" style="7" customWidth="1"/>
    <col min="8456" max="8457" width="0" style="7" hidden="1" customWidth="1"/>
    <col min="8458" max="8704" width="9.140625" style="7"/>
    <col min="8705" max="8705" width="37.85546875" style="7" customWidth="1"/>
    <col min="8706" max="8706" width="17.42578125" style="7" customWidth="1"/>
    <col min="8707" max="8707" width="48.28515625" style="7" customWidth="1"/>
    <col min="8708" max="8708" width="42" style="7" customWidth="1"/>
    <col min="8709" max="8709" width="13.42578125" style="7" customWidth="1"/>
    <col min="8710" max="8710" width="24.5703125" style="7" customWidth="1"/>
    <col min="8711" max="8711" width="13.28515625" style="7" customWidth="1"/>
    <col min="8712" max="8713" width="0" style="7" hidden="1" customWidth="1"/>
    <col min="8714" max="8960" width="9.140625" style="7"/>
    <col min="8961" max="8961" width="37.85546875" style="7" customWidth="1"/>
    <col min="8962" max="8962" width="17.42578125" style="7" customWidth="1"/>
    <col min="8963" max="8963" width="48.28515625" style="7" customWidth="1"/>
    <col min="8964" max="8964" width="42" style="7" customWidth="1"/>
    <col min="8965" max="8965" width="13.42578125" style="7" customWidth="1"/>
    <col min="8966" max="8966" width="24.5703125" style="7" customWidth="1"/>
    <col min="8967" max="8967" width="13.28515625" style="7" customWidth="1"/>
    <col min="8968" max="8969" width="0" style="7" hidden="1" customWidth="1"/>
    <col min="8970" max="9216" width="9.140625" style="7"/>
    <col min="9217" max="9217" width="37.85546875" style="7" customWidth="1"/>
    <col min="9218" max="9218" width="17.42578125" style="7" customWidth="1"/>
    <col min="9219" max="9219" width="48.28515625" style="7" customWidth="1"/>
    <col min="9220" max="9220" width="42" style="7" customWidth="1"/>
    <col min="9221" max="9221" width="13.42578125" style="7" customWidth="1"/>
    <col min="9222" max="9222" width="24.5703125" style="7" customWidth="1"/>
    <col min="9223" max="9223" width="13.28515625" style="7" customWidth="1"/>
    <col min="9224" max="9225" width="0" style="7" hidden="1" customWidth="1"/>
    <col min="9226" max="9472" width="9.140625" style="7"/>
    <col min="9473" max="9473" width="37.85546875" style="7" customWidth="1"/>
    <col min="9474" max="9474" width="17.42578125" style="7" customWidth="1"/>
    <col min="9475" max="9475" width="48.28515625" style="7" customWidth="1"/>
    <col min="9476" max="9476" width="42" style="7" customWidth="1"/>
    <col min="9477" max="9477" width="13.42578125" style="7" customWidth="1"/>
    <col min="9478" max="9478" width="24.5703125" style="7" customWidth="1"/>
    <col min="9479" max="9479" width="13.28515625" style="7" customWidth="1"/>
    <col min="9480" max="9481" width="0" style="7" hidden="1" customWidth="1"/>
    <col min="9482" max="9728" width="9.140625" style="7"/>
    <col min="9729" max="9729" width="37.85546875" style="7" customWidth="1"/>
    <col min="9730" max="9730" width="17.42578125" style="7" customWidth="1"/>
    <col min="9731" max="9731" width="48.28515625" style="7" customWidth="1"/>
    <col min="9732" max="9732" width="42" style="7" customWidth="1"/>
    <col min="9733" max="9733" width="13.42578125" style="7" customWidth="1"/>
    <col min="9734" max="9734" width="24.5703125" style="7" customWidth="1"/>
    <col min="9735" max="9735" width="13.28515625" style="7" customWidth="1"/>
    <col min="9736" max="9737" width="0" style="7" hidden="1" customWidth="1"/>
    <col min="9738" max="9984" width="9.140625" style="7"/>
    <col min="9985" max="9985" width="37.85546875" style="7" customWidth="1"/>
    <col min="9986" max="9986" width="17.42578125" style="7" customWidth="1"/>
    <col min="9987" max="9987" width="48.28515625" style="7" customWidth="1"/>
    <col min="9988" max="9988" width="42" style="7" customWidth="1"/>
    <col min="9989" max="9989" width="13.42578125" style="7" customWidth="1"/>
    <col min="9990" max="9990" width="24.5703125" style="7" customWidth="1"/>
    <col min="9991" max="9991" width="13.28515625" style="7" customWidth="1"/>
    <col min="9992" max="9993" width="0" style="7" hidden="1" customWidth="1"/>
    <col min="9994" max="10240" width="9.140625" style="7"/>
    <col min="10241" max="10241" width="37.85546875" style="7" customWidth="1"/>
    <col min="10242" max="10242" width="17.42578125" style="7" customWidth="1"/>
    <col min="10243" max="10243" width="48.28515625" style="7" customWidth="1"/>
    <col min="10244" max="10244" width="42" style="7" customWidth="1"/>
    <col min="10245" max="10245" width="13.42578125" style="7" customWidth="1"/>
    <col min="10246" max="10246" width="24.5703125" style="7" customWidth="1"/>
    <col min="10247" max="10247" width="13.28515625" style="7" customWidth="1"/>
    <col min="10248" max="10249" width="0" style="7" hidden="1" customWidth="1"/>
    <col min="10250" max="10496" width="9.140625" style="7"/>
    <col min="10497" max="10497" width="37.85546875" style="7" customWidth="1"/>
    <col min="10498" max="10498" width="17.42578125" style="7" customWidth="1"/>
    <col min="10499" max="10499" width="48.28515625" style="7" customWidth="1"/>
    <col min="10500" max="10500" width="42" style="7" customWidth="1"/>
    <col min="10501" max="10501" width="13.42578125" style="7" customWidth="1"/>
    <col min="10502" max="10502" width="24.5703125" style="7" customWidth="1"/>
    <col min="10503" max="10503" width="13.28515625" style="7" customWidth="1"/>
    <col min="10504" max="10505" width="0" style="7" hidden="1" customWidth="1"/>
    <col min="10506" max="10752" width="9.140625" style="7"/>
    <col min="10753" max="10753" width="37.85546875" style="7" customWidth="1"/>
    <col min="10754" max="10754" width="17.42578125" style="7" customWidth="1"/>
    <col min="10755" max="10755" width="48.28515625" style="7" customWidth="1"/>
    <col min="10756" max="10756" width="42" style="7" customWidth="1"/>
    <col min="10757" max="10757" width="13.42578125" style="7" customWidth="1"/>
    <col min="10758" max="10758" width="24.5703125" style="7" customWidth="1"/>
    <col min="10759" max="10759" width="13.28515625" style="7" customWidth="1"/>
    <col min="10760" max="10761" width="0" style="7" hidden="1" customWidth="1"/>
    <col min="10762" max="11008" width="9.140625" style="7"/>
    <col min="11009" max="11009" width="37.85546875" style="7" customWidth="1"/>
    <col min="11010" max="11010" width="17.42578125" style="7" customWidth="1"/>
    <col min="11011" max="11011" width="48.28515625" style="7" customWidth="1"/>
    <col min="11012" max="11012" width="42" style="7" customWidth="1"/>
    <col min="11013" max="11013" width="13.42578125" style="7" customWidth="1"/>
    <col min="11014" max="11014" width="24.5703125" style="7" customWidth="1"/>
    <col min="11015" max="11015" width="13.28515625" style="7" customWidth="1"/>
    <col min="11016" max="11017" width="0" style="7" hidden="1" customWidth="1"/>
    <col min="11018" max="11264" width="9.140625" style="7"/>
    <col min="11265" max="11265" width="37.85546875" style="7" customWidth="1"/>
    <col min="11266" max="11266" width="17.42578125" style="7" customWidth="1"/>
    <col min="11267" max="11267" width="48.28515625" style="7" customWidth="1"/>
    <col min="11268" max="11268" width="42" style="7" customWidth="1"/>
    <col min="11269" max="11269" width="13.42578125" style="7" customWidth="1"/>
    <col min="11270" max="11270" width="24.5703125" style="7" customWidth="1"/>
    <col min="11271" max="11271" width="13.28515625" style="7" customWidth="1"/>
    <col min="11272" max="11273" width="0" style="7" hidden="1" customWidth="1"/>
    <col min="11274" max="11520" width="9.140625" style="7"/>
    <col min="11521" max="11521" width="37.85546875" style="7" customWidth="1"/>
    <col min="11522" max="11522" width="17.42578125" style="7" customWidth="1"/>
    <col min="11523" max="11523" width="48.28515625" style="7" customWidth="1"/>
    <col min="11524" max="11524" width="42" style="7" customWidth="1"/>
    <col min="11525" max="11525" width="13.42578125" style="7" customWidth="1"/>
    <col min="11526" max="11526" width="24.5703125" style="7" customWidth="1"/>
    <col min="11527" max="11527" width="13.28515625" style="7" customWidth="1"/>
    <col min="11528" max="11529" width="0" style="7" hidden="1" customWidth="1"/>
    <col min="11530" max="11776" width="9.140625" style="7"/>
    <col min="11777" max="11777" width="37.85546875" style="7" customWidth="1"/>
    <col min="11778" max="11778" width="17.42578125" style="7" customWidth="1"/>
    <col min="11779" max="11779" width="48.28515625" style="7" customWidth="1"/>
    <col min="11780" max="11780" width="42" style="7" customWidth="1"/>
    <col min="11781" max="11781" width="13.42578125" style="7" customWidth="1"/>
    <col min="11782" max="11782" width="24.5703125" style="7" customWidth="1"/>
    <col min="11783" max="11783" width="13.28515625" style="7" customWidth="1"/>
    <col min="11784" max="11785" width="0" style="7" hidden="1" customWidth="1"/>
    <col min="11786" max="12032" width="9.140625" style="7"/>
    <col min="12033" max="12033" width="37.85546875" style="7" customWidth="1"/>
    <col min="12034" max="12034" width="17.42578125" style="7" customWidth="1"/>
    <col min="12035" max="12035" width="48.28515625" style="7" customWidth="1"/>
    <col min="12036" max="12036" width="42" style="7" customWidth="1"/>
    <col min="12037" max="12037" width="13.42578125" style="7" customWidth="1"/>
    <col min="12038" max="12038" width="24.5703125" style="7" customWidth="1"/>
    <col min="12039" max="12039" width="13.28515625" style="7" customWidth="1"/>
    <col min="12040" max="12041" width="0" style="7" hidden="1" customWidth="1"/>
    <col min="12042" max="12288" width="9.140625" style="7"/>
    <col min="12289" max="12289" width="37.85546875" style="7" customWidth="1"/>
    <col min="12290" max="12290" width="17.42578125" style="7" customWidth="1"/>
    <col min="12291" max="12291" width="48.28515625" style="7" customWidth="1"/>
    <col min="12292" max="12292" width="42" style="7" customWidth="1"/>
    <col min="12293" max="12293" width="13.42578125" style="7" customWidth="1"/>
    <col min="12294" max="12294" width="24.5703125" style="7" customWidth="1"/>
    <col min="12295" max="12295" width="13.28515625" style="7" customWidth="1"/>
    <col min="12296" max="12297" width="0" style="7" hidden="1" customWidth="1"/>
    <col min="12298" max="12544" width="9.140625" style="7"/>
    <col min="12545" max="12545" width="37.85546875" style="7" customWidth="1"/>
    <col min="12546" max="12546" width="17.42578125" style="7" customWidth="1"/>
    <col min="12547" max="12547" width="48.28515625" style="7" customWidth="1"/>
    <col min="12548" max="12548" width="42" style="7" customWidth="1"/>
    <col min="12549" max="12549" width="13.42578125" style="7" customWidth="1"/>
    <col min="12550" max="12550" width="24.5703125" style="7" customWidth="1"/>
    <col min="12551" max="12551" width="13.28515625" style="7" customWidth="1"/>
    <col min="12552" max="12553" width="0" style="7" hidden="1" customWidth="1"/>
    <col min="12554" max="12800" width="9.140625" style="7"/>
    <col min="12801" max="12801" width="37.85546875" style="7" customWidth="1"/>
    <col min="12802" max="12802" width="17.42578125" style="7" customWidth="1"/>
    <col min="12803" max="12803" width="48.28515625" style="7" customWidth="1"/>
    <col min="12804" max="12804" width="42" style="7" customWidth="1"/>
    <col min="12805" max="12805" width="13.42578125" style="7" customWidth="1"/>
    <col min="12806" max="12806" width="24.5703125" style="7" customWidth="1"/>
    <col min="12807" max="12807" width="13.28515625" style="7" customWidth="1"/>
    <col min="12808" max="12809" width="0" style="7" hidden="1" customWidth="1"/>
    <col min="12810" max="13056" width="9.140625" style="7"/>
    <col min="13057" max="13057" width="37.85546875" style="7" customWidth="1"/>
    <col min="13058" max="13058" width="17.42578125" style="7" customWidth="1"/>
    <col min="13059" max="13059" width="48.28515625" style="7" customWidth="1"/>
    <col min="13060" max="13060" width="42" style="7" customWidth="1"/>
    <col min="13061" max="13061" width="13.42578125" style="7" customWidth="1"/>
    <col min="13062" max="13062" width="24.5703125" style="7" customWidth="1"/>
    <col min="13063" max="13063" width="13.28515625" style="7" customWidth="1"/>
    <col min="13064" max="13065" width="0" style="7" hidden="1" customWidth="1"/>
    <col min="13066" max="13312" width="9.140625" style="7"/>
    <col min="13313" max="13313" width="37.85546875" style="7" customWidth="1"/>
    <col min="13314" max="13314" width="17.42578125" style="7" customWidth="1"/>
    <col min="13315" max="13315" width="48.28515625" style="7" customWidth="1"/>
    <col min="13316" max="13316" width="42" style="7" customWidth="1"/>
    <col min="13317" max="13317" width="13.42578125" style="7" customWidth="1"/>
    <col min="13318" max="13318" width="24.5703125" style="7" customWidth="1"/>
    <col min="13319" max="13319" width="13.28515625" style="7" customWidth="1"/>
    <col min="13320" max="13321" width="0" style="7" hidden="1" customWidth="1"/>
    <col min="13322" max="13568" width="9.140625" style="7"/>
    <col min="13569" max="13569" width="37.85546875" style="7" customWidth="1"/>
    <col min="13570" max="13570" width="17.42578125" style="7" customWidth="1"/>
    <col min="13571" max="13571" width="48.28515625" style="7" customWidth="1"/>
    <col min="13572" max="13572" width="42" style="7" customWidth="1"/>
    <col min="13573" max="13573" width="13.42578125" style="7" customWidth="1"/>
    <col min="13574" max="13574" width="24.5703125" style="7" customWidth="1"/>
    <col min="13575" max="13575" width="13.28515625" style="7" customWidth="1"/>
    <col min="13576" max="13577" width="0" style="7" hidden="1" customWidth="1"/>
    <col min="13578" max="13824" width="9.140625" style="7"/>
    <col min="13825" max="13825" width="37.85546875" style="7" customWidth="1"/>
    <col min="13826" max="13826" width="17.42578125" style="7" customWidth="1"/>
    <col min="13827" max="13827" width="48.28515625" style="7" customWidth="1"/>
    <col min="13828" max="13828" width="42" style="7" customWidth="1"/>
    <col min="13829" max="13829" width="13.42578125" style="7" customWidth="1"/>
    <col min="13830" max="13830" width="24.5703125" style="7" customWidth="1"/>
    <col min="13831" max="13831" width="13.28515625" style="7" customWidth="1"/>
    <col min="13832" max="13833" width="0" style="7" hidden="1" customWidth="1"/>
    <col min="13834" max="14080" width="9.140625" style="7"/>
    <col min="14081" max="14081" width="37.85546875" style="7" customWidth="1"/>
    <col min="14082" max="14082" width="17.42578125" style="7" customWidth="1"/>
    <col min="14083" max="14083" width="48.28515625" style="7" customWidth="1"/>
    <col min="14084" max="14084" width="42" style="7" customWidth="1"/>
    <col min="14085" max="14085" width="13.42578125" style="7" customWidth="1"/>
    <col min="14086" max="14086" width="24.5703125" style="7" customWidth="1"/>
    <col min="14087" max="14087" width="13.28515625" style="7" customWidth="1"/>
    <col min="14088" max="14089" width="0" style="7" hidden="1" customWidth="1"/>
    <col min="14090" max="14336" width="9.140625" style="7"/>
    <col min="14337" max="14337" width="37.85546875" style="7" customWidth="1"/>
    <col min="14338" max="14338" width="17.42578125" style="7" customWidth="1"/>
    <col min="14339" max="14339" width="48.28515625" style="7" customWidth="1"/>
    <col min="14340" max="14340" width="42" style="7" customWidth="1"/>
    <col min="14341" max="14341" width="13.42578125" style="7" customWidth="1"/>
    <col min="14342" max="14342" width="24.5703125" style="7" customWidth="1"/>
    <col min="14343" max="14343" width="13.28515625" style="7" customWidth="1"/>
    <col min="14344" max="14345" width="0" style="7" hidden="1" customWidth="1"/>
    <col min="14346" max="14592" width="9.140625" style="7"/>
    <col min="14593" max="14593" width="37.85546875" style="7" customWidth="1"/>
    <col min="14594" max="14594" width="17.42578125" style="7" customWidth="1"/>
    <col min="14595" max="14595" width="48.28515625" style="7" customWidth="1"/>
    <col min="14596" max="14596" width="42" style="7" customWidth="1"/>
    <col min="14597" max="14597" width="13.42578125" style="7" customWidth="1"/>
    <col min="14598" max="14598" width="24.5703125" style="7" customWidth="1"/>
    <col min="14599" max="14599" width="13.28515625" style="7" customWidth="1"/>
    <col min="14600" max="14601" width="0" style="7" hidden="1" customWidth="1"/>
    <col min="14602" max="14848" width="9.140625" style="7"/>
    <col min="14849" max="14849" width="37.85546875" style="7" customWidth="1"/>
    <col min="14850" max="14850" width="17.42578125" style="7" customWidth="1"/>
    <col min="14851" max="14851" width="48.28515625" style="7" customWidth="1"/>
    <col min="14852" max="14852" width="42" style="7" customWidth="1"/>
    <col min="14853" max="14853" width="13.42578125" style="7" customWidth="1"/>
    <col min="14854" max="14854" width="24.5703125" style="7" customWidth="1"/>
    <col min="14855" max="14855" width="13.28515625" style="7" customWidth="1"/>
    <col min="14856" max="14857" width="0" style="7" hidden="1" customWidth="1"/>
    <col min="14858" max="15104" width="9.140625" style="7"/>
    <col min="15105" max="15105" width="37.85546875" style="7" customWidth="1"/>
    <col min="15106" max="15106" width="17.42578125" style="7" customWidth="1"/>
    <col min="15107" max="15107" width="48.28515625" style="7" customWidth="1"/>
    <col min="15108" max="15108" width="42" style="7" customWidth="1"/>
    <col min="15109" max="15109" width="13.42578125" style="7" customWidth="1"/>
    <col min="15110" max="15110" width="24.5703125" style="7" customWidth="1"/>
    <col min="15111" max="15111" width="13.28515625" style="7" customWidth="1"/>
    <col min="15112" max="15113" width="0" style="7" hidden="1" customWidth="1"/>
    <col min="15114" max="15360" width="9.140625" style="7"/>
    <col min="15361" max="15361" width="37.85546875" style="7" customWidth="1"/>
    <col min="15362" max="15362" width="17.42578125" style="7" customWidth="1"/>
    <col min="15363" max="15363" width="48.28515625" style="7" customWidth="1"/>
    <col min="15364" max="15364" width="42" style="7" customWidth="1"/>
    <col min="15365" max="15365" width="13.42578125" style="7" customWidth="1"/>
    <col min="15366" max="15366" width="24.5703125" style="7" customWidth="1"/>
    <col min="15367" max="15367" width="13.28515625" style="7" customWidth="1"/>
    <col min="15368" max="15369" width="0" style="7" hidden="1" customWidth="1"/>
    <col min="15370" max="15616" width="9.140625" style="7"/>
    <col min="15617" max="15617" width="37.85546875" style="7" customWidth="1"/>
    <col min="15618" max="15618" width="17.42578125" style="7" customWidth="1"/>
    <col min="15619" max="15619" width="48.28515625" style="7" customWidth="1"/>
    <col min="15620" max="15620" width="42" style="7" customWidth="1"/>
    <col min="15621" max="15621" width="13.42578125" style="7" customWidth="1"/>
    <col min="15622" max="15622" width="24.5703125" style="7" customWidth="1"/>
    <col min="15623" max="15623" width="13.28515625" style="7" customWidth="1"/>
    <col min="15624" max="15625" width="0" style="7" hidden="1" customWidth="1"/>
    <col min="15626" max="15872" width="9.140625" style="7"/>
    <col min="15873" max="15873" width="37.85546875" style="7" customWidth="1"/>
    <col min="15874" max="15874" width="17.42578125" style="7" customWidth="1"/>
    <col min="15875" max="15875" width="48.28515625" style="7" customWidth="1"/>
    <col min="15876" max="15876" width="42" style="7" customWidth="1"/>
    <col min="15877" max="15877" width="13.42578125" style="7" customWidth="1"/>
    <col min="15878" max="15878" width="24.5703125" style="7" customWidth="1"/>
    <col min="15879" max="15879" width="13.28515625" style="7" customWidth="1"/>
    <col min="15880" max="15881" width="0" style="7" hidden="1" customWidth="1"/>
    <col min="15882" max="16128" width="9.140625" style="7"/>
    <col min="16129" max="16129" width="37.85546875" style="7" customWidth="1"/>
    <col min="16130" max="16130" width="17.42578125" style="7" customWidth="1"/>
    <col min="16131" max="16131" width="48.28515625" style="7" customWidth="1"/>
    <col min="16132" max="16132" width="42" style="7" customWidth="1"/>
    <col min="16133" max="16133" width="13.42578125" style="7" customWidth="1"/>
    <col min="16134" max="16134" width="24.5703125" style="7" customWidth="1"/>
    <col min="16135" max="16135" width="13.28515625" style="7" customWidth="1"/>
    <col min="16136" max="16137" width="0" style="7" hidden="1" customWidth="1"/>
    <col min="16138" max="16384" width="9.140625" style="7"/>
  </cols>
  <sheetData>
    <row r="1" spans="1:16" s="3" customFormat="1" ht="18" customHeight="1" x14ac:dyDescent="0.2">
      <c r="A1" s="31" t="s">
        <v>32</v>
      </c>
      <c r="B1" s="2"/>
      <c r="D1" s="39" t="s">
        <v>31</v>
      </c>
    </row>
    <row r="2" spans="1:16" s="3" customFormat="1" ht="9.9499999999999993" customHeight="1" x14ac:dyDescent="0.2">
      <c r="A2" s="2"/>
      <c r="B2" s="2"/>
      <c r="C2" s="5"/>
    </row>
    <row r="3" spans="1:16" s="3" customFormat="1" ht="9.9499999999999993" customHeight="1" x14ac:dyDescent="0.2">
      <c r="A3" s="2"/>
      <c r="B3" s="2"/>
      <c r="D3" s="5"/>
      <c r="E3" s="4"/>
    </row>
    <row r="4" spans="1:16" s="3" customFormat="1" ht="15" customHeight="1" x14ac:dyDescent="0.25">
      <c r="A4" s="2"/>
      <c r="B4" s="31"/>
      <c r="C4" s="143" t="s">
        <v>36</v>
      </c>
      <c r="D4" s="5"/>
    </row>
    <row r="5" spans="1:16" s="3" customFormat="1" ht="15" customHeight="1" x14ac:dyDescent="0.25">
      <c r="A5" s="2"/>
      <c r="B5" s="2"/>
      <c r="C5" s="143" t="s">
        <v>119</v>
      </c>
      <c r="D5" s="5"/>
      <c r="E5" s="4"/>
    </row>
    <row r="6" spans="1:16" s="3" customFormat="1" ht="9.9499999999999993" customHeight="1" x14ac:dyDescent="0.2">
      <c r="A6" s="2"/>
      <c r="B6" s="2"/>
      <c r="D6" s="7"/>
      <c r="E6" s="7"/>
    </row>
    <row r="7" spans="1:16" s="3" customFormat="1" ht="9.9499999999999993" customHeight="1" x14ac:dyDescent="0.2">
      <c r="D7" s="7"/>
      <c r="E7" s="7"/>
    </row>
    <row r="8" spans="1:16" s="3" customFormat="1" ht="18" customHeight="1" x14ac:dyDescent="0.2">
      <c r="B8" s="8" t="s">
        <v>0</v>
      </c>
      <c r="C8" s="9" t="s">
        <v>147</v>
      </c>
      <c r="D8" s="7"/>
      <c r="E8" s="7"/>
    </row>
    <row r="9" spans="1:16" s="3" customFormat="1" ht="12" customHeight="1" x14ac:dyDescent="0.2">
      <c r="C9" s="6"/>
      <c r="D9" s="7"/>
      <c r="E9" s="7"/>
    </row>
    <row r="10" spans="1:16" s="3" customFormat="1" ht="12" customHeight="1" x14ac:dyDescent="0.2">
      <c r="C10" s="6"/>
      <c r="D10" s="6"/>
    </row>
    <row r="11" spans="1:16" s="3" customFormat="1" ht="12" customHeight="1" x14ac:dyDescent="0.2"/>
    <row r="12" spans="1:16" s="10" customFormat="1" ht="16.149999999999999" customHeight="1" x14ac:dyDescent="0.2">
      <c r="C12" s="141" t="s">
        <v>134</v>
      </c>
      <c r="H12" s="7">
        <v>2</v>
      </c>
    </row>
    <row r="13" spans="1:16" s="10" customFormat="1" ht="12" customHeight="1" x14ac:dyDescent="0.2">
      <c r="C13" s="11"/>
    </row>
    <row r="14" spans="1:16" s="10" customFormat="1" ht="12" customHeight="1" x14ac:dyDescent="0.2">
      <c r="A14" s="142" t="s">
        <v>26</v>
      </c>
      <c r="B14" s="12">
        <v>45413</v>
      </c>
      <c r="C14" s="13" t="s">
        <v>1</v>
      </c>
      <c r="H14" s="14">
        <v>2</v>
      </c>
    </row>
    <row r="15" spans="1:16" ht="12" customHeight="1" x14ac:dyDescent="0.2"/>
    <row r="16" spans="1:16" ht="30.75" customHeight="1" x14ac:dyDescent="0.2">
      <c r="A16" s="15" t="s">
        <v>27</v>
      </c>
      <c r="B16" s="16"/>
      <c r="C16" s="131" t="s">
        <v>28</v>
      </c>
      <c r="D16" s="131" t="s">
        <v>29</v>
      </c>
      <c r="F16" s="17" t="s">
        <v>2</v>
      </c>
      <c r="H16" s="7" t="s">
        <v>3</v>
      </c>
      <c r="J16" s="133"/>
      <c r="K16" s="132"/>
      <c r="L16" s="132"/>
      <c r="M16" s="132"/>
      <c r="N16" s="132"/>
      <c r="O16" s="132"/>
      <c r="P16" s="132"/>
    </row>
    <row r="17" spans="1:9" ht="24.95" customHeight="1" x14ac:dyDescent="0.2">
      <c r="A17" s="18">
        <v>3</v>
      </c>
      <c r="B17" s="19"/>
      <c r="C17" s="20">
        <v>7307</v>
      </c>
      <c r="D17" s="20">
        <v>40281</v>
      </c>
      <c r="F17" s="21" t="s">
        <v>4</v>
      </c>
      <c r="I17" s="7">
        <f t="shared" ref="I17:I23" si="0">MIN(LEN(TRIM(C17)),LEN(TRIM(D17)))</f>
        <v>4</v>
      </c>
    </row>
    <row r="18" spans="1:9" ht="24.95" customHeight="1" x14ac:dyDescent="0.2">
      <c r="A18" s="18">
        <v>4</v>
      </c>
      <c r="B18" s="19"/>
      <c r="C18" s="20">
        <v>7566</v>
      </c>
      <c r="D18" s="20">
        <v>41706</v>
      </c>
      <c r="F18" s="21" t="s">
        <v>4</v>
      </c>
      <c r="I18" s="7">
        <f t="shared" si="0"/>
        <v>4</v>
      </c>
    </row>
    <row r="19" spans="1:9" ht="24.95" customHeight="1" x14ac:dyDescent="0.2">
      <c r="A19" s="22">
        <v>5</v>
      </c>
      <c r="B19" s="23"/>
      <c r="C19" s="20">
        <v>7300</v>
      </c>
      <c r="D19" s="20">
        <v>41603</v>
      </c>
      <c r="F19" s="21" t="s">
        <v>4</v>
      </c>
      <c r="I19" s="7">
        <f t="shared" si="0"/>
        <v>4</v>
      </c>
    </row>
    <row r="20" spans="1:9" ht="24.95" customHeight="1" x14ac:dyDescent="0.2">
      <c r="A20" s="22">
        <v>6</v>
      </c>
      <c r="B20" s="23"/>
      <c r="C20" s="20">
        <v>6899</v>
      </c>
      <c r="D20" s="20">
        <v>41720</v>
      </c>
      <c r="F20" s="21" t="s">
        <v>4</v>
      </c>
      <c r="H20" s="7" t="s">
        <v>3</v>
      </c>
      <c r="I20" s="7">
        <f t="shared" si="0"/>
        <v>4</v>
      </c>
    </row>
    <row r="21" spans="1:9" ht="24.95" customHeight="1" x14ac:dyDescent="0.2">
      <c r="A21" s="22">
        <v>7</v>
      </c>
      <c r="B21" s="23"/>
      <c r="C21" s="20">
        <v>6597</v>
      </c>
      <c r="D21" s="20">
        <v>42004</v>
      </c>
      <c r="F21" s="21" t="s">
        <v>4</v>
      </c>
      <c r="I21" s="7">
        <f t="shared" si="0"/>
        <v>4</v>
      </c>
    </row>
    <row r="22" spans="1:9" ht="24.95" customHeight="1" x14ac:dyDescent="0.2">
      <c r="A22" s="22">
        <v>8</v>
      </c>
      <c r="B22" s="23"/>
      <c r="C22" s="20">
        <v>6742</v>
      </c>
      <c r="D22" s="20">
        <v>42754</v>
      </c>
      <c r="F22" s="21" t="s">
        <v>4</v>
      </c>
      <c r="I22" s="7">
        <f t="shared" si="0"/>
        <v>4</v>
      </c>
    </row>
    <row r="23" spans="1:9" ht="24.95" customHeight="1" x14ac:dyDescent="0.2">
      <c r="A23" s="15" t="s">
        <v>30</v>
      </c>
      <c r="B23" s="195">
        <v>11</v>
      </c>
      <c r="C23" s="20">
        <v>5746</v>
      </c>
      <c r="D23" s="20">
        <v>43994</v>
      </c>
      <c r="F23" s="21" t="s">
        <v>4</v>
      </c>
      <c r="I23" s="7">
        <f t="shared" si="0"/>
        <v>4</v>
      </c>
    </row>
    <row r="24" spans="1:9" ht="12.75" customHeight="1" x14ac:dyDescent="0.2">
      <c r="A24" s="4"/>
      <c r="B24" s="4"/>
      <c r="C24" s="24"/>
      <c r="D24" s="24"/>
    </row>
    <row r="25" spans="1:9" ht="12.75" customHeight="1" x14ac:dyDescent="0.2">
      <c r="A25" s="2"/>
      <c r="B25" s="4"/>
      <c r="C25" s="25"/>
      <c r="D25" s="24"/>
    </row>
    <row r="26" spans="1:9" ht="12.75" customHeight="1" x14ac:dyDescent="0.2">
      <c r="A26" s="26" t="s">
        <v>18</v>
      </c>
      <c r="B26" s="26"/>
      <c r="C26" s="24"/>
      <c r="D26" s="24"/>
    </row>
    <row r="31" spans="1:9" x14ac:dyDescent="0.2">
      <c r="A31" s="27"/>
      <c r="B31" s="27"/>
    </row>
    <row r="32" spans="1:9" x14ac:dyDescent="0.2">
      <c r="A32" s="28"/>
      <c r="B32" s="28"/>
    </row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</sheetData>
  <sheetProtection algorithmName="SHA-512" hashValue="NoHuOru+JDlM8uB6QqALlMlvdGz60I8oQev4dQ62gFvp5lU0XbUq/ieAxoe23LNwiUasQ8tnpq+xtt2wzTaFSg==" saltValue="KbzKcjZ0zhQ8iGYWj2ASjQ==" spinCount="100000" sheet="1" objects="1" scenarios="1"/>
  <conditionalFormatting sqref="C14">
    <cfRule type="expression" dxfId="133" priority="5" stopIfTrue="1">
      <formula>MIN(I17:I23)=0</formula>
    </cfRule>
  </conditionalFormatting>
  <conditionalFormatting sqref="C17:D23">
    <cfRule type="expression" dxfId="132" priority="4" stopIfTrue="1">
      <formula>LEN(TRIM(C17))=0</formula>
    </cfRule>
  </conditionalFormatting>
  <conditionalFormatting sqref="F17:F23">
    <cfRule type="expression" dxfId="131" priority="1" stopIfTrue="1">
      <formula>MAX(C17,0)&gt;MAX(D17,0)</formula>
    </cfRule>
  </conditionalFormatting>
  <pageMargins left="0.75" right="0.75" top="1" bottom="1" header="0.5" footer="0.5"/>
  <pageSetup scale="79" orientation="landscape" r:id="rId1"/>
  <headerFooter alignWithMargins="0">
    <oddFooter>&amp;L&amp;9
CURRENT DATE: &amp;D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J30"/>
  <sheetViews>
    <sheetView zoomScale="90" zoomScaleNormal="90" workbookViewId="0">
      <selection activeCell="C23" sqref="C23"/>
    </sheetView>
  </sheetViews>
  <sheetFormatPr defaultRowHeight="12.75" x14ac:dyDescent="0.2"/>
  <cols>
    <col min="1" max="1" width="42" style="7" customWidth="1"/>
    <col min="2" max="2" width="22.140625" style="7" customWidth="1"/>
    <col min="3" max="3" width="40.85546875" style="7" customWidth="1"/>
    <col min="4" max="4" width="40.7109375" style="7" customWidth="1"/>
    <col min="5" max="5" width="4" style="7" customWidth="1"/>
    <col min="6" max="6" width="20.85546875" style="7" customWidth="1"/>
    <col min="7" max="7" width="9" style="7" customWidth="1"/>
    <col min="8" max="8" width="2.28515625" style="7" hidden="1" customWidth="1"/>
    <col min="9" max="9" width="9.140625" style="7"/>
    <col min="10" max="10" width="5.28515625" style="7" hidden="1" customWidth="1"/>
    <col min="11" max="256" width="9.140625" style="7"/>
    <col min="257" max="257" width="36.42578125" style="7" customWidth="1"/>
    <col min="258" max="258" width="22.140625" style="7" customWidth="1"/>
    <col min="259" max="260" width="40.7109375" style="7" customWidth="1"/>
    <col min="261" max="261" width="26" style="7" customWidth="1"/>
    <col min="262" max="262" width="20.85546875" style="7" customWidth="1"/>
    <col min="263" max="263" width="9" style="7" customWidth="1"/>
    <col min="264" max="264" width="0" style="7" hidden="1" customWidth="1"/>
    <col min="265" max="265" width="9.140625" style="7"/>
    <col min="266" max="266" width="0" style="7" hidden="1" customWidth="1"/>
    <col min="267" max="512" width="9.140625" style="7"/>
    <col min="513" max="513" width="36.42578125" style="7" customWidth="1"/>
    <col min="514" max="514" width="22.140625" style="7" customWidth="1"/>
    <col min="515" max="516" width="40.7109375" style="7" customWidth="1"/>
    <col min="517" max="517" width="26" style="7" customWidth="1"/>
    <col min="518" max="518" width="20.85546875" style="7" customWidth="1"/>
    <col min="519" max="519" width="9" style="7" customWidth="1"/>
    <col min="520" max="520" width="0" style="7" hidden="1" customWidth="1"/>
    <col min="521" max="521" width="9.140625" style="7"/>
    <col min="522" max="522" width="0" style="7" hidden="1" customWidth="1"/>
    <col min="523" max="768" width="9.140625" style="7"/>
    <col min="769" max="769" width="36.42578125" style="7" customWidth="1"/>
    <col min="770" max="770" width="22.140625" style="7" customWidth="1"/>
    <col min="771" max="772" width="40.7109375" style="7" customWidth="1"/>
    <col min="773" max="773" width="26" style="7" customWidth="1"/>
    <col min="774" max="774" width="20.85546875" style="7" customWidth="1"/>
    <col min="775" max="775" width="9" style="7" customWidth="1"/>
    <col min="776" max="776" width="0" style="7" hidden="1" customWidth="1"/>
    <col min="777" max="777" width="9.140625" style="7"/>
    <col min="778" max="778" width="0" style="7" hidden="1" customWidth="1"/>
    <col min="779" max="1024" width="9.140625" style="7"/>
    <col min="1025" max="1025" width="36.42578125" style="7" customWidth="1"/>
    <col min="1026" max="1026" width="22.140625" style="7" customWidth="1"/>
    <col min="1027" max="1028" width="40.7109375" style="7" customWidth="1"/>
    <col min="1029" max="1029" width="26" style="7" customWidth="1"/>
    <col min="1030" max="1030" width="20.85546875" style="7" customWidth="1"/>
    <col min="1031" max="1031" width="9" style="7" customWidth="1"/>
    <col min="1032" max="1032" width="0" style="7" hidden="1" customWidth="1"/>
    <col min="1033" max="1033" width="9.140625" style="7"/>
    <col min="1034" max="1034" width="0" style="7" hidden="1" customWidth="1"/>
    <col min="1035" max="1280" width="9.140625" style="7"/>
    <col min="1281" max="1281" width="36.42578125" style="7" customWidth="1"/>
    <col min="1282" max="1282" width="22.140625" style="7" customWidth="1"/>
    <col min="1283" max="1284" width="40.7109375" style="7" customWidth="1"/>
    <col min="1285" max="1285" width="26" style="7" customWidth="1"/>
    <col min="1286" max="1286" width="20.85546875" style="7" customWidth="1"/>
    <col min="1287" max="1287" width="9" style="7" customWidth="1"/>
    <col min="1288" max="1288" width="0" style="7" hidden="1" customWidth="1"/>
    <col min="1289" max="1289" width="9.140625" style="7"/>
    <col min="1290" max="1290" width="0" style="7" hidden="1" customWidth="1"/>
    <col min="1291" max="1536" width="9.140625" style="7"/>
    <col min="1537" max="1537" width="36.42578125" style="7" customWidth="1"/>
    <col min="1538" max="1538" width="22.140625" style="7" customWidth="1"/>
    <col min="1539" max="1540" width="40.7109375" style="7" customWidth="1"/>
    <col min="1541" max="1541" width="26" style="7" customWidth="1"/>
    <col min="1542" max="1542" width="20.85546875" style="7" customWidth="1"/>
    <col min="1543" max="1543" width="9" style="7" customWidth="1"/>
    <col min="1544" max="1544" width="0" style="7" hidden="1" customWidth="1"/>
    <col min="1545" max="1545" width="9.140625" style="7"/>
    <col min="1546" max="1546" width="0" style="7" hidden="1" customWidth="1"/>
    <col min="1547" max="1792" width="9.140625" style="7"/>
    <col min="1793" max="1793" width="36.42578125" style="7" customWidth="1"/>
    <col min="1794" max="1794" width="22.140625" style="7" customWidth="1"/>
    <col min="1795" max="1796" width="40.7109375" style="7" customWidth="1"/>
    <col min="1797" max="1797" width="26" style="7" customWidth="1"/>
    <col min="1798" max="1798" width="20.85546875" style="7" customWidth="1"/>
    <col min="1799" max="1799" width="9" style="7" customWidth="1"/>
    <col min="1800" max="1800" width="0" style="7" hidden="1" customWidth="1"/>
    <col min="1801" max="1801" width="9.140625" style="7"/>
    <col min="1802" max="1802" width="0" style="7" hidden="1" customWidth="1"/>
    <col min="1803" max="2048" width="9.140625" style="7"/>
    <col min="2049" max="2049" width="36.42578125" style="7" customWidth="1"/>
    <col min="2050" max="2050" width="22.140625" style="7" customWidth="1"/>
    <col min="2051" max="2052" width="40.7109375" style="7" customWidth="1"/>
    <col min="2053" max="2053" width="26" style="7" customWidth="1"/>
    <col min="2054" max="2054" width="20.85546875" style="7" customWidth="1"/>
    <col min="2055" max="2055" width="9" style="7" customWidth="1"/>
    <col min="2056" max="2056" width="0" style="7" hidden="1" customWidth="1"/>
    <col min="2057" max="2057" width="9.140625" style="7"/>
    <col min="2058" max="2058" width="0" style="7" hidden="1" customWidth="1"/>
    <col min="2059" max="2304" width="9.140625" style="7"/>
    <col min="2305" max="2305" width="36.42578125" style="7" customWidth="1"/>
    <col min="2306" max="2306" width="22.140625" style="7" customWidth="1"/>
    <col min="2307" max="2308" width="40.7109375" style="7" customWidth="1"/>
    <col min="2309" max="2309" width="26" style="7" customWidth="1"/>
    <col min="2310" max="2310" width="20.85546875" style="7" customWidth="1"/>
    <col min="2311" max="2311" width="9" style="7" customWidth="1"/>
    <col min="2312" max="2312" width="0" style="7" hidden="1" customWidth="1"/>
    <col min="2313" max="2313" width="9.140625" style="7"/>
    <col min="2314" max="2314" width="0" style="7" hidden="1" customWidth="1"/>
    <col min="2315" max="2560" width="9.140625" style="7"/>
    <col min="2561" max="2561" width="36.42578125" style="7" customWidth="1"/>
    <col min="2562" max="2562" width="22.140625" style="7" customWidth="1"/>
    <col min="2563" max="2564" width="40.7109375" style="7" customWidth="1"/>
    <col min="2565" max="2565" width="26" style="7" customWidth="1"/>
    <col min="2566" max="2566" width="20.85546875" style="7" customWidth="1"/>
    <col min="2567" max="2567" width="9" style="7" customWidth="1"/>
    <col min="2568" max="2568" width="0" style="7" hidden="1" customWidth="1"/>
    <col min="2569" max="2569" width="9.140625" style="7"/>
    <col min="2570" max="2570" width="0" style="7" hidden="1" customWidth="1"/>
    <col min="2571" max="2816" width="9.140625" style="7"/>
    <col min="2817" max="2817" width="36.42578125" style="7" customWidth="1"/>
    <col min="2818" max="2818" width="22.140625" style="7" customWidth="1"/>
    <col min="2819" max="2820" width="40.7109375" style="7" customWidth="1"/>
    <col min="2821" max="2821" width="26" style="7" customWidth="1"/>
    <col min="2822" max="2822" width="20.85546875" style="7" customWidth="1"/>
    <col min="2823" max="2823" width="9" style="7" customWidth="1"/>
    <col min="2824" max="2824" width="0" style="7" hidden="1" customWidth="1"/>
    <col min="2825" max="2825" width="9.140625" style="7"/>
    <col min="2826" max="2826" width="0" style="7" hidden="1" customWidth="1"/>
    <col min="2827" max="3072" width="9.140625" style="7"/>
    <col min="3073" max="3073" width="36.42578125" style="7" customWidth="1"/>
    <col min="3074" max="3074" width="22.140625" style="7" customWidth="1"/>
    <col min="3075" max="3076" width="40.7109375" style="7" customWidth="1"/>
    <col min="3077" max="3077" width="26" style="7" customWidth="1"/>
    <col min="3078" max="3078" width="20.85546875" style="7" customWidth="1"/>
    <col min="3079" max="3079" width="9" style="7" customWidth="1"/>
    <col min="3080" max="3080" width="0" style="7" hidden="1" customWidth="1"/>
    <col min="3081" max="3081" width="9.140625" style="7"/>
    <col min="3082" max="3082" width="0" style="7" hidden="1" customWidth="1"/>
    <col min="3083" max="3328" width="9.140625" style="7"/>
    <col min="3329" max="3329" width="36.42578125" style="7" customWidth="1"/>
    <col min="3330" max="3330" width="22.140625" style="7" customWidth="1"/>
    <col min="3331" max="3332" width="40.7109375" style="7" customWidth="1"/>
    <col min="3333" max="3333" width="26" style="7" customWidth="1"/>
    <col min="3334" max="3334" width="20.85546875" style="7" customWidth="1"/>
    <col min="3335" max="3335" width="9" style="7" customWidth="1"/>
    <col min="3336" max="3336" width="0" style="7" hidden="1" customWidth="1"/>
    <col min="3337" max="3337" width="9.140625" style="7"/>
    <col min="3338" max="3338" width="0" style="7" hidden="1" customWidth="1"/>
    <col min="3339" max="3584" width="9.140625" style="7"/>
    <col min="3585" max="3585" width="36.42578125" style="7" customWidth="1"/>
    <col min="3586" max="3586" width="22.140625" style="7" customWidth="1"/>
    <col min="3587" max="3588" width="40.7109375" style="7" customWidth="1"/>
    <col min="3589" max="3589" width="26" style="7" customWidth="1"/>
    <col min="3590" max="3590" width="20.85546875" style="7" customWidth="1"/>
    <col min="3591" max="3591" width="9" style="7" customWidth="1"/>
    <col min="3592" max="3592" width="0" style="7" hidden="1" customWidth="1"/>
    <col min="3593" max="3593" width="9.140625" style="7"/>
    <col min="3594" max="3594" width="0" style="7" hidden="1" customWidth="1"/>
    <col min="3595" max="3840" width="9.140625" style="7"/>
    <col min="3841" max="3841" width="36.42578125" style="7" customWidth="1"/>
    <col min="3842" max="3842" width="22.140625" style="7" customWidth="1"/>
    <col min="3843" max="3844" width="40.7109375" style="7" customWidth="1"/>
    <col min="3845" max="3845" width="26" style="7" customWidth="1"/>
    <col min="3846" max="3846" width="20.85546875" style="7" customWidth="1"/>
    <col min="3847" max="3847" width="9" style="7" customWidth="1"/>
    <col min="3848" max="3848" width="0" style="7" hidden="1" customWidth="1"/>
    <col min="3849" max="3849" width="9.140625" style="7"/>
    <col min="3850" max="3850" width="0" style="7" hidden="1" customWidth="1"/>
    <col min="3851" max="4096" width="9.140625" style="7"/>
    <col min="4097" max="4097" width="36.42578125" style="7" customWidth="1"/>
    <col min="4098" max="4098" width="22.140625" style="7" customWidth="1"/>
    <col min="4099" max="4100" width="40.7109375" style="7" customWidth="1"/>
    <col min="4101" max="4101" width="26" style="7" customWidth="1"/>
    <col min="4102" max="4102" width="20.85546875" style="7" customWidth="1"/>
    <col min="4103" max="4103" width="9" style="7" customWidth="1"/>
    <col min="4104" max="4104" width="0" style="7" hidden="1" customWidth="1"/>
    <col min="4105" max="4105" width="9.140625" style="7"/>
    <col min="4106" max="4106" width="0" style="7" hidden="1" customWidth="1"/>
    <col min="4107" max="4352" width="9.140625" style="7"/>
    <col min="4353" max="4353" width="36.42578125" style="7" customWidth="1"/>
    <col min="4354" max="4354" width="22.140625" style="7" customWidth="1"/>
    <col min="4355" max="4356" width="40.7109375" style="7" customWidth="1"/>
    <col min="4357" max="4357" width="26" style="7" customWidth="1"/>
    <col min="4358" max="4358" width="20.85546875" style="7" customWidth="1"/>
    <col min="4359" max="4359" width="9" style="7" customWidth="1"/>
    <col min="4360" max="4360" width="0" style="7" hidden="1" customWidth="1"/>
    <col min="4361" max="4361" width="9.140625" style="7"/>
    <col min="4362" max="4362" width="0" style="7" hidden="1" customWidth="1"/>
    <col min="4363" max="4608" width="9.140625" style="7"/>
    <col min="4609" max="4609" width="36.42578125" style="7" customWidth="1"/>
    <col min="4610" max="4610" width="22.140625" style="7" customWidth="1"/>
    <col min="4611" max="4612" width="40.7109375" style="7" customWidth="1"/>
    <col min="4613" max="4613" width="26" style="7" customWidth="1"/>
    <col min="4614" max="4614" width="20.85546875" style="7" customWidth="1"/>
    <col min="4615" max="4615" width="9" style="7" customWidth="1"/>
    <col min="4616" max="4616" width="0" style="7" hidden="1" customWidth="1"/>
    <col min="4617" max="4617" width="9.140625" style="7"/>
    <col min="4618" max="4618" width="0" style="7" hidden="1" customWidth="1"/>
    <col min="4619" max="4864" width="9.140625" style="7"/>
    <col min="4865" max="4865" width="36.42578125" style="7" customWidth="1"/>
    <col min="4866" max="4866" width="22.140625" style="7" customWidth="1"/>
    <col min="4867" max="4868" width="40.7109375" style="7" customWidth="1"/>
    <col min="4869" max="4869" width="26" style="7" customWidth="1"/>
    <col min="4870" max="4870" width="20.85546875" style="7" customWidth="1"/>
    <col min="4871" max="4871" width="9" style="7" customWidth="1"/>
    <col min="4872" max="4872" width="0" style="7" hidden="1" customWidth="1"/>
    <col min="4873" max="4873" width="9.140625" style="7"/>
    <col min="4874" max="4874" width="0" style="7" hidden="1" customWidth="1"/>
    <col min="4875" max="5120" width="9.140625" style="7"/>
    <col min="5121" max="5121" width="36.42578125" style="7" customWidth="1"/>
    <col min="5122" max="5122" width="22.140625" style="7" customWidth="1"/>
    <col min="5123" max="5124" width="40.7109375" style="7" customWidth="1"/>
    <col min="5125" max="5125" width="26" style="7" customWidth="1"/>
    <col min="5126" max="5126" width="20.85546875" style="7" customWidth="1"/>
    <col min="5127" max="5127" width="9" style="7" customWidth="1"/>
    <col min="5128" max="5128" width="0" style="7" hidden="1" customWidth="1"/>
    <col min="5129" max="5129" width="9.140625" style="7"/>
    <col min="5130" max="5130" width="0" style="7" hidden="1" customWidth="1"/>
    <col min="5131" max="5376" width="9.140625" style="7"/>
    <col min="5377" max="5377" width="36.42578125" style="7" customWidth="1"/>
    <col min="5378" max="5378" width="22.140625" style="7" customWidth="1"/>
    <col min="5379" max="5380" width="40.7109375" style="7" customWidth="1"/>
    <col min="5381" max="5381" width="26" style="7" customWidth="1"/>
    <col min="5382" max="5382" width="20.85546875" style="7" customWidth="1"/>
    <col min="5383" max="5383" width="9" style="7" customWidth="1"/>
    <col min="5384" max="5384" width="0" style="7" hidden="1" customWidth="1"/>
    <col min="5385" max="5385" width="9.140625" style="7"/>
    <col min="5386" max="5386" width="0" style="7" hidden="1" customWidth="1"/>
    <col min="5387" max="5632" width="9.140625" style="7"/>
    <col min="5633" max="5633" width="36.42578125" style="7" customWidth="1"/>
    <col min="5634" max="5634" width="22.140625" style="7" customWidth="1"/>
    <col min="5635" max="5636" width="40.7109375" style="7" customWidth="1"/>
    <col min="5637" max="5637" width="26" style="7" customWidth="1"/>
    <col min="5638" max="5638" width="20.85546875" style="7" customWidth="1"/>
    <col min="5639" max="5639" width="9" style="7" customWidth="1"/>
    <col min="5640" max="5640" width="0" style="7" hidden="1" customWidth="1"/>
    <col min="5641" max="5641" width="9.140625" style="7"/>
    <col min="5642" max="5642" width="0" style="7" hidden="1" customWidth="1"/>
    <col min="5643" max="5888" width="9.140625" style="7"/>
    <col min="5889" max="5889" width="36.42578125" style="7" customWidth="1"/>
    <col min="5890" max="5890" width="22.140625" style="7" customWidth="1"/>
    <col min="5891" max="5892" width="40.7109375" style="7" customWidth="1"/>
    <col min="5893" max="5893" width="26" style="7" customWidth="1"/>
    <col min="5894" max="5894" width="20.85546875" style="7" customWidth="1"/>
    <col min="5895" max="5895" width="9" style="7" customWidth="1"/>
    <col min="5896" max="5896" width="0" style="7" hidden="1" customWidth="1"/>
    <col min="5897" max="5897" width="9.140625" style="7"/>
    <col min="5898" max="5898" width="0" style="7" hidden="1" customWidth="1"/>
    <col min="5899" max="6144" width="9.140625" style="7"/>
    <col min="6145" max="6145" width="36.42578125" style="7" customWidth="1"/>
    <col min="6146" max="6146" width="22.140625" style="7" customWidth="1"/>
    <col min="6147" max="6148" width="40.7109375" style="7" customWidth="1"/>
    <col min="6149" max="6149" width="26" style="7" customWidth="1"/>
    <col min="6150" max="6150" width="20.85546875" style="7" customWidth="1"/>
    <col min="6151" max="6151" width="9" style="7" customWidth="1"/>
    <col min="6152" max="6152" width="0" style="7" hidden="1" customWidth="1"/>
    <col min="6153" max="6153" width="9.140625" style="7"/>
    <col min="6154" max="6154" width="0" style="7" hidden="1" customWidth="1"/>
    <col min="6155" max="6400" width="9.140625" style="7"/>
    <col min="6401" max="6401" width="36.42578125" style="7" customWidth="1"/>
    <col min="6402" max="6402" width="22.140625" style="7" customWidth="1"/>
    <col min="6403" max="6404" width="40.7109375" style="7" customWidth="1"/>
    <col min="6405" max="6405" width="26" style="7" customWidth="1"/>
    <col min="6406" max="6406" width="20.85546875" style="7" customWidth="1"/>
    <col min="6407" max="6407" width="9" style="7" customWidth="1"/>
    <col min="6408" max="6408" width="0" style="7" hidden="1" customWidth="1"/>
    <col min="6409" max="6409" width="9.140625" style="7"/>
    <col min="6410" max="6410" width="0" style="7" hidden="1" customWidth="1"/>
    <col min="6411" max="6656" width="9.140625" style="7"/>
    <col min="6657" max="6657" width="36.42578125" style="7" customWidth="1"/>
    <col min="6658" max="6658" width="22.140625" style="7" customWidth="1"/>
    <col min="6659" max="6660" width="40.7109375" style="7" customWidth="1"/>
    <col min="6661" max="6661" width="26" style="7" customWidth="1"/>
    <col min="6662" max="6662" width="20.85546875" style="7" customWidth="1"/>
    <col min="6663" max="6663" width="9" style="7" customWidth="1"/>
    <col min="6664" max="6664" width="0" style="7" hidden="1" customWidth="1"/>
    <col min="6665" max="6665" width="9.140625" style="7"/>
    <col min="6666" max="6666" width="0" style="7" hidden="1" customWidth="1"/>
    <col min="6667" max="6912" width="9.140625" style="7"/>
    <col min="6913" max="6913" width="36.42578125" style="7" customWidth="1"/>
    <col min="6914" max="6914" width="22.140625" style="7" customWidth="1"/>
    <col min="6915" max="6916" width="40.7109375" style="7" customWidth="1"/>
    <col min="6917" max="6917" width="26" style="7" customWidth="1"/>
    <col min="6918" max="6918" width="20.85546875" style="7" customWidth="1"/>
    <col min="6919" max="6919" width="9" style="7" customWidth="1"/>
    <col min="6920" max="6920" width="0" style="7" hidden="1" customWidth="1"/>
    <col min="6921" max="6921" width="9.140625" style="7"/>
    <col min="6922" max="6922" width="0" style="7" hidden="1" customWidth="1"/>
    <col min="6923" max="7168" width="9.140625" style="7"/>
    <col min="7169" max="7169" width="36.42578125" style="7" customWidth="1"/>
    <col min="7170" max="7170" width="22.140625" style="7" customWidth="1"/>
    <col min="7171" max="7172" width="40.7109375" style="7" customWidth="1"/>
    <col min="7173" max="7173" width="26" style="7" customWidth="1"/>
    <col min="7174" max="7174" width="20.85546875" style="7" customWidth="1"/>
    <col min="7175" max="7175" width="9" style="7" customWidth="1"/>
    <col min="7176" max="7176" width="0" style="7" hidden="1" customWidth="1"/>
    <col min="7177" max="7177" width="9.140625" style="7"/>
    <col min="7178" max="7178" width="0" style="7" hidden="1" customWidth="1"/>
    <col min="7179" max="7424" width="9.140625" style="7"/>
    <col min="7425" max="7425" width="36.42578125" style="7" customWidth="1"/>
    <col min="7426" max="7426" width="22.140625" style="7" customWidth="1"/>
    <col min="7427" max="7428" width="40.7109375" style="7" customWidth="1"/>
    <col min="7429" max="7429" width="26" style="7" customWidth="1"/>
    <col min="7430" max="7430" width="20.85546875" style="7" customWidth="1"/>
    <col min="7431" max="7431" width="9" style="7" customWidth="1"/>
    <col min="7432" max="7432" width="0" style="7" hidden="1" customWidth="1"/>
    <col min="7433" max="7433" width="9.140625" style="7"/>
    <col min="7434" max="7434" width="0" style="7" hidden="1" customWidth="1"/>
    <col min="7435" max="7680" width="9.140625" style="7"/>
    <col min="7681" max="7681" width="36.42578125" style="7" customWidth="1"/>
    <col min="7682" max="7682" width="22.140625" style="7" customWidth="1"/>
    <col min="7683" max="7684" width="40.7109375" style="7" customWidth="1"/>
    <col min="7685" max="7685" width="26" style="7" customWidth="1"/>
    <col min="7686" max="7686" width="20.85546875" style="7" customWidth="1"/>
    <col min="7687" max="7687" width="9" style="7" customWidth="1"/>
    <col min="7688" max="7688" width="0" style="7" hidden="1" customWidth="1"/>
    <col min="7689" max="7689" width="9.140625" style="7"/>
    <col min="7690" max="7690" width="0" style="7" hidden="1" customWidth="1"/>
    <col min="7691" max="7936" width="9.140625" style="7"/>
    <col min="7937" max="7937" width="36.42578125" style="7" customWidth="1"/>
    <col min="7938" max="7938" width="22.140625" style="7" customWidth="1"/>
    <col min="7939" max="7940" width="40.7109375" style="7" customWidth="1"/>
    <col min="7941" max="7941" width="26" style="7" customWidth="1"/>
    <col min="7942" max="7942" width="20.85546875" style="7" customWidth="1"/>
    <col min="7943" max="7943" width="9" style="7" customWidth="1"/>
    <col min="7944" max="7944" width="0" style="7" hidden="1" customWidth="1"/>
    <col min="7945" max="7945" width="9.140625" style="7"/>
    <col min="7946" max="7946" width="0" style="7" hidden="1" customWidth="1"/>
    <col min="7947" max="8192" width="9.140625" style="7"/>
    <col min="8193" max="8193" width="36.42578125" style="7" customWidth="1"/>
    <col min="8194" max="8194" width="22.140625" style="7" customWidth="1"/>
    <col min="8195" max="8196" width="40.7109375" style="7" customWidth="1"/>
    <col min="8197" max="8197" width="26" style="7" customWidth="1"/>
    <col min="8198" max="8198" width="20.85546875" style="7" customWidth="1"/>
    <col min="8199" max="8199" width="9" style="7" customWidth="1"/>
    <col min="8200" max="8200" width="0" style="7" hidden="1" customWidth="1"/>
    <col min="8201" max="8201" width="9.140625" style="7"/>
    <col min="8202" max="8202" width="0" style="7" hidden="1" customWidth="1"/>
    <col min="8203" max="8448" width="9.140625" style="7"/>
    <col min="8449" max="8449" width="36.42578125" style="7" customWidth="1"/>
    <col min="8450" max="8450" width="22.140625" style="7" customWidth="1"/>
    <col min="8451" max="8452" width="40.7109375" style="7" customWidth="1"/>
    <col min="8453" max="8453" width="26" style="7" customWidth="1"/>
    <col min="8454" max="8454" width="20.85546875" style="7" customWidth="1"/>
    <col min="8455" max="8455" width="9" style="7" customWidth="1"/>
    <col min="8456" max="8456" width="0" style="7" hidden="1" customWidth="1"/>
    <col min="8457" max="8457" width="9.140625" style="7"/>
    <col min="8458" max="8458" width="0" style="7" hidden="1" customWidth="1"/>
    <col min="8459" max="8704" width="9.140625" style="7"/>
    <col min="8705" max="8705" width="36.42578125" style="7" customWidth="1"/>
    <col min="8706" max="8706" width="22.140625" style="7" customWidth="1"/>
    <col min="8707" max="8708" width="40.7109375" style="7" customWidth="1"/>
    <col min="8709" max="8709" width="26" style="7" customWidth="1"/>
    <col min="8710" max="8710" width="20.85546875" style="7" customWidth="1"/>
    <col min="8711" max="8711" width="9" style="7" customWidth="1"/>
    <col min="8712" max="8712" width="0" style="7" hidden="1" customWidth="1"/>
    <col min="8713" max="8713" width="9.140625" style="7"/>
    <col min="8714" max="8714" width="0" style="7" hidden="1" customWidth="1"/>
    <col min="8715" max="8960" width="9.140625" style="7"/>
    <col min="8961" max="8961" width="36.42578125" style="7" customWidth="1"/>
    <col min="8962" max="8962" width="22.140625" style="7" customWidth="1"/>
    <col min="8963" max="8964" width="40.7109375" style="7" customWidth="1"/>
    <col min="8965" max="8965" width="26" style="7" customWidth="1"/>
    <col min="8966" max="8966" width="20.85546875" style="7" customWidth="1"/>
    <col min="8967" max="8967" width="9" style="7" customWidth="1"/>
    <col min="8968" max="8968" width="0" style="7" hidden="1" customWidth="1"/>
    <col min="8969" max="8969" width="9.140625" style="7"/>
    <col min="8970" max="8970" width="0" style="7" hidden="1" customWidth="1"/>
    <col min="8971" max="9216" width="9.140625" style="7"/>
    <col min="9217" max="9217" width="36.42578125" style="7" customWidth="1"/>
    <col min="9218" max="9218" width="22.140625" style="7" customWidth="1"/>
    <col min="9219" max="9220" width="40.7109375" style="7" customWidth="1"/>
    <col min="9221" max="9221" width="26" style="7" customWidth="1"/>
    <col min="9222" max="9222" width="20.85546875" style="7" customWidth="1"/>
    <col min="9223" max="9223" width="9" style="7" customWidth="1"/>
    <col min="9224" max="9224" width="0" style="7" hidden="1" customWidth="1"/>
    <col min="9225" max="9225" width="9.140625" style="7"/>
    <col min="9226" max="9226" width="0" style="7" hidden="1" customWidth="1"/>
    <col min="9227" max="9472" width="9.140625" style="7"/>
    <col min="9473" max="9473" width="36.42578125" style="7" customWidth="1"/>
    <col min="9474" max="9474" width="22.140625" style="7" customWidth="1"/>
    <col min="9475" max="9476" width="40.7109375" style="7" customWidth="1"/>
    <col min="9477" max="9477" width="26" style="7" customWidth="1"/>
    <col min="9478" max="9478" width="20.85546875" style="7" customWidth="1"/>
    <col min="9479" max="9479" width="9" style="7" customWidth="1"/>
    <col min="9480" max="9480" width="0" style="7" hidden="1" customWidth="1"/>
    <col min="9481" max="9481" width="9.140625" style="7"/>
    <col min="9482" max="9482" width="0" style="7" hidden="1" customWidth="1"/>
    <col min="9483" max="9728" width="9.140625" style="7"/>
    <col min="9729" max="9729" width="36.42578125" style="7" customWidth="1"/>
    <col min="9730" max="9730" width="22.140625" style="7" customWidth="1"/>
    <col min="9731" max="9732" width="40.7109375" style="7" customWidth="1"/>
    <col min="9733" max="9733" width="26" style="7" customWidth="1"/>
    <col min="9734" max="9734" width="20.85546875" style="7" customWidth="1"/>
    <col min="9735" max="9735" width="9" style="7" customWidth="1"/>
    <col min="9736" max="9736" width="0" style="7" hidden="1" customWidth="1"/>
    <col min="9737" max="9737" width="9.140625" style="7"/>
    <col min="9738" max="9738" width="0" style="7" hidden="1" customWidth="1"/>
    <col min="9739" max="9984" width="9.140625" style="7"/>
    <col min="9985" max="9985" width="36.42578125" style="7" customWidth="1"/>
    <col min="9986" max="9986" width="22.140625" style="7" customWidth="1"/>
    <col min="9987" max="9988" width="40.7109375" style="7" customWidth="1"/>
    <col min="9989" max="9989" width="26" style="7" customWidth="1"/>
    <col min="9990" max="9990" width="20.85546875" style="7" customWidth="1"/>
    <col min="9991" max="9991" width="9" style="7" customWidth="1"/>
    <col min="9992" max="9992" width="0" style="7" hidden="1" customWidth="1"/>
    <col min="9993" max="9993" width="9.140625" style="7"/>
    <col min="9994" max="9994" width="0" style="7" hidden="1" customWidth="1"/>
    <col min="9995" max="10240" width="9.140625" style="7"/>
    <col min="10241" max="10241" width="36.42578125" style="7" customWidth="1"/>
    <col min="10242" max="10242" width="22.140625" style="7" customWidth="1"/>
    <col min="10243" max="10244" width="40.7109375" style="7" customWidth="1"/>
    <col min="10245" max="10245" width="26" style="7" customWidth="1"/>
    <col min="10246" max="10246" width="20.85546875" style="7" customWidth="1"/>
    <col min="10247" max="10247" width="9" style="7" customWidth="1"/>
    <col min="10248" max="10248" width="0" style="7" hidden="1" customWidth="1"/>
    <col min="10249" max="10249" width="9.140625" style="7"/>
    <col min="10250" max="10250" width="0" style="7" hidden="1" customWidth="1"/>
    <col min="10251" max="10496" width="9.140625" style="7"/>
    <col min="10497" max="10497" width="36.42578125" style="7" customWidth="1"/>
    <col min="10498" max="10498" width="22.140625" style="7" customWidth="1"/>
    <col min="10499" max="10500" width="40.7109375" style="7" customWidth="1"/>
    <col min="10501" max="10501" width="26" style="7" customWidth="1"/>
    <col min="10502" max="10502" width="20.85546875" style="7" customWidth="1"/>
    <col min="10503" max="10503" width="9" style="7" customWidth="1"/>
    <col min="10504" max="10504" width="0" style="7" hidden="1" customWidth="1"/>
    <col min="10505" max="10505" width="9.140625" style="7"/>
    <col min="10506" max="10506" width="0" style="7" hidden="1" customWidth="1"/>
    <col min="10507" max="10752" width="9.140625" style="7"/>
    <col min="10753" max="10753" width="36.42578125" style="7" customWidth="1"/>
    <col min="10754" max="10754" width="22.140625" style="7" customWidth="1"/>
    <col min="10755" max="10756" width="40.7109375" style="7" customWidth="1"/>
    <col min="10757" max="10757" width="26" style="7" customWidth="1"/>
    <col min="10758" max="10758" width="20.85546875" style="7" customWidth="1"/>
    <col min="10759" max="10759" width="9" style="7" customWidth="1"/>
    <col min="10760" max="10760" width="0" style="7" hidden="1" customWidth="1"/>
    <col min="10761" max="10761" width="9.140625" style="7"/>
    <col min="10762" max="10762" width="0" style="7" hidden="1" customWidth="1"/>
    <col min="10763" max="11008" width="9.140625" style="7"/>
    <col min="11009" max="11009" width="36.42578125" style="7" customWidth="1"/>
    <col min="11010" max="11010" width="22.140625" style="7" customWidth="1"/>
    <col min="11011" max="11012" width="40.7109375" style="7" customWidth="1"/>
    <col min="11013" max="11013" width="26" style="7" customWidth="1"/>
    <col min="11014" max="11014" width="20.85546875" style="7" customWidth="1"/>
    <col min="11015" max="11015" width="9" style="7" customWidth="1"/>
    <col min="11016" max="11016" width="0" style="7" hidden="1" customWidth="1"/>
    <col min="11017" max="11017" width="9.140625" style="7"/>
    <col min="11018" max="11018" width="0" style="7" hidden="1" customWidth="1"/>
    <col min="11019" max="11264" width="9.140625" style="7"/>
    <col min="11265" max="11265" width="36.42578125" style="7" customWidth="1"/>
    <col min="11266" max="11266" width="22.140625" style="7" customWidth="1"/>
    <col min="11267" max="11268" width="40.7109375" style="7" customWidth="1"/>
    <col min="11269" max="11269" width="26" style="7" customWidth="1"/>
    <col min="11270" max="11270" width="20.85546875" style="7" customWidth="1"/>
    <col min="11271" max="11271" width="9" style="7" customWidth="1"/>
    <col min="11272" max="11272" width="0" style="7" hidden="1" customWidth="1"/>
    <col min="11273" max="11273" width="9.140625" style="7"/>
    <col min="11274" max="11274" width="0" style="7" hidden="1" customWidth="1"/>
    <col min="11275" max="11520" width="9.140625" style="7"/>
    <col min="11521" max="11521" width="36.42578125" style="7" customWidth="1"/>
    <col min="11522" max="11522" width="22.140625" style="7" customWidth="1"/>
    <col min="11523" max="11524" width="40.7109375" style="7" customWidth="1"/>
    <col min="11525" max="11525" width="26" style="7" customWidth="1"/>
    <col min="11526" max="11526" width="20.85546875" style="7" customWidth="1"/>
    <col min="11527" max="11527" width="9" style="7" customWidth="1"/>
    <col min="11528" max="11528" width="0" style="7" hidden="1" customWidth="1"/>
    <col min="11529" max="11529" width="9.140625" style="7"/>
    <col min="11530" max="11530" width="0" style="7" hidden="1" customWidth="1"/>
    <col min="11531" max="11776" width="9.140625" style="7"/>
    <col min="11777" max="11777" width="36.42578125" style="7" customWidth="1"/>
    <col min="11778" max="11778" width="22.140625" style="7" customWidth="1"/>
    <col min="11779" max="11780" width="40.7109375" style="7" customWidth="1"/>
    <col min="11781" max="11781" width="26" style="7" customWidth="1"/>
    <col min="11782" max="11782" width="20.85546875" style="7" customWidth="1"/>
    <col min="11783" max="11783" width="9" style="7" customWidth="1"/>
    <col min="11784" max="11784" width="0" style="7" hidden="1" customWidth="1"/>
    <col min="11785" max="11785" width="9.140625" style="7"/>
    <col min="11786" max="11786" width="0" style="7" hidden="1" customWidth="1"/>
    <col min="11787" max="12032" width="9.140625" style="7"/>
    <col min="12033" max="12033" width="36.42578125" style="7" customWidth="1"/>
    <col min="12034" max="12034" width="22.140625" style="7" customWidth="1"/>
    <col min="12035" max="12036" width="40.7109375" style="7" customWidth="1"/>
    <col min="12037" max="12037" width="26" style="7" customWidth="1"/>
    <col min="12038" max="12038" width="20.85546875" style="7" customWidth="1"/>
    <col min="12039" max="12039" width="9" style="7" customWidth="1"/>
    <col min="12040" max="12040" width="0" style="7" hidden="1" customWidth="1"/>
    <col min="12041" max="12041" width="9.140625" style="7"/>
    <col min="12042" max="12042" width="0" style="7" hidden="1" customWidth="1"/>
    <col min="12043" max="12288" width="9.140625" style="7"/>
    <col min="12289" max="12289" width="36.42578125" style="7" customWidth="1"/>
    <col min="12290" max="12290" width="22.140625" style="7" customWidth="1"/>
    <col min="12291" max="12292" width="40.7109375" style="7" customWidth="1"/>
    <col min="12293" max="12293" width="26" style="7" customWidth="1"/>
    <col min="12294" max="12294" width="20.85546875" style="7" customWidth="1"/>
    <col min="12295" max="12295" width="9" style="7" customWidth="1"/>
    <col min="12296" max="12296" width="0" style="7" hidden="1" customWidth="1"/>
    <col min="12297" max="12297" width="9.140625" style="7"/>
    <col min="12298" max="12298" width="0" style="7" hidden="1" customWidth="1"/>
    <col min="12299" max="12544" width="9.140625" style="7"/>
    <col min="12545" max="12545" width="36.42578125" style="7" customWidth="1"/>
    <col min="12546" max="12546" width="22.140625" style="7" customWidth="1"/>
    <col min="12547" max="12548" width="40.7109375" style="7" customWidth="1"/>
    <col min="12549" max="12549" width="26" style="7" customWidth="1"/>
    <col min="12550" max="12550" width="20.85546875" style="7" customWidth="1"/>
    <col min="12551" max="12551" width="9" style="7" customWidth="1"/>
    <col min="12552" max="12552" width="0" style="7" hidden="1" customWidth="1"/>
    <col min="12553" max="12553" width="9.140625" style="7"/>
    <col min="12554" max="12554" width="0" style="7" hidden="1" customWidth="1"/>
    <col min="12555" max="12800" width="9.140625" style="7"/>
    <col min="12801" max="12801" width="36.42578125" style="7" customWidth="1"/>
    <col min="12802" max="12802" width="22.140625" style="7" customWidth="1"/>
    <col min="12803" max="12804" width="40.7109375" style="7" customWidth="1"/>
    <col min="12805" max="12805" width="26" style="7" customWidth="1"/>
    <col min="12806" max="12806" width="20.85546875" style="7" customWidth="1"/>
    <col min="12807" max="12807" width="9" style="7" customWidth="1"/>
    <col min="12808" max="12808" width="0" style="7" hidden="1" customWidth="1"/>
    <col min="12809" max="12809" width="9.140625" style="7"/>
    <col min="12810" max="12810" width="0" style="7" hidden="1" customWidth="1"/>
    <col min="12811" max="13056" width="9.140625" style="7"/>
    <col min="13057" max="13057" width="36.42578125" style="7" customWidth="1"/>
    <col min="13058" max="13058" width="22.140625" style="7" customWidth="1"/>
    <col min="13059" max="13060" width="40.7109375" style="7" customWidth="1"/>
    <col min="13061" max="13061" width="26" style="7" customWidth="1"/>
    <col min="13062" max="13062" width="20.85546875" style="7" customWidth="1"/>
    <col min="13063" max="13063" width="9" style="7" customWidth="1"/>
    <col min="13064" max="13064" width="0" style="7" hidden="1" customWidth="1"/>
    <col min="13065" max="13065" width="9.140625" style="7"/>
    <col min="13066" max="13066" width="0" style="7" hidden="1" customWidth="1"/>
    <col min="13067" max="13312" width="9.140625" style="7"/>
    <col min="13313" max="13313" width="36.42578125" style="7" customWidth="1"/>
    <col min="13314" max="13314" width="22.140625" style="7" customWidth="1"/>
    <col min="13315" max="13316" width="40.7109375" style="7" customWidth="1"/>
    <col min="13317" max="13317" width="26" style="7" customWidth="1"/>
    <col min="13318" max="13318" width="20.85546875" style="7" customWidth="1"/>
    <col min="13319" max="13319" width="9" style="7" customWidth="1"/>
    <col min="13320" max="13320" width="0" style="7" hidden="1" customWidth="1"/>
    <col min="13321" max="13321" width="9.140625" style="7"/>
    <col min="13322" max="13322" width="0" style="7" hidden="1" customWidth="1"/>
    <col min="13323" max="13568" width="9.140625" style="7"/>
    <col min="13569" max="13569" width="36.42578125" style="7" customWidth="1"/>
    <col min="13570" max="13570" width="22.140625" style="7" customWidth="1"/>
    <col min="13571" max="13572" width="40.7109375" style="7" customWidth="1"/>
    <col min="13573" max="13573" width="26" style="7" customWidth="1"/>
    <col min="13574" max="13574" width="20.85546875" style="7" customWidth="1"/>
    <col min="13575" max="13575" width="9" style="7" customWidth="1"/>
    <col min="13576" max="13576" width="0" style="7" hidden="1" customWidth="1"/>
    <col min="13577" max="13577" width="9.140625" style="7"/>
    <col min="13578" max="13578" width="0" style="7" hidden="1" customWidth="1"/>
    <col min="13579" max="13824" width="9.140625" style="7"/>
    <col min="13825" max="13825" width="36.42578125" style="7" customWidth="1"/>
    <col min="13826" max="13826" width="22.140625" style="7" customWidth="1"/>
    <col min="13827" max="13828" width="40.7109375" style="7" customWidth="1"/>
    <col min="13829" max="13829" width="26" style="7" customWidth="1"/>
    <col min="13830" max="13830" width="20.85546875" style="7" customWidth="1"/>
    <col min="13831" max="13831" width="9" style="7" customWidth="1"/>
    <col min="13832" max="13832" width="0" style="7" hidden="1" customWidth="1"/>
    <col min="13833" max="13833" width="9.140625" style="7"/>
    <col min="13834" max="13834" width="0" style="7" hidden="1" customWidth="1"/>
    <col min="13835" max="14080" width="9.140625" style="7"/>
    <col min="14081" max="14081" width="36.42578125" style="7" customWidth="1"/>
    <col min="14082" max="14082" width="22.140625" style="7" customWidth="1"/>
    <col min="14083" max="14084" width="40.7109375" style="7" customWidth="1"/>
    <col min="14085" max="14085" width="26" style="7" customWidth="1"/>
    <col min="14086" max="14086" width="20.85546875" style="7" customWidth="1"/>
    <col min="14087" max="14087" width="9" style="7" customWidth="1"/>
    <col min="14088" max="14088" width="0" style="7" hidden="1" customWidth="1"/>
    <col min="14089" max="14089" width="9.140625" style="7"/>
    <col min="14090" max="14090" width="0" style="7" hidden="1" customWidth="1"/>
    <col min="14091" max="14336" width="9.140625" style="7"/>
    <col min="14337" max="14337" width="36.42578125" style="7" customWidth="1"/>
    <col min="14338" max="14338" width="22.140625" style="7" customWidth="1"/>
    <col min="14339" max="14340" width="40.7109375" style="7" customWidth="1"/>
    <col min="14341" max="14341" width="26" style="7" customWidth="1"/>
    <col min="14342" max="14342" width="20.85546875" style="7" customWidth="1"/>
    <col min="14343" max="14343" width="9" style="7" customWidth="1"/>
    <col min="14344" max="14344" width="0" style="7" hidden="1" customWidth="1"/>
    <col min="14345" max="14345" width="9.140625" style="7"/>
    <col min="14346" max="14346" width="0" style="7" hidden="1" customWidth="1"/>
    <col min="14347" max="14592" width="9.140625" style="7"/>
    <col min="14593" max="14593" width="36.42578125" style="7" customWidth="1"/>
    <col min="14594" max="14594" width="22.140625" style="7" customWidth="1"/>
    <col min="14595" max="14596" width="40.7109375" style="7" customWidth="1"/>
    <col min="14597" max="14597" width="26" style="7" customWidth="1"/>
    <col min="14598" max="14598" width="20.85546875" style="7" customWidth="1"/>
    <col min="14599" max="14599" width="9" style="7" customWidth="1"/>
    <col min="14600" max="14600" width="0" style="7" hidden="1" customWidth="1"/>
    <col min="14601" max="14601" width="9.140625" style="7"/>
    <col min="14602" max="14602" width="0" style="7" hidden="1" customWidth="1"/>
    <col min="14603" max="14848" width="9.140625" style="7"/>
    <col min="14849" max="14849" width="36.42578125" style="7" customWidth="1"/>
    <col min="14850" max="14850" width="22.140625" style="7" customWidth="1"/>
    <col min="14851" max="14852" width="40.7109375" style="7" customWidth="1"/>
    <col min="14853" max="14853" width="26" style="7" customWidth="1"/>
    <col min="14854" max="14854" width="20.85546875" style="7" customWidth="1"/>
    <col min="14855" max="14855" width="9" style="7" customWidth="1"/>
    <col min="14856" max="14856" width="0" style="7" hidden="1" customWidth="1"/>
    <col min="14857" max="14857" width="9.140625" style="7"/>
    <col min="14858" max="14858" width="0" style="7" hidden="1" customWidth="1"/>
    <col min="14859" max="15104" width="9.140625" style="7"/>
    <col min="15105" max="15105" width="36.42578125" style="7" customWidth="1"/>
    <col min="15106" max="15106" width="22.140625" style="7" customWidth="1"/>
    <col min="15107" max="15108" width="40.7109375" style="7" customWidth="1"/>
    <col min="15109" max="15109" width="26" style="7" customWidth="1"/>
    <col min="15110" max="15110" width="20.85546875" style="7" customWidth="1"/>
    <col min="15111" max="15111" width="9" style="7" customWidth="1"/>
    <col min="15112" max="15112" width="0" style="7" hidden="1" customWidth="1"/>
    <col min="15113" max="15113" width="9.140625" style="7"/>
    <col min="15114" max="15114" width="0" style="7" hidden="1" customWidth="1"/>
    <col min="15115" max="15360" width="9.140625" style="7"/>
    <col min="15361" max="15361" width="36.42578125" style="7" customWidth="1"/>
    <col min="15362" max="15362" width="22.140625" style="7" customWidth="1"/>
    <col min="15363" max="15364" width="40.7109375" style="7" customWidth="1"/>
    <col min="15365" max="15365" width="26" style="7" customWidth="1"/>
    <col min="15366" max="15366" width="20.85546875" style="7" customWidth="1"/>
    <col min="15367" max="15367" width="9" style="7" customWidth="1"/>
    <col min="15368" max="15368" width="0" style="7" hidden="1" customWidth="1"/>
    <col min="15369" max="15369" width="9.140625" style="7"/>
    <col min="15370" max="15370" width="0" style="7" hidden="1" customWidth="1"/>
    <col min="15371" max="15616" width="9.140625" style="7"/>
    <col min="15617" max="15617" width="36.42578125" style="7" customWidth="1"/>
    <col min="15618" max="15618" width="22.140625" style="7" customWidth="1"/>
    <col min="15619" max="15620" width="40.7109375" style="7" customWidth="1"/>
    <col min="15621" max="15621" width="26" style="7" customWidth="1"/>
    <col min="15622" max="15622" width="20.85546875" style="7" customWidth="1"/>
    <col min="15623" max="15623" width="9" style="7" customWidth="1"/>
    <col min="15624" max="15624" width="0" style="7" hidden="1" customWidth="1"/>
    <col min="15625" max="15625" width="9.140625" style="7"/>
    <col min="15626" max="15626" width="0" style="7" hidden="1" customWidth="1"/>
    <col min="15627" max="15872" width="9.140625" style="7"/>
    <col min="15873" max="15873" width="36.42578125" style="7" customWidth="1"/>
    <col min="15874" max="15874" width="22.140625" style="7" customWidth="1"/>
    <col min="15875" max="15876" width="40.7109375" style="7" customWidth="1"/>
    <col min="15877" max="15877" width="26" style="7" customWidth="1"/>
    <col min="15878" max="15878" width="20.85546875" style="7" customWidth="1"/>
    <col min="15879" max="15879" width="9" style="7" customWidth="1"/>
    <col min="15880" max="15880" width="0" style="7" hidden="1" customWidth="1"/>
    <col min="15881" max="15881" width="9.140625" style="7"/>
    <col min="15882" max="15882" width="0" style="7" hidden="1" customWidth="1"/>
    <col min="15883" max="16128" width="9.140625" style="7"/>
    <col min="16129" max="16129" width="36.42578125" style="7" customWidth="1"/>
    <col min="16130" max="16130" width="22.140625" style="7" customWidth="1"/>
    <col min="16131" max="16132" width="40.7109375" style="7" customWidth="1"/>
    <col min="16133" max="16133" width="26" style="7" customWidth="1"/>
    <col min="16134" max="16134" width="20.85546875" style="7" customWidth="1"/>
    <col min="16135" max="16135" width="9" style="7" customWidth="1"/>
    <col min="16136" max="16136" width="0" style="7" hidden="1" customWidth="1"/>
    <col min="16137" max="16137" width="9.140625" style="7"/>
    <col min="16138" max="16138" width="0" style="7" hidden="1" customWidth="1"/>
    <col min="16139" max="16384" width="9.140625" style="7"/>
  </cols>
  <sheetData>
    <row r="1" spans="1:10" s="3" customFormat="1" ht="18" customHeight="1" x14ac:dyDescent="0.2">
      <c r="A1" s="31" t="s">
        <v>32</v>
      </c>
      <c r="B1" s="2"/>
      <c r="D1" s="39" t="s">
        <v>65</v>
      </c>
    </row>
    <row r="2" spans="1:10" s="3" customFormat="1" ht="9.9499999999999993" customHeight="1" x14ac:dyDescent="0.2">
      <c r="A2" s="2"/>
      <c r="B2" s="2"/>
      <c r="C2" s="5"/>
    </row>
    <row r="3" spans="1:10" s="3" customFormat="1" ht="9.9499999999999993" customHeight="1" x14ac:dyDescent="0.2">
      <c r="D3" s="7"/>
      <c r="E3" s="7"/>
    </row>
    <row r="4" spans="1:10" s="3" customFormat="1" ht="15.6" customHeight="1" x14ac:dyDescent="0.25">
      <c r="B4" s="145"/>
      <c r="C4" s="143" t="s">
        <v>41</v>
      </c>
      <c r="D4" s="145"/>
      <c r="E4" s="7"/>
    </row>
    <row r="5" spans="1:10" s="3" customFormat="1" ht="15.6" customHeight="1" x14ac:dyDescent="0.25">
      <c r="A5" s="2"/>
      <c r="B5" s="170"/>
      <c r="C5" s="143" t="s">
        <v>35</v>
      </c>
      <c r="D5" s="145"/>
      <c r="E5" s="7"/>
    </row>
    <row r="6" spans="1:10" s="3" customFormat="1" ht="9.9499999999999993" customHeight="1" x14ac:dyDescent="0.25">
      <c r="A6" s="2"/>
      <c r="B6" s="170"/>
      <c r="C6" s="145"/>
      <c r="D6" s="145"/>
      <c r="E6" s="7"/>
    </row>
    <row r="7" spans="1:10" s="3" customFormat="1" ht="9.9499999999999993" customHeight="1" x14ac:dyDescent="0.2">
      <c r="A7" s="7"/>
      <c r="B7" s="7"/>
      <c r="C7" s="7"/>
      <c r="D7" s="7"/>
      <c r="E7" s="7"/>
    </row>
    <row r="8" spans="1:10" s="3" customFormat="1" ht="15.6" customHeight="1" x14ac:dyDescent="0.2">
      <c r="A8" s="7"/>
      <c r="B8" s="51" t="str">
        <f>'PAGE 1'!B8</f>
        <v>Reporting Year:</v>
      </c>
      <c r="C8" s="59" t="str">
        <f>'PAGE 1'!C8</f>
        <v>2023-2024</v>
      </c>
      <c r="D8" s="7"/>
      <c r="E8" s="7"/>
    </row>
    <row r="9" spans="1:10" s="3" customFormat="1" ht="12" customHeight="1" x14ac:dyDescent="0.2">
      <c r="C9" s="6"/>
      <c r="D9" s="6"/>
    </row>
    <row r="10" spans="1:10" s="3" customFormat="1" ht="12" customHeight="1" x14ac:dyDescent="0.2">
      <c r="A10" s="88"/>
    </row>
    <row r="11" spans="1:10" s="10" customFormat="1" ht="12" customHeight="1" x14ac:dyDescent="0.2">
      <c r="C11" s="141" t="s">
        <v>130</v>
      </c>
    </row>
    <row r="12" spans="1:10" ht="12" customHeight="1" x14ac:dyDescent="0.2">
      <c r="C12" s="13" t="s">
        <v>1</v>
      </c>
      <c r="H12" s="7">
        <v>11</v>
      </c>
    </row>
    <row r="13" spans="1:10" ht="12" customHeight="1" x14ac:dyDescent="0.2">
      <c r="A13" s="142" t="s">
        <v>26</v>
      </c>
      <c r="B13" s="12">
        <v>44682</v>
      </c>
      <c r="H13" s="14">
        <v>1</v>
      </c>
    </row>
    <row r="14" spans="1:10" ht="12" customHeight="1" x14ac:dyDescent="0.2">
      <c r="H14" s="7" t="s">
        <v>3</v>
      </c>
    </row>
    <row r="15" spans="1:10" ht="30.75" customHeight="1" x14ac:dyDescent="0.2">
      <c r="A15" s="15" t="s">
        <v>27</v>
      </c>
      <c r="B15" s="16"/>
      <c r="C15" s="131" t="s">
        <v>28</v>
      </c>
      <c r="D15" s="131" t="s">
        <v>29</v>
      </c>
      <c r="F15" s="17" t="s">
        <v>2</v>
      </c>
      <c r="H15" s="7" t="s">
        <v>3</v>
      </c>
    </row>
    <row r="16" spans="1:10" ht="24.95" customHeight="1" x14ac:dyDescent="0.2">
      <c r="A16" s="18">
        <v>3</v>
      </c>
      <c r="B16" s="19"/>
      <c r="C16" s="20">
        <v>7309</v>
      </c>
      <c r="D16" s="20">
        <v>40266</v>
      </c>
      <c r="F16" s="21" t="s">
        <v>4</v>
      </c>
      <c r="J16" s="7">
        <f t="shared" ref="J16:J22" si="0">MIN(LEN(TRIM(C16)),LEN(TRIM(D16)))</f>
        <v>4</v>
      </c>
    </row>
    <row r="17" spans="1:10" ht="24.95" customHeight="1" x14ac:dyDescent="0.2">
      <c r="A17" s="18">
        <v>4</v>
      </c>
      <c r="B17" s="19"/>
      <c r="C17" s="20">
        <v>7569</v>
      </c>
      <c r="D17" s="20">
        <v>41693</v>
      </c>
      <c r="F17" s="21" t="s">
        <v>4</v>
      </c>
      <c r="J17" s="7">
        <f t="shared" si="0"/>
        <v>4</v>
      </c>
    </row>
    <row r="18" spans="1:10" ht="24.95" customHeight="1" x14ac:dyDescent="0.2">
      <c r="A18" s="22">
        <v>5</v>
      </c>
      <c r="B18" s="23"/>
      <c r="C18" s="20">
        <v>7300</v>
      </c>
      <c r="D18" s="20">
        <v>41595</v>
      </c>
      <c r="F18" s="21" t="s">
        <v>4</v>
      </c>
      <c r="J18" s="7">
        <f t="shared" si="0"/>
        <v>4</v>
      </c>
    </row>
    <row r="19" spans="1:10" ht="24.95" customHeight="1" x14ac:dyDescent="0.2">
      <c r="A19" s="22">
        <v>6</v>
      </c>
      <c r="B19" s="23"/>
      <c r="C19" s="20">
        <v>6898</v>
      </c>
      <c r="D19" s="20">
        <v>41703</v>
      </c>
      <c r="F19" s="21" t="s">
        <v>4</v>
      </c>
      <c r="H19" s="7" t="s">
        <v>3</v>
      </c>
      <c r="J19" s="7">
        <f t="shared" si="0"/>
        <v>4</v>
      </c>
    </row>
    <row r="20" spans="1:10" ht="24.95" customHeight="1" x14ac:dyDescent="0.2">
      <c r="A20" s="22">
        <v>7</v>
      </c>
      <c r="B20" s="23"/>
      <c r="C20" s="20">
        <v>6600</v>
      </c>
      <c r="D20" s="20">
        <v>42001</v>
      </c>
      <c r="F20" s="21" t="s">
        <v>4</v>
      </c>
      <c r="J20" s="7">
        <f t="shared" si="0"/>
        <v>4</v>
      </c>
    </row>
    <row r="21" spans="1:10" ht="24.95" customHeight="1" x14ac:dyDescent="0.2">
      <c r="A21" s="22">
        <v>8</v>
      </c>
      <c r="B21" s="23"/>
      <c r="C21" s="20">
        <v>6746</v>
      </c>
      <c r="D21" s="20">
        <v>42754</v>
      </c>
      <c r="F21" s="21" t="s">
        <v>4</v>
      </c>
      <c r="J21" s="7">
        <f t="shared" si="0"/>
        <v>4</v>
      </c>
    </row>
    <row r="22" spans="1:10" ht="25.5" customHeight="1" x14ac:dyDescent="0.2">
      <c r="A22" s="15" t="s">
        <v>30</v>
      </c>
      <c r="B22" s="193">
        <v>11</v>
      </c>
      <c r="C22" s="20">
        <v>5748</v>
      </c>
      <c r="D22" s="20">
        <v>43994</v>
      </c>
      <c r="F22" s="21" t="s">
        <v>4</v>
      </c>
      <c r="J22" s="7">
        <f t="shared" si="0"/>
        <v>4</v>
      </c>
    </row>
    <row r="23" spans="1:10" ht="10.5" customHeight="1" x14ac:dyDescent="0.2">
      <c r="A23" s="4"/>
      <c r="B23" s="4" t="s">
        <v>3</v>
      </c>
      <c r="C23" s="24"/>
      <c r="D23" s="24"/>
    </row>
    <row r="24" spans="1:10" ht="12.75" customHeight="1" x14ac:dyDescent="0.2">
      <c r="A24" s="2"/>
      <c r="B24" s="4"/>
      <c r="C24" s="25"/>
      <c r="D24" s="24"/>
    </row>
    <row r="25" spans="1:10" ht="12.75" customHeight="1" x14ac:dyDescent="0.2">
      <c r="A25" s="26" t="s">
        <v>18</v>
      </c>
      <c r="B25" s="26"/>
      <c r="C25" s="24"/>
      <c r="D25" s="24"/>
    </row>
    <row r="29" spans="1:10" x14ac:dyDescent="0.2">
      <c r="A29" s="27"/>
      <c r="B29" s="27"/>
    </row>
    <row r="30" spans="1:10" x14ac:dyDescent="0.2">
      <c r="A30" s="28"/>
      <c r="B30" s="28"/>
    </row>
  </sheetData>
  <sheetProtection algorithmName="SHA-512" hashValue="Vxv4JetCp7Y4uiyPsUt46IFCbXuZMlFBZOQbgZAEohaTEVwjnEVlMqgsbicINYisxbptVORsJaqpZmtwgR+HfA==" saltValue="3MGn8jh+isGBKuKRiOKG8Q==" spinCount="100000" sheet="1" objects="1" scenarios="1"/>
  <conditionalFormatting sqref="C12">
    <cfRule type="expression" dxfId="70" priority="3" stopIfTrue="1">
      <formula>MIN(J16:J22)=0</formula>
    </cfRule>
  </conditionalFormatting>
  <conditionalFormatting sqref="C16:D22">
    <cfRule type="expression" dxfId="69" priority="2" stopIfTrue="1">
      <formula>LEN(TRIM(C16))=0</formula>
    </cfRule>
  </conditionalFormatting>
  <conditionalFormatting sqref="F16:F22">
    <cfRule type="expression" dxfId="68" priority="1" stopIfTrue="1">
      <formula>MAX(C16,0)&gt;MAX(D16,0)</formula>
    </cfRule>
  </conditionalFormatting>
  <pageMargins left="0.75" right="0.75" top="1" bottom="1" header="0.5" footer="0.5"/>
  <pageSetup scale="73" orientation="landscape" r:id="rId1"/>
  <headerFooter alignWithMargins="0">
    <oddFooter>&amp;L&amp;9
CURRENT DATE: 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L70"/>
  <sheetViews>
    <sheetView zoomScale="90" zoomScaleNormal="90" workbookViewId="0">
      <selection activeCell="C29" sqref="C29"/>
    </sheetView>
  </sheetViews>
  <sheetFormatPr defaultRowHeight="12.75" x14ac:dyDescent="0.2"/>
  <cols>
    <col min="1" max="1" width="44.5703125" style="7" customWidth="1"/>
    <col min="2" max="2" width="13.7109375" style="7" customWidth="1"/>
    <col min="3" max="3" width="39.5703125" style="7" customWidth="1"/>
    <col min="4" max="4" width="34.28515625" style="7" customWidth="1"/>
    <col min="5" max="5" width="35.5703125" style="7" customWidth="1"/>
    <col min="6" max="6" width="2.28515625" style="7" customWidth="1"/>
    <col min="7" max="7" width="16" style="7" customWidth="1"/>
    <col min="8" max="8" width="5.7109375" style="7" customWidth="1"/>
    <col min="9" max="9" width="2.5703125" style="7" hidden="1" customWidth="1"/>
    <col min="10" max="10" width="5.85546875" style="7" customWidth="1"/>
    <col min="11" max="11" width="9.140625" style="7"/>
    <col min="12" max="12" width="4.7109375" style="7" hidden="1" customWidth="1"/>
    <col min="13" max="257" width="9.140625" style="7"/>
    <col min="258" max="258" width="44.5703125" style="7" customWidth="1"/>
    <col min="259" max="259" width="13" style="7" customWidth="1"/>
    <col min="260" max="260" width="39.5703125" style="7" customWidth="1"/>
    <col min="261" max="261" width="34.28515625" style="7" customWidth="1"/>
    <col min="262" max="262" width="34.42578125" style="7" customWidth="1"/>
    <col min="263" max="263" width="16" style="7" customWidth="1"/>
    <col min="264" max="264" width="8.85546875" style="7" customWidth="1"/>
    <col min="265" max="265" width="9.140625" style="7"/>
    <col min="266" max="266" width="5.85546875" style="7" customWidth="1"/>
    <col min="267" max="267" width="9.140625" style="7"/>
    <col min="268" max="268" width="8.85546875" style="7" customWidth="1"/>
    <col min="269" max="513" width="9.140625" style="7"/>
    <col min="514" max="514" width="44.5703125" style="7" customWidth="1"/>
    <col min="515" max="515" width="13" style="7" customWidth="1"/>
    <col min="516" max="516" width="39.5703125" style="7" customWidth="1"/>
    <col min="517" max="517" width="34.28515625" style="7" customWidth="1"/>
    <col min="518" max="518" width="34.42578125" style="7" customWidth="1"/>
    <col min="519" max="519" width="16" style="7" customWidth="1"/>
    <col min="520" max="520" width="8.85546875" style="7" customWidth="1"/>
    <col min="521" max="521" width="9.140625" style="7"/>
    <col min="522" max="522" width="5.85546875" style="7" customWidth="1"/>
    <col min="523" max="523" width="9.140625" style="7"/>
    <col min="524" max="524" width="8.85546875" style="7" customWidth="1"/>
    <col min="525" max="769" width="9.140625" style="7"/>
    <col min="770" max="770" width="44.5703125" style="7" customWidth="1"/>
    <col min="771" max="771" width="13" style="7" customWidth="1"/>
    <col min="772" max="772" width="39.5703125" style="7" customWidth="1"/>
    <col min="773" max="773" width="34.28515625" style="7" customWidth="1"/>
    <col min="774" max="774" width="34.42578125" style="7" customWidth="1"/>
    <col min="775" max="775" width="16" style="7" customWidth="1"/>
    <col min="776" max="776" width="8.85546875" style="7" customWidth="1"/>
    <col min="777" max="777" width="9.140625" style="7"/>
    <col min="778" max="778" width="5.85546875" style="7" customWidth="1"/>
    <col min="779" max="779" width="9.140625" style="7"/>
    <col min="780" max="780" width="8.85546875" style="7" customWidth="1"/>
    <col min="781" max="1025" width="9.140625" style="7"/>
    <col min="1026" max="1026" width="44.5703125" style="7" customWidth="1"/>
    <col min="1027" max="1027" width="13" style="7" customWidth="1"/>
    <col min="1028" max="1028" width="39.5703125" style="7" customWidth="1"/>
    <col min="1029" max="1029" width="34.28515625" style="7" customWidth="1"/>
    <col min="1030" max="1030" width="34.42578125" style="7" customWidth="1"/>
    <col min="1031" max="1031" width="16" style="7" customWidth="1"/>
    <col min="1032" max="1032" width="8.85546875" style="7" customWidth="1"/>
    <col min="1033" max="1033" width="9.140625" style="7"/>
    <col min="1034" max="1034" width="5.85546875" style="7" customWidth="1"/>
    <col min="1035" max="1035" width="9.140625" style="7"/>
    <col min="1036" max="1036" width="8.85546875" style="7" customWidth="1"/>
    <col min="1037" max="1281" width="9.140625" style="7"/>
    <col min="1282" max="1282" width="44.5703125" style="7" customWidth="1"/>
    <col min="1283" max="1283" width="13" style="7" customWidth="1"/>
    <col min="1284" max="1284" width="39.5703125" style="7" customWidth="1"/>
    <col min="1285" max="1285" width="34.28515625" style="7" customWidth="1"/>
    <col min="1286" max="1286" width="34.42578125" style="7" customWidth="1"/>
    <col min="1287" max="1287" width="16" style="7" customWidth="1"/>
    <col min="1288" max="1288" width="8.85546875" style="7" customWidth="1"/>
    <col min="1289" max="1289" width="9.140625" style="7"/>
    <col min="1290" max="1290" width="5.85546875" style="7" customWidth="1"/>
    <col min="1291" max="1291" width="9.140625" style="7"/>
    <col min="1292" max="1292" width="8.85546875" style="7" customWidth="1"/>
    <col min="1293" max="1537" width="9.140625" style="7"/>
    <col min="1538" max="1538" width="44.5703125" style="7" customWidth="1"/>
    <col min="1539" max="1539" width="13" style="7" customWidth="1"/>
    <col min="1540" max="1540" width="39.5703125" style="7" customWidth="1"/>
    <col min="1541" max="1541" width="34.28515625" style="7" customWidth="1"/>
    <col min="1542" max="1542" width="34.42578125" style="7" customWidth="1"/>
    <col min="1543" max="1543" width="16" style="7" customWidth="1"/>
    <col min="1544" max="1544" width="8.85546875" style="7" customWidth="1"/>
    <col min="1545" max="1545" width="9.140625" style="7"/>
    <col min="1546" max="1546" width="5.85546875" style="7" customWidth="1"/>
    <col min="1547" max="1547" width="9.140625" style="7"/>
    <col min="1548" max="1548" width="8.85546875" style="7" customWidth="1"/>
    <col min="1549" max="1793" width="9.140625" style="7"/>
    <col min="1794" max="1794" width="44.5703125" style="7" customWidth="1"/>
    <col min="1795" max="1795" width="13" style="7" customWidth="1"/>
    <col min="1796" max="1796" width="39.5703125" style="7" customWidth="1"/>
    <col min="1797" max="1797" width="34.28515625" style="7" customWidth="1"/>
    <col min="1798" max="1798" width="34.42578125" style="7" customWidth="1"/>
    <col min="1799" max="1799" width="16" style="7" customWidth="1"/>
    <col min="1800" max="1800" width="8.85546875" style="7" customWidth="1"/>
    <col min="1801" max="1801" width="9.140625" style="7"/>
    <col min="1802" max="1802" width="5.85546875" style="7" customWidth="1"/>
    <col min="1803" max="1803" width="9.140625" style="7"/>
    <col min="1804" max="1804" width="8.85546875" style="7" customWidth="1"/>
    <col min="1805" max="2049" width="9.140625" style="7"/>
    <col min="2050" max="2050" width="44.5703125" style="7" customWidth="1"/>
    <col min="2051" max="2051" width="13" style="7" customWidth="1"/>
    <col min="2052" max="2052" width="39.5703125" style="7" customWidth="1"/>
    <col min="2053" max="2053" width="34.28515625" style="7" customWidth="1"/>
    <col min="2054" max="2054" width="34.42578125" style="7" customWidth="1"/>
    <col min="2055" max="2055" width="16" style="7" customWidth="1"/>
    <col min="2056" max="2056" width="8.85546875" style="7" customWidth="1"/>
    <col min="2057" max="2057" width="9.140625" style="7"/>
    <col min="2058" max="2058" width="5.85546875" style="7" customWidth="1"/>
    <col min="2059" max="2059" width="9.140625" style="7"/>
    <col min="2060" max="2060" width="8.85546875" style="7" customWidth="1"/>
    <col min="2061" max="2305" width="9.140625" style="7"/>
    <col min="2306" max="2306" width="44.5703125" style="7" customWidth="1"/>
    <col min="2307" max="2307" width="13" style="7" customWidth="1"/>
    <col min="2308" max="2308" width="39.5703125" style="7" customWidth="1"/>
    <col min="2309" max="2309" width="34.28515625" style="7" customWidth="1"/>
    <col min="2310" max="2310" width="34.42578125" style="7" customWidth="1"/>
    <col min="2311" max="2311" width="16" style="7" customWidth="1"/>
    <col min="2312" max="2312" width="8.85546875" style="7" customWidth="1"/>
    <col min="2313" max="2313" width="9.140625" style="7"/>
    <col min="2314" max="2314" width="5.85546875" style="7" customWidth="1"/>
    <col min="2315" max="2315" width="9.140625" style="7"/>
    <col min="2316" max="2316" width="8.85546875" style="7" customWidth="1"/>
    <col min="2317" max="2561" width="9.140625" style="7"/>
    <col min="2562" max="2562" width="44.5703125" style="7" customWidth="1"/>
    <col min="2563" max="2563" width="13" style="7" customWidth="1"/>
    <col min="2564" max="2564" width="39.5703125" style="7" customWidth="1"/>
    <col min="2565" max="2565" width="34.28515625" style="7" customWidth="1"/>
    <col min="2566" max="2566" width="34.42578125" style="7" customWidth="1"/>
    <col min="2567" max="2567" width="16" style="7" customWidth="1"/>
    <col min="2568" max="2568" width="8.85546875" style="7" customWidth="1"/>
    <col min="2569" max="2569" width="9.140625" style="7"/>
    <col min="2570" max="2570" width="5.85546875" style="7" customWidth="1"/>
    <col min="2571" max="2571" width="9.140625" style="7"/>
    <col min="2572" max="2572" width="8.85546875" style="7" customWidth="1"/>
    <col min="2573" max="2817" width="9.140625" style="7"/>
    <col min="2818" max="2818" width="44.5703125" style="7" customWidth="1"/>
    <col min="2819" max="2819" width="13" style="7" customWidth="1"/>
    <col min="2820" max="2820" width="39.5703125" style="7" customWidth="1"/>
    <col min="2821" max="2821" width="34.28515625" style="7" customWidth="1"/>
    <col min="2822" max="2822" width="34.42578125" style="7" customWidth="1"/>
    <col min="2823" max="2823" width="16" style="7" customWidth="1"/>
    <col min="2824" max="2824" width="8.85546875" style="7" customWidth="1"/>
    <col min="2825" max="2825" width="9.140625" style="7"/>
    <col min="2826" max="2826" width="5.85546875" style="7" customWidth="1"/>
    <col min="2827" max="2827" width="9.140625" style="7"/>
    <col min="2828" max="2828" width="8.85546875" style="7" customWidth="1"/>
    <col min="2829" max="3073" width="9.140625" style="7"/>
    <col min="3074" max="3074" width="44.5703125" style="7" customWidth="1"/>
    <col min="3075" max="3075" width="13" style="7" customWidth="1"/>
    <col min="3076" max="3076" width="39.5703125" style="7" customWidth="1"/>
    <col min="3077" max="3077" width="34.28515625" style="7" customWidth="1"/>
    <col min="3078" max="3078" width="34.42578125" style="7" customWidth="1"/>
    <col min="3079" max="3079" width="16" style="7" customWidth="1"/>
    <col min="3080" max="3080" width="8.85546875" style="7" customWidth="1"/>
    <col min="3081" max="3081" width="9.140625" style="7"/>
    <col min="3082" max="3082" width="5.85546875" style="7" customWidth="1"/>
    <col min="3083" max="3083" width="9.140625" style="7"/>
    <col min="3084" max="3084" width="8.85546875" style="7" customWidth="1"/>
    <col min="3085" max="3329" width="9.140625" style="7"/>
    <col min="3330" max="3330" width="44.5703125" style="7" customWidth="1"/>
    <col min="3331" max="3331" width="13" style="7" customWidth="1"/>
    <col min="3332" max="3332" width="39.5703125" style="7" customWidth="1"/>
    <col min="3333" max="3333" width="34.28515625" style="7" customWidth="1"/>
    <col min="3334" max="3334" width="34.42578125" style="7" customWidth="1"/>
    <col min="3335" max="3335" width="16" style="7" customWidth="1"/>
    <col min="3336" max="3336" width="8.85546875" style="7" customWidth="1"/>
    <col min="3337" max="3337" width="9.140625" style="7"/>
    <col min="3338" max="3338" width="5.85546875" style="7" customWidth="1"/>
    <col min="3339" max="3339" width="9.140625" style="7"/>
    <col min="3340" max="3340" width="8.85546875" style="7" customWidth="1"/>
    <col min="3341" max="3585" width="9.140625" style="7"/>
    <col min="3586" max="3586" width="44.5703125" style="7" customWidth="1"/>
    <col min="3587" max="3587" width="13" style="7" customWidth="1"/>
    <col min="3588" max="3588" width="39.5703125" style="7" customWidth="1"/>
    <col min="3589" max="3589" width="34.28515625" style="7" customWidth="1"/>
    <col min="3590" max="3590" width="34.42578125" style="7" customWidth="1"/>
    <col min="3591" max="3591" width="16" style="7" customWidth="1"/>
    <col min="3592" max="3592" width="8.85546875" style="7" customWidth="1"/>
    <col min="3593" max="3593" width="9.140625" style="7"/>
    <col min="3594" max="3594" width="5.85546875" style="7" customWidth="1"/>
    <col min="3595" max="3595" width="9.140625" style="7"/>
    <col min="3596" max="3596" width="8.85546875" style="7" customWidth="1"/>
    <col min="3597" max="3841" width="9.140625" style="7"/>
    <col min="3842" max="3842" width="44.5703125" style="7" customWidth="1"/>
    <col min="3843" max="3843" width="13" style="7" customWidth="1"/>
    <col min="3844" max="3844" width="39.5703125" style="7" customWidth="1"/>
    <col min="3845" max="3845" width="34.28515625" style="7" customWidth="1"/>
    <col min="3846" max="3846" width="34.42578125" style="7" customWidth="1"/>
    <col min="3847" max="3847" width="16" style="7" customWidth="1"/>
    <col min="3848" max="3848" width="8.85546875" style="7" customWidth="1"/>
    <col min="3849" max="3849" width="9.140625" style="7"/>
    <col min="3850" max="3850" width="5.85546875" style="7" customWidth="1"/>
    <col min="3851" max="3851" width="9.140625" style="7"/>
    <col min="3852" max="3852" width="8.85546875" style="7" customWidth="1"/>
    <col min="3853" max="4097" width="9.140625" style="7"/>
    <col min="4098" max="4098" width="44.5703125" style="7" customWidth="1"/>
    <col min="4099" max="4099" width="13" style="7" customWidth="1"/>
    <col min="4100" max="4100" width="39.5703125" style="7" customWidth="1"/>
    <col min="4101" max="4101" width="34.28515625" style="7" customWidth="1"/>
    <col min="4102" max="4102" width="34.42578125" style="7" customWidth="1"/>
    <col min="4103" max="4103" width="16" style="7" customWidth="1"/>
    <col min="4104" max="4104" width="8.85546875" style="7" customWidth="1"/>
    <col min="4105" max="4105" width="9.140625" style="7"/>
    <col min="4106" max="4106" width="5.85546875" style="7" customWidth="1"/>
    <col min="4107" max="4107" width="9.140625" style="7"/>
    <col min="4108" max="4108" width="8.85546875" style="7" customWidth="1"/>
    <col min="4109" max="4353" width="9.140625" style="7"/>
    <col min="4354" max="4354" width="44.5703125" style="7" customWidth="1"/>
    <col min="4355" max="4355" width="13" style="7" customWidth="1"/>
    <col min="4356" max="4356" width="39.5703125" style="7" customWidth="1"/>
    <col min="4357" max="4357" width="34.28515625" style="7" customWidth="1"/>
    <col min="4358" max="4358" width="34.42578125" style="7" customWidth="1"/>
    <col min="4359" max="4359" width="16" style="7" customWidth="1"/>
    <col min="4360" max="4360" width="8.85546875" style="7" customWidth="1"/>
    <col min="4361" max="4361" width="9.140625" style="7"/>
    <col min="4362" max="4362" width="5.85546875" style="7" customWidth="1"/>
    <col min="4363" max="4363" width="9.140625" style="7"/>
    <col min="4364" max="4364" width="8.85546875" style="7" customWidth="1"/>
    <col min="4365" max="4609" width="9.140625" style="7"/>
    <col min="4610" max="4610" width="44.5703125" style="7" customWidth="1"/>
    <col min="4611" max="4611" width="13" style="7" customWidth="1"/>
    <col min="4612" max="4612" width="39.5703125" style="7" customWidth="1"/>
    <col min="4613" max="4613" width="34.28515625" style="7" customWidth="1"/>
    <col min="4614" max="4614" width="34.42578125" style="7" customWidth="1"/>
    <col min="4615" max="4615" width="16" style="7" customWidth="1"/>
    <col min="4616" max="4616" width="8.85546875" style="7" customWidth="1"/>
    <col min="4617" max="4617" width="9.140625" style="7"/>
    <col min="4618" max="4618" width="5.85546875" style="7" customWidth="1"/>
    <col min="4619" max="4619" width="9.140625" style="7"/>
    <col min="4620" max="4620" width="8.85546875" style="7" customWidth="1"/>
    <col min="4621" max="4865" width="9.140625" style="7"/>
    <col min="4866" max="4866" width="44.5703125" style="7" customWidth="1"/>
    <col min="4867" max="4867" width="13" style="7" customWidth="1"/>
    <col min="4868" max="4868" width="39.5703125" style="7" customWidth="1"/>
    <col min="4869" max="4869" width="34.28515625" style="7" customWidth="1"/>
    <col min="4870" max="4870" width="34.42578125" style="7" customWidth="1"/>
    <col min="4871" max="4871" width="16" style="7" customWidth="1"/>
    <col min="4872" max="4872" width="8.85546875" style="7" customWidth="1"/>
    <col min="4873" max="4873" width="9.140625" style="7"/>
    <col min="4874" max="4874" width="5.85546875" style="7" customWidth="1"/>
    <col min="4875" max="4875" width="9.140625" style="7"/>
    <col min="4876" max="4876" width="8.85546875" style="7" customWidth="1"/>
    <col min="4877" max="5121" width="9.140625" style="7"/>
    <col min="5122" max="5122" width="44.5703125" style="7" customWidth="1"/>
    <col min="5123" max="5123" width="13" style="7" customWidth="1"/>
    <col min="5124" max="5124" width="39.5703125" style="7" customWidth="1"/>
    <col min="5125" max="5125" width="34.28515625" style="7" customWidth="1"/>
    <col min="5126" max="5126" width="34.42578125" style="7" customWidth="1"/>
    <col min="5127" max="5127" width="16" style="7" customWidth="1"/>
    <col min="5128" max="5128" width="8.85546875" style="7" customWidth="1"/>
    <col min="5129" max="5129" width="9.140625" style="7"/>
    <col min="5130" max="5130" width="5.85546875" style="7" customWidth="1"/>
    <col min="5131" max="5131" width="9.140625" style="7"/>
    <col min="5132" max="5132" width="8.85546875" style="7" customWidth="1"/>
    <col min="5133" max="5377" width="9.140625" style="7"/>
    <col min="5378" max="5378" width="44.5703125" style="7" customWidth="1"/>
    <col min="5379" max="5379" width="13" style="7" customWidth="1"/>
    <col min="5380" max="5380" width="39.5703125" style="7" customWidth="1"/>
    <col min="5381" max="5381" width="34.28515625" style="7" customWidth="1"/>
    <col min="5382" max="5382" width="34.42578125" style="7" customWidth="1"/>
    <col min="5383" max="5383" width="16" style="7" customWidth="1"/>
    <col min="5384" max="5384" width="8.85546875" style="7" customWidth="1"/>
    <col min="5385" max="5385" width="9.140625" style="7"/>
    <col min="5386" max="5386" width="5.85546875" style="7" customWidth="1"/>
    <col min="5387" max="5387" width="9.140625" style="7"/>
    <col min="5388" max="5388" width="8.85546875" style="7" customWidth="1"/>
    <col min="5389" max="5633" width="9.140625" style="7"/>
    <col min="5634" max="5634" width="44.5703125" style="7" customWidth="1"/>
    <col min="5635" max="5635" width="13" style="7" customWidth="1"/>
    <col min="5636" max="5636" width="39.5703125" style="7" customWidth="1"/>
    <col min="5637" max="5637" width="34.28515625" style="7" customWidth="1"/>
    <col min="5638" max="5638" width="34.42578125" style="7" customWidth="1"/>
    <col min="5639" max="5639" width="16" style="7" customWidth="1"/>
    <col min="5640" max="5640" width="8.85546875" style="7" customWidth="1"/>
    <col min="5641" max="5641" width="9.140625" style="7"/>
    <col min="5642" max="5642" width="5.85546875" style="7" customWidth="1"/>
    <col min="5643" max="5643" width="9.140625" style="7"/>
    <col min="5644" max="5644" width="8.85546875" style="7" customWidth="1"/>
    <col min="5645" max="5889" width="9.140625" style="7"/>
    <col min="5890" max="5890" width="44.5703125" style="7" customWidth="1"/>
    <col min="5891" max="5891" width="13" style="7" customWidth="1"/>
    <col min="5892" max="5892" width="39.5703125" style="7" customWidth="1"/>
    <col min="5893" max="5893" width="34.28515625" style="7" customWidth="1"/>
    <col min="5894" max="5894" width="34.42578125" style="7" customWidth="1"/>
    <col min="5895" max="5895" width="16" style="7" customWidth="1"/>
    <col min="5896" max="5896" width="8.85546875" style="7" customWidth="1"/>
    <col min="5897" max="5897" width="9.140625" style="7"/>
    <col min="5898" max="5898" width="5.85546875" style="7" customWidth="1"/>
    <col min="5899" max="5899" width="9.140625" style="7"/>
    <col min="5900" max="5900" width="8.85546875" style="7" customWidth="1"/>
    <col min="5901" max="6145" width="9.140625" style="7"/>
    <col min="6146" max="6146" width="44.5703125" style="7" customWidth="1"/>
    <col min="6147" max="6147" width="13" style="7" customWidth="1"/>
    <col min="6148" max="6148" width="39.5703125" style="7" customWidth="1"/>
    <col min="6149" max="6149" width="34.28515625" style="7" customWidth="1"/>
    <col min="6150" max="6150" width="34.42578125" style="7" customWidth="1"/>
    <col min="6151" max="6151" width="16" style="7" customWidth="1"/>
    <col min="6152" max="6152" width="8.85546875" style="7" customWidth="1"/>
    <col min="6153" max="6153" width="9.140625" style="7"/>
    <col min="6154" max="6154" width="5.85546875" style="7" customWidth="1"/>
    <col min="6155" max="6155" width="9.140625" style="7"/>
    <col min="6156" max="6156" width="8.85546875" style="7" customWidth="1"/>
    <col min="6157" max="6401" width="9.140625" style="7"/>
    <col min="6402" max="6402" width="44.5703125" style="7" customWidth="1"/>
    <col min="6403" max="6403" width="13" style="7" customWidth="1"/>
    <col min="6404" max="6404" width="39.5703125" style="7" customWidth="1"/>
    <col min="6405" max="6405" width="34.28515625" style="7" customWidth="1"/>
    <col min="6406" max="6406" width="34.42578125" style="7" customWidth="1"/>
    <col min="6407" max="6407" width="16" style="7" customWidth="1"/>
    <col min="6408" max="6408" width="8.85546875" style="7" customWidth="1"/>
    <col min="6409" max="6409" width="9.140625" style="7"/>
    <col min="6410" max="6410" width="5.85546875" style="7" customWidth="1"/>
    <col min="6411" max="6411" width="9.140625" style="7"/>
    <col min="6412" max="6412" width="8.85546875" style="7" customWidth="1"/>
    <col min="6413" max="6657" width="9.140625" style="7"/>
    <col min="6658" max="6658" width="44.5703125" style="7" customWidth="1"/>
    <col min="6659" max="6659" width="13" style="7" customWidth="1"/>
    <col min="6660" max="6660" width="39.5703125" style="7" customWidth="1"/>
    <col min="6661" max="6661" width="34.28515625" style="7" customWidth="1"/>
    <col min="6662" max="6662" width="34.42578125" style="7" customWidth="1"/>
    <col min="6663" max="6663" width="16" style="7" customWidth="1"/>
    <col min="6664" max="6664" width="8.85546875" style="7" customWidth="1"/>
    <col min="6665" max="6665" width="9.140625" style="7"/>
    <col min="6666" max="6666" width="5.85546875" style="7" customWidth="1"/>
    <col min="6667" max="6667" width="9.140625" style="7"/>
    <col min="6668" max="6668" width="8.85546875" style="7" customWidth="1"/>
    <col min="6669" max="6913" width="9.140625" style="7"/>
    <col min="6914" max="6914" width="44.5703125" style="7" customWidth="1"/>
    <col min="6915" max="6915" width="13" style="7" customWidth="1"/>
    <col min="6916" max="6916" width="39.5703125" style="7" customWidth="1"/>
    <col min="6917" max="6917" width="34.28515625" style="7" customWidth="1"/>
    <col min="6918" max="6918" width="34.42578125" style="7" customWidth="1"/>
    <col min="6919" max="6919" width="16" style="7" customWidth="1"/>
    <col min="6920" max="6920" width="8.85546875" style="7" customWidth="1"/>
    <col min="6921" max="6921" width="9.140625" style="7"/>
    <col min="6922" max="6922" width="5.85546875" style="7" customWidth="1"/>
    <col min="6923" max="6923" width="9.140625" style="7"/>
    <col min="6924" max="6924" width="8.85546875" style="7" customWidth="1"/>
    <col min="6925" max="7169" width="9.140625" style="7"/>
    <col min="7170" max="7170" width="44.5703125" style="7" customWidth="1"/>
    <col min="7171" max="7171" width="13" style="7" customWidth="1"/>
    <col min="7172" max="7172" width="39.5703125" style="7" customWidth="1"/>
    <col min="7173" max="7173" width="34.28515625" style="7" customWidth="1"/>
    <col min="7174" max="7174" width="34.42578125" style="7" customWidth="1"/>
    <col min="7175" max="7175" width="16" style="7" customWidth="1"/>
    <col min="7176" max="7176" width="8.85546875" style="7" customWidth="1"/>
    <col min="7177" max="7177" width="9.140625" style="7"/>
    <col min="7178" max="7178" width="5.85546875" style="7" customWidth="1"/>
    <col min="7179" max="7179" width="9.140625" style="7"/>
    <col min="7180" max="7180" width="8.85546875" style="7" customWidth="1"/>
    <col min="7181" max="7425" width="9.140625" style="7"/>
    <col min="7426" max="7426" width="44.5703125" style="7" customWidth="1"/>
    <col min="7427" max="7427" width="13" style="7" customWidth="1"/>
    <col min="7428" max="7428" width="39.5703125" style="7" customWidth="1"/>
    <col min="7429" max="7429" width="34.28515625" style="7" customWidth="1"/>
    <col min="7430" max="7430" width="34.42578125" style="7" customWidth="1"/>
    <col min="7431" max="7431" width="16" style="7" customWidth="1"/>
    <col min="7432" max="7432" width="8.85546875" style="7" customWidth="1"/>
    <col min="7433" max="7433" width="9.140625" style="7"/>
    <col min="7434" max="7434" width="5.85546875" style="7" customWidth="1"/>
    <col min="7435" max="7435" width="9.140625" style="7"/>
    <col min="7436" max="7436" width="8.85546875" style="7" customWidth="1"/>
    <col min="7437" max="7681" width="9.140625" style="7"/>
    <col min="7682" max="7682" width="44.5703125" style="7" customWidth="1"/>
    <col min="7683" max="7683" width="13" style="7" customWidth="1"/>
    <col min="7684" max="7684" width="39.5703125" style="7" customWidth="1"/>
    <col min="7685" max="7685" width="34.28515625" style="7" customWidth="1"/>
    <col min="7686" max="7686" width="34.42578125" style="7" customWidth="1"/>
    <col min="7687" max="7687" width="16" style="7" customWidth="1"/>
    <col min="7688" max="7688" width="8.85546875" style="7" customWidth="1"/>
    <col min="7689" max="7689" width="9.140625" style="7"/>
    <col min="7690" max="7690" width="5.85546875" style="7" customWidth="1"/>
    <col min="7691" max="7691" width="9.140625" style="7"/>
    <col min="7692" max="7692" width="8.85546875" style="7" customWidth="1"/>
    <col min="7693" max="7937" width="9.140625" style="7"/>
    <col min="7938" max="7938" width="44.5703125" style="7" customWidth="1"/>
    <col min="7939" max="7939" width="13" style="7" customWidth="1"/>
    <col min="7940" max="7940" width="39.5703125" style="7" customWidth="1"/>
    <col min="7941" max="7941" width="34.28515625" style="7" customWidth="1"/>
    <col min="7942" max="7942" width="34.42578125" style="7" customWidth="1"/>
    <col min="7943" max="7943" width="16" style="7" customWidth="1"/>
    <col min="7944" max="7944" width="8.85546875" style="7" customWidth="1"/>
    <col min="7945" max="7945" width="9.140625" style="7"/>
    <col min="7946" max="7946" width="5.85546875" style="7" customWidth="1"/>
    <col min="7947" max="7947" width="9.140625" style="7"/>
    <col min="7948" max="7948" width="8.85546875" style="7" customWidth="1"/>
    <col min="7949" max="8193" width="9.140625" style="7"/>
    <col min="8194" max="8194" width="44.5703125" style="7" customWidth="1"/>
    <col min="8195" max="8195" width="13" style="7" customWidth="1"/>
    <col min="8196" max="8196" width="39.5703125" style="7" customWidth="1"/>
    <col min="8197" max="8197" width="34.28515625" style="7" customWidth="1"/>
    <col min="8198" max="8198" width="34.42578125" style="7" customWidth="1"/>
    <col min="8199" max="8199" width="16" style="7" customWidth="1"/>
    <col min="8200" max="8200" width="8.85546875" style="7" customWidth="1"/>
    <col min="8201" max="8201" width="9.140625" style="7"/>
    <col min="8202" max="8202" width="5.85546875" style="7" customWidth="1"/>
    <col min="8203" max="8203" width="9.140625" style="7"/>
    <col min="8204" max="8204" width="8.85546875" style="7" customWidth="1"/>
    <col min="8205" max="8449" width="9.140625" style="7"/>
    <col min="8450" max="8450" width="44.5703125" style="7" customWidth="1"/>
    <col min="8451" max="8451" width="13" style="7" customWidth="1"/>
    <col min="8452" max="8452" width="39.5703125" style="7" customWidth="1"/>
    <col min="8453" max="8453" width="34.28515625" style="7" customWidth="1"/>
    <col min="8454" max="8454" width="34.42578125" style="7" customWidth="1"/>
    <col min="8455" max="8455" width="16" style="7" customWidth="1"/>
    <col min="8456" max="8456" width="8.85546875" style="7" customWidth="1"/>
    <col min="8457" max="8457" width="9.140625" style="7"/>
    <col min="8458" max="8458" width="5.85546875" style="7" customWidth="1"/>
    <col min="8459" max="8459" width="9.140625" style="7"/>
    <col min="8460" max="8460" width="8.85546875" style="7" customWidth="1"/>
    <col min="8461" max="8705" width="9.140625" style="7"/>
    <col min="8706" max="8706" width="44.5703125" style="7" customWidth="1"/>
    <col min="8707" max="8707" width="13" style="7" customWidth="1"/>
    <col min="8708" max="8708" width="39.5703125" style="7" customWidth="1"/>
    <col min="8709" max="8709" width="34.28515625" style="7" customWidth="1"/>
    <col min="8710" max="8710" width="34.42578125" style="7" customWidth="1"/>
    <col min="8711" max="8711" width="16" style="7" customWidth="1"/>
    <col min="8712" max="8712" width="8.85546875" style="7" customWidth="1"/>
    <col min="8713" max="8713" width="9.140625" style="7"/>
    <col min="8714" max="8714" width="5.85546875" style="7" customWidth="1"/>
    <col min="8715" max="8715" width="9.140625" style="7"/>
    <col min="8716" max="8716" width="8.85546875" style="7" customWidth="1"/>
    <col min="8717" max="8961" width="9.140625" style="7"/>
    <col min="8962" max="8962" width="44.5703125" style="7" customWidth="1"/>
    <col min="8963" max="8963" width="13" style="7" customWidth="1"/>
    <col min="8964" max="8964" width="39.5703125" style="7" customWidth="1"/>
    <col min="8965" max="8965" width="34.28515625" style="7" customWidth="1"/>
    <col min="8966" max="8966" width="34.42578125" style="7" customWidth="1"/>
    <col min="8967" max="8967" width="16" style="7" customWidth="1"/>
    <col min="8968" max="8968" width="8.85546875" style="7" customWidth="1"/>
    <col min="8969" max="8969" width="9.140625" style="7"/>
    <col min="8970" max="8970" width="5.85546875" style="7" customWidth="1"/>
    <col min="8971" max="8971" width="9.140625" style="7"/>
    <col min="8972" max="8972" width="8.85546875" style="7" customWidth="1"/>
    <col min="8973" max="9217" width="9.140625" style="7"/>
    <col min="9218" max="9218" width="44.5703125" style="7" customWidth="1"/>
    <col min="9219" max="9219" width="13" style="7" customWidth="1"/>
    <col min="9220" max="9220" width="39.5703125" style="7" customWidth="1"/>
    <col min="9221" max="9221" width="34.28515625" style="7" customWidth="1"/>
    <col min="9222" max="9222" width="34.42578125" style="7" customWidth="1"/>
    <col min="9223" max="9223" width="16" style="7" customWidth="1"/>
    <col min="9224" max="9224" width="8.85546875" style="7" customWidth="1"/>
    <col min="9225" max="9225" width="9.140625" style="7"/>
    <col min="9226" max="9226" width="5.85546875" style="7" customWidth="1"/>
    <col min="9227" max="9227" width="9.140625" style="7"/>
    <col min="9228" max="9228" width="8.85546875" style="7" customWidth="1"/>
    <col min="9229" max="9473" width="9.140625" style="7"/>
    <col min="9474" max="9474" width="44.5703125" style="7" customWidth="1"/>
    <col min="9475" max="9475" width="13" style="7" customWidth="1"/>
    <col min="9476" max="9476" width="39.5703125" style="7" customWidth="1"/>
    <col min="9477" max="9477" width="34.28515625" style="7" customWidth="1"/>
    <col min="9478" max="9478" width="34.42578125" style="7" customWidth="1"/>
    <col min="9479" max="9479" width="16" style="7" customWidth="1"/>
    <col min="9480" max="9480" width="8.85546875" style="7" customWidth="1"/>
    <col min="9481" max="9481" width="9.140625" style="7"/>
    <col min="9482" max="9482" width="5.85546875" style="7" customWidth="1"/>
    <col min="9483" max="9483" width="9.140625" style="7"/>
    <col min="9484" max="9484" width="8.85546875" style="7" customWidth="1"/>
    <col min="9485" max="9729" width="9.140625" style="7"/>
    <col min="9730" max="9730" width="44.5703125" style="7" customWidth="1"/>
    <col min="9731" max="9731" width="13" style="7" customWidth="1"/>
    <col min="9732" max="9732" width="39.5703125" style="7" customWidth="1"/>
    <col min="9733" max="9733" width="34.28515625" style="7" customWidth="1"/>
    <col min="9734" max="9734" width="34.42578125" style="7" customWidth="1"/>
    <col min="9735" max="9735" width="16" style="7" customWidth="1"/>
    <col min="9736" max="9736" width="8.85546875" style="7" customWidth="1"/>
    <col min="9737" max="9737" width="9.140625" style="7"/>
    <col min="9738" max="9738" width="5.85546875" style="7" customWidth="1"/>
    <col min="9739" max="9739" width="9.140625" style="7"/>
    <col min="9740" max="9740" width="8.85546875" style="7" customWidth="1"/>
    <col min="9741" max="9985" width="9.140625" style="7"/>
    <col min="9986" max="9986" width="44.5703125" style="7" customWidth="1"/>
    <col min="9987" max="9987" width="13" style="7" customWidth="1"/>
    <col min="9988" max="9988" width="39.5703125" style="7" customWidth="1"/>
    <col min="9989" max="9989" width="34.28515625" style="7" customWidth="1"/>
    <col min="9990" max="9990" width="34.42578125" style="7" customWidth="1"/>
    <col min="9991" max="9991" width="16" style="7" customWidth="1"/>
    <col min="9992" max="9992" width="8.85546875" style="7" customWidth="1"/>
    <col min="9993" max="9993" width="9.140625" style="7"/>
    <col min="9994" max="9994" width="5.85546875" style="7" customWidth="1"/>
    <col min="9995" max="9995" width="9.140625" style="7"/>
    <col min="9996" max="9996" width="8.85546875" style="7" customWidth="1"/>
    <col min="9997" max="10241" width="9.140625" style="7"/>
    <col min="10242" max="10242" width="44.5703125" style="7" customWidth="1"/>
    <col min="10243" max="10243" width="13" style="7" customWidth="1"/>
    <col min="10244" max="10244" width="39.5703125" style="7" customWidth="1"/>
    <col min="10245" max="10245" width="34.28515625" style="7" customWidth="1"/>
    <col min="10246" max="10246" width="34.42578125" style="7" customWidth="1"/>
    <col min="10247" max="10247" width="16" style="7" customWidth="1"/>
    <col min="10248" max="10248" width="8.85546875" style="7" customWidth="1"/>
    <col min="10249" max="10249" width="9.140625" style="7"/>
    <col min="10250" max="10250" width="5.85546875" style="7" customWidth="1"/>
    <col min="10251" max="10251" width="9.140625" style="7"/>
    <col min="10252" max="10252" width="8.85546875" style="7" customWidth="1"/>
    <col min="10253" max="10497" width="9.140625" style="7"/>
    <col min="10498" max="10498" width="44.5703125" style="7" customWidth="1"/>
    <col min="10499" max="10499" width="13" style="7" customWidth="1"/>
    <col min="10500" max="10500" width="39.5703125" style="7" customWidth="1"/>
    <col min="10501" max="10501" width="34.28515625" style="7" customWidth="1"/>
    <col min="10502" max="10502" width="34.42578125" style="7" customWidth="1"/>
    <col min="10503" max="10503" width="16" style="7" customWidth="1"/>
    <col min="10504" max="10504" width="8.85546875" style="7" customWidth="1"/>
    <col min="10505" max="10505" width="9.140625" style="7"/>
    <col min="10506" max="10506" width="5.85546875" style="7" customWidth="1"/>
    <col min="10507" max="10507" width="9.140625" style="7"/>
    <col min="10508" max="10508" width="8.85546875" style="7" customWidth="1"/>
    <col min="10509" max="10753" width="9.140625" style="7"/>
    <col min="10754" max="10754" width="44.5703125" style="7" customWidth="1"/>
    <col min="10755" max="10755" width="13" style="7" customWidth="1"/>
    <col min="10756" max="10756" width="39.5703125" style="7" customWidth="1"/>
    <col min="10757" max="10757" width="34.28515625" style="7" customWidth="1"/>
    <col min="10758" max="10758" width="34.42578125" style="7" customWidth="1"/>
    <col min="10759" max="10759" width="16" style="7" customWidth="1"/>
    <col min="10760" max="10760" width="8.85546875" style="7" customWidth="1"/>
    <col min="10761" max="10761" width="9.140625" style="7"/>
    <col min="10762" max="10762" width="5.85546875" style="7" customWidth="1"/>
    <col min="10763" max="10763" width="9.140625" style="7"/>
    <col min="10764" max="10764" width="8.85546875" style="7" customWidth="1"/>
    <col min="10765" max="11009" width="9.140625" style="7"/>
    <col min="11010" max="11010" width="44.5703125" style="7" customWidth="1"/>
    <col min="11011" max="11011" width="13" style="7" customWidth="1"/>
    <col min="11012" max="11012" width="39.5703125" style="7" customWidth="1"/>
    <col min="11013" max="11013" width="34.28515625" style="7" customWidth="1"/>
    <col min="11014" max="11014" width="34.42578125" style="7" customWidth="1"/>
    <col min="11015" max="11015" width="16" style="7" customWidth="1"/>
    <col min="11016" max="11016" width="8.85546875" style="7" customWidth="1"/>
    <col min="11017" max="11017" width="9.140625" style="7"/>
    <col min="11018" max="11018" width="5.85546875" style="7" customWidth="1"/>
    <col min="11019" max="11019" width="9.140625" style="7"/>
    <col min="11020" max="11020" width="8.85546875" style="7" customWidth="1"/>
    <col min="11021" max="11265" width="9.140625" style="7"/>
    <col min="11266" max="11266" width="44.5703125" style="7" customWidth="1"/>
    <col min="11267" max="11267" width="13" style="7" customWidth="1"/>
    <col min="11268" max="11268" width="39.5703125" style="7" customWidth="1"/>
    <col min="11269" max="11269" width="34.28515625" style="7" customWidth="1"/>
    <col min="11270" max="11270" width="34.42578125" style="7" customWidth="1"/>
    <col min="11271" max="11271" width="16" style="7" customWidth="1"/>
    <col min="11272" max="11272" width="8.85546875" style="7" customWidth="1"/>
    <col min="11273" max="11273" width="9.140625" style="7"/>
    <col min="11274" max="11274" width="5.85546875" style="7" customWidth="1"/>
    <col min="11275" max="11275" width="9.140625" style="7"/>
    <col min="11276" max="11276" width="8.85546875" style="7" customWidth="1"/>
    <col min="11277" max="11521" width="9.140625" style="7"/>
    <col min="11522" max="11522" width="44.5703125" style="7" customWidth="1"/>
    <col min="11523" max="11523" width="13" style="7" customWidth="1"/>
    <col min="11524" max="11524" width="39.5703125" style="7" customWidth="1"/>
    <col min="11525" max="11525" width="34.28515625" style="7" customWidth="1"/>
    <col min="11526" max="11526" width="34.42578125" style="7" customWidth="1"/>
    <col min="11527" max="11527" width="16" style="7" customWidth="1"/>
    <col min="11528" max="11528" width="8.85546875" style="7" customWidth="1"/>
    <col min="11529" max="11529" width="9.140625" style="7"/>
    <col min="11530" max="11530" width="5.85546875" style="7" customWidth="1"/>
    <col min="11531" max="11531" width="9.140625" style="7"/>
    <col min="11532" max="11532" width="8.85546875" style="7" customWidth="1"/>
    <col min="11533" max="11777" width="9.140625" style="7"/>
    <col min="11778" max="11778" width="44.5703125" style="7" customWidth="1"/>
    <col min="11779" max="11779" width="13" style="7" customWidth="1"/>
    <col min="11780" max="11780" width="39.5703125" style="7" customWidth="1"/>
    <col min="11781" max="11781" width="34.28515625" style="7" customWidth="1"/>
    <col min="11782" max="11782" width="34.42578125" style="7" customWidth="1"/>
    <col min="11783" max="11783" width="16" style="7" customWidth="1"/>
    <col min="11784" max="11784" width="8.85546875" style="7" customWidth="1"/>
    <col min="11785" max="11785" width="9.140625" style="7"/>
    <col min="11786" max="11786" width="5.85546875" style="7" customWidth="1"/>
    <col min="11787" max="11787" width="9.140625" style="7"/>
    <col min="11788" max="11788" width="8.85546875" style="7" customWidth="1"/>
    <col min="11789" max="12033" width="9.140625" style="7"/>
    <col min="12034" max="12034" width="44.5703125" style="7" customWidth="1"/>
    <col min="12035" max="12035" width="13" style="7" customWidth="1"/>
    <col min="12036" max="12036" width="39.5703125" style="7" customWidth="1"/>
    <col min="12037" max="12037" width="34.28515625" style="7" customWidth="1"/>
    <col min="12038" max="12038" width="34.42578125" style="7" customWidth="1"/>
    <col min="12039" max="12039" width="16" style="7" customWidth="1"/>
    <col min="12040" max="12040" width="8.85546875" style="7" customWidth="1"/>
    <col min="12041" max="12041" width="9.140625" style="7"/>
    <col min="12042" max="12042" width="5.85546875" style="7" customWidth="1"/>
    <col min="12043" max="12043" width="9.140625" style="7"/>
    <col min="12044" max="12044" width="8.85546875" style="7" customWidth="1"/>
    <col min="12045" max="12289" width="9.140625" style="7"/>
    <col min="12290" max="12290" width="44.5703125" style="7" customWidth="1"/>
    <col min="12291" max="12291" width="13" style="7" customWidth="1"/>
    <col min="12292" max="12292" width="39.5703125" style="7" customWidth="1"/>
    <col min="12293" max="12293" width="34.28515625" style="7" customWidth="1"/>
    <col min="12294" max="12294" width="34.42578125" style="7" customWidth="1"/>
    <col min="12295" max="12295" width="16" style="7" customWidth="1"/>
    <col min="12296" max="12296" width="8.85546875" style="7" customWidth="1"/>
    <col min="12297" max="12297" width="9.140625" style="7"/>
    <col min="12298" max="12298" width="5.85546875" style="7" customWidth="1"/>
    <col min="12299" max="12299" width="9.140625" style="7"/>
    <col min="12300" max="12300" width="8.85546875" style="7" customWidth="1"/>
    <col min="12301" max="12545" width="9.140625" style="7"/>
    <col min="12546" max="12546" width="44.5703125" style="7" customWidth="1"/>
    <col min="12547" max="12547" width="13" style="7" customWidth="1"/>
    <col min="12548" max="12548" width="39.5703125" style="7" customWidth="1"/>
    <col min="12549" max="12549" width="34.28515625" style="7" customWidth="1"/>
    <col min="12550" max="12550" width="34.42578125" style="7" customWidth="1"/>
    <col min="12551" max="12551" width="16" style="7" customWidth="1"/>
    <col min="12552" max="12552" width="8.85546875" style="7" customWidth="1"/>
    <col min="12553" max="12553" width="9.140625" style="7"/>
    <col min="12554" max="12554" width="5.85546875" style="7" customWidth="1"/>
    <col min="12555" max="12555" width="9.140625" style="7"/>
    <col min="12556" max="12556" width="8.85546875" style="7" customWidth="1"/>
    <col min="12557" max="12801" width="9.140625" style="7"/>
    <col min="12802" max="12802" width="44.5703125" style="7" customWidth="1"/>
    <col min="12803" max="12803" width="13" style="7" customWidth="1"/>
    <col min="12804" max="12804" width="39.5703125" style="7" customWidth="1"/>
    <col min="12805" max="12805" width="34.28515625" style="7" customWidth="1"/>
    <col min="12806" max="12806" width="34.42578125" style="7" customWidth="1"/>
    <col min="12807" max="12807" width="16" style="7" customWidth="1"/>
    <col min="12808" max="12808" width="8.85546875" style="7" customWidth="1"/>
    <col min="12809" max="12809" width="9.140625" style="7"/>
    <col min="12810" max="12810" width="5.85546875" style="7" customWidth="1"/>
    <col min="12811" max="12811" width="9.140625" style="7"/>
    <col min="12812" max="12812" width="8.85546875" style="7" customWidth="1"/>
    <col min="12813" max="13057" width="9.140625" style="7"/>
    <col min="13058" max="13058" width="44.5703125" style="7" customWidth="1"/>
    <col min="13059" max="13059" width="13" style="7" customWidth="1"/>
    <col min="13060" max="13060" width="39.5703125" style="7" customWidth="1"/>
    <col min="13061" max="13061" width="34.28515625" style="7" customWidth="1"/>
    <col min="13062" max="13062" width="34.42578125" style="7" customWidth="1"/>
    <col min="13063" max="13063" width="16" style="7" customWidth="1"/>
    <col min="13064" max="13064" width="8.85546875" style="7" customWidth="1"/>
    <col min="13065" max="13065" width="9.140625" style="7"/>
    <col min="13066" max="13066" width="5.85546875" style="7" customWidth="1"/>
    <col min="13067" max="13067" width="9.140625" style="7"/>
    <col min="13068" max="13068" width="8.85546875" style="7" customWidth="1"/>
    <col min="13069" max="13313" width="9.140625" style="7"/>
    <col min="13314" max="13314" width="44.5703125" style="7" customWidth="1"/>
    <col min="13315" max="13315" width="13" style="7" customWidth="1"/>
    <col min="13316" max="13316" width="39.5703125" style="7" customWidth="1"/>
    <col min="13317" max="13317" width="34.28515625" style="7" customWidth="1"/>
    <col min="13318" max="13318" width="34.42578125" style="7" customWidth="1"/>
    <col min="13319" max="13319" width="16" style="7" customWidth="1"/>
    <col min="13320" max="13320" width="8.85546875" style="7" customWidth="1"/>
    <col min="13321" max="13321" width="9.140625" style="7"/>
    <col min="13322" max="13322" width="5.85546875" style="7" customWidth="1"/>
    <col min="13323" max="13323" width="9.140625" style="7"/>
    <col min="13324" max="13324" width="8.85546875" style="7" customWidth="1"/>
    <col min="13325" max="13569" width="9.140625" style="7"/>
    <col min="13570" max="13570" width="44.5703125" style="7" customWidth="1"/>
    <col min="13571" max="13571" width="13" style="7" customWidth="1"/>
    <col min="13572" max="13572" width="39.5703125" style="7" customWidth="1"/>
    <col min="13573" max="13573" width="34.28515625" style="7" customWidth="1"/>
    <col min="13574" max="13574" width="34.42578125" style="7" customWidth="1"/>
    <col min="13575" max="13575" width="16" style="7" customWidth="1"/>
    <col min="13576" max="13576" width="8.85546875" style="7" customWidth="1"/>
    <col min="13577" max="13577" width="9.140625" style="7"/>
    <col min="13578" max="13578" width="5.85546875" style="7" customWidth="1"/>
    <col min="13579" max="13579" width="9.140625" style="7"/>
    <col min="13580" max="13580" width="8.85546875" style="7" customWidth="1"/>
    <col min="13581" max="13825" width="9.140625" style="7"/>
    <col min="13826" max="13826" width="44.5703125" style="7" customWidth="1"/>
    <col min="13827" max="13827" width="13" style="7" customWidth="1"/>
    <col min="13828" max="13828" width="39.5703125" style="7" customWidth="1"/>
    <col min="13829" max="13829" width="34.28515625" style="7" customWidth="1"/>
    <col min="13830" max="13830" width="34.42578125" style="7" customWidth="1"/>
    <col min="13831" max="13831" width="16" style="7" customWidth="1"/>
    <col min="13832" max="13832" width="8.85546875" style="7" customWidth="1"/>
    <col min="13833" max="13833" width="9.140625" style="7"/>
    <col min="13834" max="13834" width="5.85546875" style="7" customWidth="1"/>
    <col min="13835" max="13835" width="9.140625" style="7"/>
    <col min="13836" max="13836" width="8.85546875" style="7" customWidth="1"/>
    <col min="13837" max="14081" width="9.140625" style="7"/>
    <col min="14082" max="14082" width="44.5703125" style="7" customWidth="1"/>
    <col min="14083" max="14083" width="13" style="7" customWidth="1"/>
    <col min="14084" max="14084" width="39.5703125" style="7" customWidth="1"/>
    <col min="14085" max="14085" width="34.28515625" style="7" customWidth="1"/>
    <col min="14086" max="14086" width="34.42578125" style="7" customWidth="1"/>
    <col min="14087" max="14087" width="16" style="7" customWidth="1"/>
    <col min="14088" max="14088" width="8.85546875" style="7" customWidth="1"/>
    <col min="14089" max="14089" width="9.140625" style="7"/>
    <col min="14090" max="14090" width="5.85546875" style="7" customWidth="1"/>
    <col min="14091" max="14091" width="9.140625" style="7"/>
    <col min="14092" max="14092" width="8.85546875" style="7" customWidth="1"/>
    <col min="14093" max="14337" width="9.140625" style="7"/>
    <col min="14338" max="14338" width="44.5703125" style="7" customWidth="1"/>
    <col min="14339" max="14339" width="13" style="7" customWidth="1"/>
    <col min="14340" max="14340" width="39.5703125" style="7" customWidth="1"/>
    <col min="14341" max="14341" width="34.28515625" style="7" customWidth="1"/>
    <col min="14342" max="14342" width="34.42578125" style="7" customWidth="1"/>
    <col min="14343" max="14343" width="16" style="7" customWidth="1"/>
    <col min="14344" max="14344" width="8.85546875" style="7" customWidth="1"/>
    <col min="14345" max="14345" width="9.140625" style="7"/>
    <col min="14346" max="14346" width="5.85546875" style="7" customWidth="1"/>
    <col min="14347" max="14347" width="9.140625" style="7"/>
    <col min="14348" max="14348" width="8.85546875" style="7" customWidth="1"/>
    <col min="14349" max="14593" width="9.140625" style="7"/>
    <col min="14594" max="14594" width="44.5703125" style="7" customWidth="1"/>
    <col min="14595" max="14595" width="13" style="7" customWidth="1"/>
    <col min="14596" max="14596" width="39.5703125" style="7" customWidth="1"/>
    <col min="14597" max="14597" width="34.28515625" style="7" customWidth="1"/>
    <col min="14598" max="14598" width="34.42578125" style="7" customWidth="1"/>
    <col min="14599" max="14599" width="16" style="7" customWidth="1"/>
    <col min="14600" max="14600" width="8.85546875" style="7" customWidth="1"/>
    <col min="14601" max="14601" width="9.140625" style="7"/>
    <col min="14602" max="14602" width="5.85546875" style="7" customWidth="1"/>
    <col min="14603" max="14603" width="9.140625" style="7"/>
    <col min="14604" max="14604" width="8.85546875" style="7" customWidth="1"/>
    <col min="14605" max="14849" width="9.140625" style="7"/>
    <col min="14850" max="14850" width="44.5703125" style="7" customWidth="1"/>
    <col min="14851" max="14851" width="13" style="7" customWidth="1"/>
    <col min="14852" max="14852" width="39.5703125" style="7" customWidth="1"/>
    <col min="14853" max="14853" width="34.28515625" style="7" customWidth="1"/>
    <col min="14854" max="14854" width="34.42578125" style="7" customWidth="1"/>
    <col min="14855" max="14855" width="16" style="7" customWidth="1"/>
    <col min="14856" max="14856" width="8.85546875" style="7" customWidth="1"/>
    <col min="14857" max="14857" width="9.140625" style="7"/>
    <col min="14858" max="14858" width="5.85546875" style="7" customWidth="1"/>
    <col min="14859" max="14859" width="9.140625" style="7"/>
    <col min="14860" max="14860" width="8.85546875" style="7" customWidth="1"/>
    <col min="14861" max="15105" width="9.140625" style="7"/>
    <col min="15106" max="15106" width="44.5703125" style="7" customWidth="1"/>
    <col min="15107" max="15107" width="13" style="7" customWidth="1"/>
    <col min="15108" max="15108" width="39.5703125" style="7" customWidth="1"/>
    <col min="15109" max="15109" width="34.28515625" style="7" customWidth="1"/>
    <col min="15110" max="15110" width="34.42578125" style="7" customWidth="1"/>
    <col min="15111" max="15111" width="16" style="7" customWidth="1"/>
    <col min="15112" max="15112" width="8.85546875" style="7" customWidth="1"/>
    <col min="15113" max="15113" width="9.140625" style="7"/>
    <col min="15114" max="15114" width="5.85546875" style="7" customWidth="1"/>
    <col min="15115" max="15115" width="9.140625" style="7"/>
    <col min="15116" max="15116" width="8.85546875" style="7" customWidth="1"/>
    <col min="15117" max="15361" width="9.140625" style="7"/>
    <col min="15362" max="15362" width="44.5703125" style="7" customWidth="1"/>
    <col min="15363" max="15363" width="13" style="7" customWidth="1"/>
    <col min="15364" max="15364" width="39.5703125" style="7" customWidth="1"/>
    <col min="15365" max="15365" width="34.28515625" style="7" customWidth="1"/>
    <col min="15366" max="15366" width="34.42578125" style="7" customWidth="1"/>
    <col min="15367" max="15367" width="16" style="7" customWidth="1"/>
    <col min="15368" max="15368" width="8.85546875" style="7" customWidth="1"/>
    <col min="15369" max="15369" width="9.140625" style="7"/>
    <col min="15370" max="15370" width="5.85546875" style="7" customWidth="1"/>
    <col min="15371" max="15371" width="9.140625" style="7"/>
    <col min="15372" max="15372" width="8.85546875" style="7" customWidth="1"/>
    <col min="15373" max="15617" width="9.140625" style="7"/>
    <col min="15618" max="15618" width="44.5703125" style="7" customWidth="1"/>
    <col min="15619" max="15619" width="13" style="7" customWidth="1"/>
    <col min="15620" max="15620" width="39.5703125" style="7" customWidth="1"/>
    <col min="15621" max="15621" width="34.28515625" style="7" customWidth="1"/>
    <col min="15622" max="15622" width="34.42578125" style="7" customWidth="1"/>
    <col min="15623" max="15623" width="16" style="7" customWidth="1"/>
    <col min="15624" max="15624" width="8.85546875" style="7" customWidth="1"/>
    <col min="15625" max="15625" width="9.140625" style="7"/>
    <col min="15626" max="15626" width="5.85546875" style="7" customWidth="1"/>
    <col min="15627" max="15627" width="9.140625" style="7"/>
    <col min="15628" max="15628" width="8.85546875" style="7" customWidth="1"/>
    <col min="15629" max="15873" width="9.140625" style="7"/>
    <col min="15874" max="15874" width="44.5703125" style="7" customWidth="1"/>
    <col min="15875" max="15875" width="13" style="7" customWidth="1"/>
    <col min="15876" max="15876" width="39.5703125" style="7" customWidth="1"/>
    <col min="15877" max="15877" width="34.28515625" style="7" customWidth="1"/>
    <col min="15878" max="15878" width="34.42578125" style="7" customWidth="1"/>
    <col min="15879" max="15879" width="16" style="7" customWidth="1"/>
    <col min="15880" max="15880" width="8.85546875" style="7" customWidth="1"/>
    <col min="15881" max="15881" width="9.140625" style="7"/>
    <col min="15882" max="15882" width="5.85546875" style="7" customWidth="1"/>
    <col min="15883" max="15883" width="9.140625" style="7"/>
    <col min="15884" max="15884" width="8.85546875" style="7" customWidth="1"/>
    <col min="15885" max="16129" width="9.140625" style="7"/>
    <col min="16130" max="16130" width="44.5703125" style="7" customWidth="1"/>
    <col min="16131" max="16131" width="13" style="7" customWidth="1"/>
    <col min="16132" max="16132" width="39.5703125" style="7" customWidth="1"/>
    <col min="16133" max="16133" width="34.28515625" style="7" customWidth="1"/>
    <col min="16134" max="16134" width="34.42578125" style="7" customWidth="1"/>
    <col min="16135" max="16135" width="16" style="7" customWidth="1"/>
    <col min="16136" max="16136" width="8.85546875" style="7" customWidth="1"/>
    <col min="16137" max="16137" width="9.140625" style="7"/>
    <col min="16138" max="16138" width="5.85546875" style="7" customWidth="1"/>
    <col min="16139" max="16139" width="9.140625" style="7"/>
    <col min="16140" max="16140" width="8.85546875" style="7" customWidth="1"/>
    <col min="16141" max="16384" width="9.140625" style="7"/>
  </cols>
  <sheetData>
    <row r="1" spans="1:9" s="3" customFormat="1" ht="18" customHeight="1" x14ac:dyDescent="0.2">
      <c r="A1" s="31" t="s">
        <v>32</v>
      </c>
      <c r="B1" s="45"/>
      <c r="C1" s="24"/>
      <c r="D1" s="24"/>
      <c r="E1" s="39" t="s">
        <v>66</v>
      </c>
      <c r="F1" s="39"/>
    </row>
    <row r="2" spans="1:9" s="3" customFormat="1" ht="9.9499999999999993" customHeight="1" x14ac:dyDescent="0.2">
      <c r="A2" s="2"/>
      <c r="B2" s="2"/>
      <c r="C2" s="5"/>
      <c r="D2" s="5"/>
      <c r="G2" s="29"/>
    </row>
    <row r="3" spans="1:9" s="3" customFormat="1" ht="9.9499999999999993" customHeight="1" x14ac:dyDescent="0.2">
      <c r="D3" s="5"/>
      <c r="E3" s="7"/>
      <c r="F3" s="7"/>
    </row>
    <row r="4" spans="1:9" s="3" customFormat="1" ht="17.45" customHeight="1" x14ac:dyDescent="0.25">
      <c r="B4" s="145"/>
      <c r="C4" s="143" t="s">
        <v>41</v>
      </c>
      <c r="D4" s="145"/>
      <c r="E4" s="7"/>
      <c r="F4" s="7"/>
      <c r="G4" s="29"/>
    </row>
    <row r="5" spans="1:9" s="3" customFormat="1" ht="17.45" customHeight="1" x14ac:dyDescent="0.25">
      <c r="A5" s="2"/>
      <c r="B5" s="145"/>
      <c r="C5" s="143" t="s">
        <v>35</v>
      </c>
      <c r="D5" s="145"/>
      <c r="E5" s="7"/>
      <c r="F5" s="7"/>
    </row>
    <row r="6" spans="1:9" s="3" customFormat="1" ht="9.9499999999999993" customHeight="1" x14ac:dyDescent="0.2">
      <c r="A6" s="2"/>
      <c r="E6" s="7"/>
      <c r="F6" s="7"/>
      <c r="G6" s="29"/>
    </row>
    <row r="7" spans="1:9" ht="9.9499999999999993" customHeight="1" x14ac:dyDescent="0.2">
      <c r="G7" s="30"/>
    </row>
    <row r="8" spans="1:9" ht="18" customHeight="1" x14ac:dyDescent="0.2">
      <c r="B8" s="51" t="str">
        <f>'PAGE 1'!B8</f>
        <v>Reporting Year:</v>
      </c>
      <c r="C8" s="31" t="str">
        <f>'PAGE 1'!C8</f>
        <v>2023-2024</v>
      </c>
      <c r="G8" s="29"/>
    </row>
    <row r="9" spans="1:9" ht="9.9499999999999993" customHeight="1" x14ac:dyDescent="0.2">
      <c r="C9" s="32"/>
      <c r="D9" s="32"/>
    </row>
    <row r="10" spans="1:9" ht="13.9" customHeight="1" x14ac:dyDescent="0.2">
      <c r="C10" s="203"/>
      <c r="D10" s="203"/>
      <c r="E10" s="32"/>
      <c r="F10" s="32"/>
    </row>
    <row r="11" spans="1:9" ht="12" customHeight="1" x14ac:dyDescent="0.2">
      <c r="A11" s="88"/>
      <c r="C11" s="32"/>
      <c r="D11" s="32"/>
      <c r="E11" s="32"/>
      <c r="F11" s="32"/>
    </row>
    <row r="12" spans="1:9" s="10" customFormat="1" ht="12" customHeight="1" x14ac:dyDescent="0.2">
      <c r="B12" s="141"/>
      <c r="C12" s="141" t="s">
        <v>131</v>
      </c>
      <c r="D12" s="3"/>
      <c r="E12" s="32"/>
      <c r="F12" s="32"/>
    </row>
    <row r="13" spans="1:9" s="10" customFormat="1" ht="12" customHeight="1" x14ac:dyDescent="0.2">
      <c r="D13" s="6"/>
      <c r="E13" s="32"/>
      <c r="F13" s="32"/>
    </row>
    <row r="14" spans="1:9" s="10" customFormat="1" ht="13.9" customHeight="1" x14ac:dyDescent="0.2">
      <c r="C14" s="205" t="s">
        <v>1</v>
      </c>
      <c r="D14" s="6"/>
      <c r="E14" s="32"/>
      <c r="F14" s="32"/>
    </row>
    <row r="15" spans="1:9" ht="9" customHeight="1" x14ac:dyDescent="0.2">
      <c r="B15" s="33"/>
    </row>
    <row r="16" spans="1:9" ht="42.75" customHeight="1" x14ac:dyDescent="0.2">
      <c r="A16" s="213" t="s">
        <v>27</v>
      </c>
      <c r="B16" s="214"/>
      <c r="C16" s="217" t="s">
        <v>71</v>
      </c>
      <c r="D16" s="218"/>
      <c r="E16" s="244" t="s">
        <v>69</v>
      </c>
      <c r="F16" s="36"/>
      <c r="I16" s="7">
        <v>12</v>
      </c>
    </row>
    <row r="17" spans="1:12" s="3" customFormat="1" ht="48.6" customHeight="1" x14ac:dyDescent="0.2">
      <c r="A17" s="215"/>
      <c r="B17" s="216"/>
      <c r="C17" s="66" t="s">
        <v>68</v>
      </c>
      <c r="D17" s="35" t="s">
        <v>51</v>
      </c>
      <c r="E17" s="245"/>
      <c r="F17" s="36"/>
      <c r="G17" s="17" t="s">
        <v>19</v>
      </c>
    </row>
    <row r="18" spans="1:12" ht="24.95" customHeight="1" x14ac:dyDescent="0.2">
      <c r="A18" s="18">
        <v>3</v>
      </c>
      <c r="B18" s="37"/>
      <c r="C18" s="210">
        <v>5961</v>
      </c>
      <c r="D18" s="20">
        <v>1843</v>
      </c>
      <c r="E18" s="20">
        <v>15</v>
      </c>
      <c r="G18" s="204"/>
      <c r="L18" s="7">
        <f t="shared" ref="L18:L24" si="0">MIN(LEN(TRIM(C18)),LEN(TRIM(D18)),LEN(TRIM(E18)))</f>
        <v>2</v>
      </c>
    </row>
    <row r="19" spans="1:12" ht="24.95" customHeight="1" x14ac:dyDescent="0.2">
      <c r="A19" s="18">
        <v>4</v>
      </c>
      <c r="B19" s="37"/>
      <c r="C19" s="210">
        <v>6180</v>
      </c>
      <c r="D19" s="20">
        <v>2396</v>
      </c>
      <c r="E19" s="20">
        <v>13</v>
      </c>
      <c r="G19" s="204"/>
      <c r="L19" s="7">
        <f t="shared" si="0"/>
        <v>2</v>
      </c>
    </row>
    <row r="20" spans="1:12" ht="24.95" customHeight="1" x14ac:dyDescent="0.2">
      <c r="A20" s="18">
        <v>5</v>
      </c>
      <c r="B20" s="37"/>
      <c r="C20" s="210">
        <v>5990</v>
      </c>
      <c r="D20" s="20">
        <v>2486</v>
      </c>
      <c r="E20" s="20">
        <v>5</v>
      </c>
      <c r="G20" s="204"/>
      <c r="L20" s="7">
        <f t="shared" si="0"/>
        <v>1</v>
      </c>
    </row>
    <row r="21" spans="1:12" ht="24.95" customHeight="1" x14ac:dyDescent="0.2">
      <c r="A21" s="22">
        <v>6</v>
      </c>
      <c r="B21" s="40"/>
      <c r="C21" s="210">
        <v>5537</v>
      </c>
      <c r="D21" s="20">
        <v>2371</v>
      </c>
      <c r="E21" s="20">
        <v>7</v>
      </c>
      <c r="G21" s="204"/>
      <c r="L21" s="7">
        <f t="shared" si="0"/>
        <v>1</v>
      </c>
    </row>
    <row r="22" spans="1:12" ht="24.95" customHeight="1" x14ac:dyDescent="0.2">
      <c r="A22" s="22">
        <v>7</v>
      </c>
      <c r="B22" s="40"/>
      <c r="C22" s="210">
        <v>5142</v>
      </c>
      <c r="D22" s="20">
        <v>2045</v>
      </c>
      <c r="E22" s="20">
        <v>7</v>
      </c>
      <c r="G22" s="204"/>
      <c r="L22" s="7">
        <f t="shared" si="0"/>
        <v>1</v>
      </c>
    </row>
    <row r="23" spans="1:12" ht="24.95" customHeight="1" x14ac:dyDescent="0.2">
      <c r="A23" s="22">
        <v>8</v>
      </c>
      <c r="B23" s="41"/>
      <c r="C23" s="210">
        <v>5204</v>
      </c>
      <c r="D23" s="20">
        <v>2044</v>
      </c>
      <c r="E23" s="20">
        <v>6</v>
      </c>
      <c r="G23" s="204"/>
      <c r="L23" s="7">
        <f t="shared" si="0"/>
        <v>1</v>
      </c>
    </row>
    <row r="24" spans="1:12" ht="24.95" customHeight="1" x14ac:dyDescent="0.2">
      <c r="A24" s="15" t="str">
        <f>'PAGE 1'!A23</f>
        <v>High School (Specific Grade Level or HS):</v>
      </c>
      <c r="B24" s="98">
        <f>'PAGE 10'!B22</f>
        <v>11</v>
      </c>
      <c r="C24" s="210">
        <v>3416</v>
      </c>
      <c r="D24" s="20">
        <v>622</v>
      </c>
      <c r="E24" s="20">
        <v>1</v>
      </c>
      <c r="G24" s="204"/>
      <c r="L24" s="7">
        <f t="shared" si="0"/>
        <v>1</v>
      </c>
    </row>
    <row r="25" spans="1:12" ht="10.5" customHeight="1" x14ac:dyDescent="0.2">
      <c r="A25" s="42"/>
      <c r="B25" s="42"/>
      <c r="C25" s="43"/>
      <c r="D25" s="24"/>
      <c r="E25" s="24"/>
      <c r="F25" s="24"/>
    </row>
    <row r="26" spans="1:12" s="46" customFormat="1" ht="12.75" customHeight="1" x14ac:dyDescent="0.2">
      <c r="A26" s="26"/>
      <c r="B26" s="2"/>
      <c r="C26" s="45"/>
      <c r="D26" s="45"/>
      <c r="E26" s="45"/>
      <c r="F26" s="45"/>
    </row>
    <row r="27" spans="1:12" ht="12.6" customHeight="1" x14ac:dyDescent="0.2">
      <c r="A27" s="2"/>
      <c r="B27" s="47"/>
      <c r="C27" s="24"/>
      <c r="D27" s="24"/>
      <c r="E27" s="24"/>
      <c r="F27" s="24"/>
    </row>
    <row r="28" spans="1:12" ht="12.6" customHeight="1" x14ac:dyDescent="0.2">
      <c r="A28" s="2"/>
      <c r="B28" s="47"/>
      <c r="C28" s="24"/>
      <c r="D28" s="24"/>
      <c r="E28" s="24"/>
      <c r="F28" s="24"/>
    </row>
    <row r="29" spans="1:12" ht="12.6" customHeight="1" x14ac:dyDescent="0.2">
      <c r="A29" s="48"/>
      <c r="B29" s="48"/>
      <c r="C29" s="24"/>
      <c r="D29" s="24"/>
      <c r="E29" s="24"/>
      <c r="F29" s="24"/>
    </row>
    <row r="30" spans="1:12" ht="12.6" customHeight="1" x14ac:dyDescent="0.2">
      <c r="A30" s="2"/>
      <c r="B30" s="2"/>
      <c r="C30" s="24"/>
      <c r="D30" s="24"/>
      <c r="E30" s="24"/>
      <c r="F30" s="24"/>
    </row>
    <row r="35" spans="1:4" ht="15" x14ac:dyDescent="0.2">
      <c r="C35" s="49"/>
      <c r="D35" s="49"/>
    </row>
    <row r="36" spans="1:4" x14ac:dyDescent="0.2">
      <c r="A36" s="28"/>
      <c r="B36" s="28"/>
    </row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</sheetData>
  <sheetProtection algorithmName="SHA-512" hashValue="B+VvTmD7OEHZ4vDGHneynJikuYq4qn+n5xSwpOyiwvl0uUS23EdDOdKdKW2LJfupukdITKqJVyna5CbhleO63A==" saltValue="O6ACeMSA0GSiuS8hi4se+A==" spinCount="100000" sheet="1" objects="1" scenarios="1"/>
  <mergeCells count="3">
    <mergeCell ref="A16:B17"/>
    <mergeCell ref="C16:D16"/>
    <mergeCell ref="E16:E17"/>
  </mergeCells>
  <conditionalFormatting sqref="C14">
    <cfRule type="expression" dxfId="67" priority="4" stopIfTrue="1">
      <formula>MIN(L18:L24)=0</formula>
    </cfRule>
  </conditionalFormatting>
  <conditionalFormatting sqref="C18:E24">
    <cfRule type="expression" dxfId="66" priority="1" stopIfTrue="1">
      <formula>LEN(TRIM(C18))=0</formula>
    </cfRule>
  </conditionalFormatting>
  <conditionalFormatting sqref="G18:G24">
    <cfRule type="expression" dxfId="65" priority="2" stopIfTrue="1">
      <formula>MAX(D18,0)&gt;MAX(C18,0)</formula>
    </cfRule>
  </conditionalFormatting>
  <pageMargins left="0.75" right="0.75" top="1" bottom="1" header="0.5" footer="0.5"/>
  <pageSetup scale="72" orientation="landscape" r:id="rId1"/>
  <headerFooter alignWithMargins="0">
    <oddFooter>&amp;L&amp;9
CURRENT DATE: 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R35"/>
  <sheetViews>
    <sheetView zoomScale="90" zoomScaleNormal="90" workbookViewId="0">
      <selection activeCell="C29" sqref="C29"/>
    </sheetView>
  </sheetViews>
  <sheetFormatPr defaultRowHeight="12.75" x14ac:dyDescent="0.2"/>
  <cols>
    <col min="1" max="1" width="41.7109375" style="7" customWidth="1"/>
    <col min="2" max="2" width="9.42578125" style="7" customWidth="1"/>
    <col min="3" max="3" width="30.28515625" style="7" customWidth="1"/>
    <col min="4" max="4" width="30.5703125" style="7" customWidth="1"/>
    <col min="5" max="5" width="30.42578125" style="7" customWidth="1"/>
    <col min="6" max="6" width="31.85546875" style="7" customWidth="1"/>
    <col min="7" max="7" width="6.85546875" style="7" customWidth="1"/>
    <col min="8" max="8" width="18.140625" style="7" customWidth="1"/>
    <col min="9" max="9" width="12" style="7" customWidth="1"/>
    <col min="10" max="10" width="5.28515625" style="7" hidden="1" customWidth="1"/>
    <col min="11" max="11" width="4.7109375" style="7" hidden="1" customWidth="1"/>
    <col min="12" max="12" width="10.140625" style="7" customWidth="1"/>
    <col min="13" max="17" width="9.140625" style="7"/>
    <col min="18" max="18" width="9.140625" style="7" hidden="1" customWidth="1"/>
    <col min="19" max="256" width="9.140625" style="7"/>
    <col min="257" max="257" width="35.7109375" style="7" customWidth="1"/>
    <col min="258" max="258" width="9.42578125" style="7" customWidth="1"/>
    <col min="259" max="259" width="30.28515625" style="7" customWidth="1"/>
    <col min="260" max="260" width="30.5703125" style="7" customWidth="1"/>
    <col min="261" max="261" width="30.42578125" style="7" customWidth="1"/>
    <col min="262" max="262" width="31.85546875" style="7" customWidth="1"/>
    <col min="263" max="263" width="6.85546875" style="7" customWidth="1"/>
    <col min="264" max="264" width="18.140625" style="7" customWidth="1"/>
    <col min="265" max="265" width="12" style="7" customWidth="1"/>
    <col min="266" max="267" width="0" style="7" hidden="1" customWidth="1"/>
    <col min="268" max="268" width="10.140625" style="7" customWidth="1"/>
    <col min="269" max="273" width="9.140625" style="7"/>
    <col min="274" max="274" width="0" style="7" hidden="1" customWidth="1"/>
    <col min="275" max="512" width="9.140625" style="7"/>
    <col min="513" max="513" width="35.7109375" style="7" customWidth="1"/>
    <col min="514" max="514" width="9.42578125" style="7" customWidth="1"/>
    <col min="515" max="515" width="30.28515625" style="7" customWidth="1"/>
    <col min="516" max="516" width="30.5703125" style="7" customWidth="1"/>
    <col min="517" max="517" width="30.42578125" style="7" customWidth="1"/>
    <col min="518" max="518" width="31.85546875" style="7" customWidth="1"/>
    <col min="519" max="519" width="6.85546875" style="7" customWidth="1"/>
    <col min="520" max="520" width="18.140625" style="7" customWidth="1"/>
    <col min="521" max="521" width="12" style="7" customWidth="1"/>
    <col min="522" max="523" width="0" style="7" hidden="1" customWidth="1"/>
    <col min="524" max="524" width="10.140625" style="7" customWidth="1"/>
    <col min="525" max="529" width="9.140625" style="7"/>
    <col min="530" max="530" width="0" style="7" hidden="1" customWidth="1"/>
    <col min="531" max="768" width="9.140625" style="7"/>
    <col min="769" max="769" width="35.7109375" style="7" customWidth="1"/>
    <col min="770" max="770" width="9.42578125" style="7" customWidth="1"/>
    <col min="771" max="771" width="30.28515625" style="7" customWidth="1"/>
    <col min="772" max="772" width="30.5703125" style="7" customWidth="1"/>
    <col min="773" max="773" width="30.42578125" style="7" customWidth="1"/>
    <col min="774" max="774" width="31.85546875" style="7" customWidth="1"/>
    <col min="775" max="775" width="6.85546875" style="7" customWidth="1"/>
    <col min="776" max="776" width="18.140625" style="7" customWidth="1"/>
    <col min="777" max="777" width="12" style="7" customWidth="1"/>
    <col min="778" max="779" width="0" style="7" hidden="1" customWidth="1"/>
    <col min="780" max="780" width="10.140625" style="7" customWidth="1"/>
    <col min="781" max="785" width="9.140625" style="7"/>
    <col min="786" max="786" width="0" style="7" hidden="1" customWidth="1"/>
    <col min="787" max="1024" width="9.140625" style="7"/>
    <col min="1025" max="1025" width="35.7109375" style="7" customWidth="1"/>
    <col min="1026" max="1026" width="9.42578125" style="7" customWidth="1"/>
    <col min="1027" max="1027" width="30.28515625" style="7" customWidth="1"/>
    <col min="1028" max="1028" width="30.5703125" style="7" customWidth="1"/>
    <col min="1029" max="1029" width="30.42578125" style="7" customWidth="1"/>
    <col min="1030" max="1030" width="31.85546875" style="7" customWidth="1"/>
    <col min="1031" max="1031" width="6.85546875" style="7" customWidth="1"/>
    <col min="1032" max="1032" width="18.140625" style="7" customWidth="1"/>
    <col min="1033" max="1033" width="12" style="7" customWidth="1"/>
    <col min="1034" max="1035" width="0" style="7" hidden="1" customWidth="1"/>
    <col min="1036" max="1036" width="10.140625" style="7" customWidth="1"/>
    <col min="1037" max="1041" width="9.140625" style="7"/>
    <col min="1042" max="1042" width="0" style="7" hidden="1" customWidth="1"/>
    <col min="1043" max="1280" width="9.140625" style="7"/>
    <col min="1281" max="1281" width="35.7109375" style="7" customWidth="1"/>
    <col min="1282" max="1282" width="9.42578125" style="7" customWidth="1"/>
    <col min="1283" max="1283" width="30.28515625" style="7" customWidth="1"/>
    <col min="1284" max="1284" width="30.5703125" style="7" customWidth="1"/>
    <col min="1285" max="1285" width="30.42578125" style="7" customWidth="1"/>
    <col min="1286" max="1286" width="31.85546875" style="7" customWidth="1"/>
    <col min="1287" max="1287" width="6.85546875" style="7" customWidth="1"/>
    <col min="1288" max="1288" width="18.140625" style="7" customWidth="1"/>
    <col min="1289" max="1289" width="12" style="7" customWidth="1"/>
    <col min="1290" max="1291" width="0" style="7" hidden="1" customWidth="1"/>
    <col min="1292" max="1292" width="10.140625" style="7" customWidth="1"/>
    <col min="1293" max="1297" width="9.140625" style="7"/>
    <col min="1298" max="1298" width="0" style="7" hidden="1" customWidth="1"/>
    <col min="1299" max="1536" width="9.140625" style="7"/>
    <col min="1537" max="1537" width="35.7109375" style="7" customWidth="1"/>
    <col min="1538" max="1538" width="9.42578125" style="7" customWidth="1"/>
    <col min="1539" max="1539" width="30.28515625" style="7" customWidth="1"/>
    <col min="1540" max="1540" width="30.5703125" style="7" customWidth="1"/>
    <col min="1541" max="1541" width="30.42578125" style="7" customWidth="1"/>
    <col min="1542" max="1542" width="31.85546875" style="7" customWidth="1"/>
    <col min="1543" max="1543" width="6.85546875" style="7" customWidth="1"/>
    <col min="1544" max="1544" width="18.140625" style="7" customWidth="1"/>
    <col min="1545" max="1545" width="12" style="7" customWidth="1"/>
    <col min="1546" max="1547" width="0" style="7" hidden="1" customWidth="1"/>
    <col min="1548" max="1548" width="10.140625" style="7" customWidth="1"/>
    <col min="1549" max="1553" width="9.140625" style="7"/>
    <col min="1554" max="1554" width="0" style="7" hidden="1" customWidth="1"/>
    <col min="1555" max="1792" width="9.140625" style="7"/>
    <col min="1793" max="1793" width="35.7109375" style="7" customWidth="1"/>
    <col min="1794" max="1794" width="9.42578125" style="7" customWidth="1"/>
    <col min="1795" max="1795" width="30.28515625" style="7" customWidth="1"/>
    <col min="1796" max="1796" width="30.5703125" style="7" customWidth="1"/>
    <col min="1797" max="1797" width="30.42578125" style="7" customWidth="1"/>
    <col min="1798" max="1798" width="31.85546875" style="7" customWidth="1"/>
    <col min="1799" max="1799" width="6.85546875" style="7" customWidth="1"/>
    <col min="1800" max="1800" width="18.140625" style="7" customWidth="1"/>
    <col min="1801" max="1801" width="12" style="7" customWidth="1"/>
    <col min="1802" max="1803" width="0" style="7" hidden="1" customWidth="1"/>
    <col min="1804" max="1804" width="10.140625" style="7" customWidth="1"/>
    <col min="1805" max="1809" width="9.140625" style="7"/>
    <col min="1810" max="1810" width="0" style="7" hidden="1" customWidth="1"/>
    <col min="1811" max="2048" width="9.140625" style="7"/>
    <col min="2049" max="2049" width="35.7109375" style="7" customWidth="1"/>
    <col min="2050" max="2050" width="9.42578125" style="7" customWidth="1"/>
    <col min="2051" max="2051" width="30.28515625" style="7" customWidth="1"/>
    <col min="2052" max="2052" width="30.5703125" style="7" customWidth="1"/>
    <col min="2053" max="2053" width="30.42578125" style="7" customWidth="1"/>
    <col min="2054" max="2054" width="31.85546875" style="7" customWidth="1"/>
    <col min="2055" max="2055" width="6.85546875" style="7" customWidth="1"/>
    <col min="2056" max="2056" width="18.140625" style="7" customWidth="1"/>
    <col min="2057" max="2057" width="12" style="7" customWidth="1"/>
    <col min="2058" max="2059" width="0" style="7" hidden="1" customWidth="1"/>
    <col min="2060" max="2060" width="10.140625" style="7" customWidth="1"/>
    <col min="2061" max="2065" width="9.140625" style="7"/>
    <col min="2066" max="2066" width="0" style="7" hidden="1" customWidth="1"/>
    <col min="2067" max="2304" width="9.140625" style="7"/>
    <col min="2305" max="2305" width="35.7109375" style="7" customWidth="1"/>
    <col min="2306" max="2306" width="9.42578125" style="7" customWidth="1"/>
    <col min="2307" max="2307" width="30.28515625" style="7" customWidth="1"/>
    <col min="2308" max="2308" width="30.5703125" style="7" customWidth="1"/>
    <col min="2309" max="2309" width="30.42578125" style="7" customWidth="1"/>
    <col min="2310" max="2310" width="31.85546875" style="7" customWidth="1"/>
    <col min="2311" max="2311" width="6.85546875" style="7" customWidth="1"/>
    <col min="2312" max="2312" width="18.140625" style="7" customWidth="1"/>
    <col min="2313" max="2313" width="12" style="7" customWidth="1"/>
    <col min="2314" max="2315" width="0" style="7" hidden="1" customWidth="1"/>
    <col min="2316" max="2316" width="10.140625" style="7" customWidth="1"/>
    <col min="2317" max="2321" width="9.140625" style="7"/>
    <col min="2322" max="2322" width="0" style="7" hidden="1" customWidth="1"/>
    <col min="2323" max="2560" width="9.140625" style="7"/>
    <col min="2561" max="2561" width="35.7109375" style="7" customWidth="1"/>
    <col min="2562" max="2562" width="9.42578125" style="7" customWidth="1"/>
    <col min="2563" max="2563" width="30.28515625" style="7" customWidth="1"/>
    <col min="2564" max="2564" width="30.5703125" style="7" customWidth="1"/>
    <col min="2565" max="2565" width="30.42578125" style="7" customWidth="1"/>
    <col min="2566" max="2566" width="31.85546875" style="7" customWidth="1"/>
    <col min="2567" max="2567" width="6.85546875" style="7" customWidth="1"/>
    <col min="2568" max="2568" width="18.140625" style="7" customWidth="1"/>
    <col min="2569" max="2569" width="12" style="7" customWidth="1"/>
    <col min="2570" max="2571" width="0" style="7" hidden="1" customWidth="1"/>
    <col min="2572" max="2572" width="10.140625" style="7" customWidth="1"/>
    <col min="2573" max="2577" width="9.140625" style="7"/>
    <col min="2578" max="2578" width="0" style="7" hidden="1" customWidth="1"/>
    <col min="2579" max="2816" width="9.140625" style="7"/>
    <col min="2817" max="2817" width="35.7109375" style="7" customWidth="1"/>
    <col min="2818" max="2818" width="9.42578125" style="7" customWidth="1"/>
    <col min="2819" max="2819" width="30.28515625" style="7" customWidth="1"/>
    <col min="2820" max="2820" width="30.5703125" style="7" customWidth="1"/>
    <col min="2821" max="2821" width="30.42578125" style="7" customWidth="1"/>
    <col min="2822" max="2822" width="31.85546875" style="7" customWidth="1"/>
    <col min="2823" max="2823" width="6.85546875" style="7" customWidth="1"/>
    <col min="2824" max="2824" width="18.140625" style="7" customWidth="1"/>
    <col min="2825" max="2825" width="12" style="7" customWidth="1"/>
    <col min="2826" max="2827" width="0" style="7" hidden="1" customWidth="1"/>
    <col min="2828" max="2828" width="10.140625" style="7" customWidth="1"/>
    <col min="2829" max="2833" width="9.140625" style="7"/>
    <col min="2834" max="2834" width="0" style="7" hidden="1" customWidth="1"/>
    <col min="2835" max="3072" width="9.140625" style="7"/>
    <col min="3073" max="3073" width="35.7109375" style="7" customWidth="1"/>
    <col min="3074" max="3074" width="9.42578125" style="7" customWidth="1"/>
    <col min="3075" max="3075" width="30.28515625" style="7" customWidth="1"/>
    <col min="3076" max="3076" width="30.5703125" style="7" customWidth="1"/>
    <col min="3077" max="3077" width="30.42578125" style="7" customWidth="1"/>
    <col min="3078" max="3078" width="31.85546875" style="7" customWidth="1"/>
    <col min="3079" max="3079" width="6.85546875" style="7" customWidth="1"/>
    <col min="3080" max="3080" width="18.140625" style="7" customWidth="1"/>
    <col min="3081" max="3081" width="12" style="7" customWidth="1"/>
    <col min="3082" max="3083" width="0" style="7" hidden="1" customWidth="1"/>
    <col min="3084" max="3084" width="10.140625" style="7" customWidth="1"/>
    <col min="3085" max="3089" width="9.140625" style="7"/>
    <col min="3090" max="3090" width="0" style="7" hidden="1" customWidth="1"/>
    <col min="3091" max="3328" width="9.140625" style="7"/>
    <col min="3329" max="3329" width="35.7109375" style="7" customWidth="1"/>
    <col min="3330" max="3330" width="9.42578125" style="7" customWidth="1"/>
    <col min="3331" max="3331" width="30.28515625" style="7" customWidth="1"/>
    <col min="3332" max="3332" width="30.5703125" style="7" customWidth="1"/>
    <col min="3333" max="3333" width="30.42578125" style="7" customWidth="1"/>
    <col min="3334" max="3334" width="31.85546875" style="7" customWidth="1"/>
    <col min="3335" max="3335" width="6.85546875" style="7" customWidth="1"/>
    <col min="3336" max="3336" width="18.140625" style="7" customWidth="1"/>
    <col min="3337" max="3337" width="12" style="7" customWidth="1"/>
    <col min="3338" max="3339" width="0" style="7" hidden="1" customWidth="1"/>
    <col min="3340" max="3340" width="10.140625" style="7" customWidth="1"/>
    <col min="3341" max="3345" width="9.140625" style="7"/>
    <col min="3346" max="3346" width="0" style="7" hidden="1" customWidth="1"/>
    <col min="3347" max="3584" width="9.140625" style="7"/>
    <col min="3585" max="3585" width="35.7109375" style="7" customWidth="1"/>
    <col min="3586" max="3586" width="9.42578125" style="7" customWidth="1"/>
    <col min="3587" max="3587" width="30.28515625" style="7" customWidth="1"/>
    <col min="3588" max="3588" width="30.5703125" style="7" customWidth="1"/>
    <col min="3589" max="3589" width="30.42578125" style="7" customWidth="1"/>
    <col min="3590" max="3590" width="31.85546875" style="7" customWidth="1"/>
    <col min="3591" max="3591" width="6.85546875" style="7" customWidth="1"/>
    <col min="3592" max="3592" width="18.140625" style="7" customWidth="1"/>
    <col min="3593" max="3593" width="12" style="7" customWidth="1"/>
    <col min="3594" max="3595" width="0" style="7" hidden="1" customWidth="1"/>
    <col min="3596" max="3596" width="10.140625" style="7" customWidth="1"/>
    <col min="3597" max="3601" width="9.140625" style="7"/>
    <col min="3602" max="3602" width="0" style="7" hidden="1" customWidth="1"/>
    <col min="3603" max="3840" width="9.140625" style="7"/>
    <col min="3841" max="3841" width="35.7109375" style="7" customWidth="1"/>
    <col min="3842" max="3842" width="9.42578125" style="7" customWidth="1"/>
    <col min="3843" max="3843" width="30.28515625" style="7" customWidth="1"/>
    <col min="3844" max="3844" width="30.5703125" style="7" customWidth="1"/>
    <col min="3845" max="3845" width="30.42578125" style="7" customWidth="1"/>
    <col min="3846" max="3846" width="31.85546875" style="7" customWidth="1"/>
    <col min="3847" max="3847" width="6.85546875" style="7" customWidth="1"/>
    <col min="3848" max="3848" width="18.140625" style="7" customWidth="1"/>
    <col min="3849" max="3849" width="12" style="7" customWidth="1"/>
    <col min="3850" max="3851" width="0" style="7" hidden="1" customWidth="1"/>
    <col min="3852" max="3852" width="10.140625" style="7" customWidth="1"/>
    <col min="3853" max="3857" width="9.140625" style="7"/>
    <col min="3858" max="3858" width="0" style="7" hidden="1" customWidth="1"/>
    <col min="3859" max="4096" width="9.140625" style="7"/>
    <col min="4097" max="4097" width="35.7109375" style="7" customWidth="1"/>
    <col min="4098" max="4098" width="9.42578125" style="7" customWidth="1"/>
    <col min="4099" max="4099" width="30.28515625" style="7" customWidth="1"/>
    <col min="4100" max="4100" width="30.5703125" style="7" customWidth="1"/>
    <col min="4101" max="4101" width="30.42578125" style="7" customWidth="1"/>
    <col min="4102" max="4102" width="31.85546875" style="7" customWidth="1"/>
    <col min="4103" max="4103" width="6.85546875" style="7" customWidth="1"/>
    <col min="4104" max="4104" width="18.140625" style="7" customWidth="1"/>
    <col min="4105" max="4105" width="12" style="7" customWidth="1"/>
    <col min="4106" max="4107" width="0" style="7" hidden="1" customWidth="1"/>
    <col min="4108" max="4108" width="10.140625" style="7" customWidth="1"/>
    <col min="4109" max="4113" width="9.140625" style="7"/>
    <col min="4114" max="4114" width="0" style="7" hidden="1" customWidth="1"/>
    <col min="4115" max="4352" width="9.140625" style="7"/>
    <col min="4353" max="4353" width="35.7109375" style="7" customWidth="1"/>
    <col min="4354" max="4354" width="9.42578125" style="7" customWidth="1"/>
    <col min="4355" max="4355" width="30.28515625" style="7" customWidth="1"/>
    <col min="4356" max="4356" width="30.5703125" style="7" customWidth="1"/>
    <col min="4357" max="4357" width="30.42578125" style="7" customWidth="1"/>
    <col min="4358" max="4358" width="31.85546875" style="7" customWidth="1"/>
    <col min="4359" max="4359" width="6.85546875" style="7" customWidth="1"/>
    <col min="4360" max="4360" width="18.140625" style="7" customWidth="1"/>
    <col min="4361" max="4361" width="12" style="7" customWidth="1"/>
    <col min="4362" max="4363" width="0" style="7" hidden="1" customWidth="1"/>
    <col min="4364" max="4364" width="10.140625" style="7" customWidth="1"/>
    <col min="4365" max="4369" width="9.140625" style="7"/>
    <col min="4370" max="4370" width="0" style="7" hidden="1" customWidth="1"/>
    <col min="4371" max="4608" width="9.140625" style="7"/>
    <col min="4609" max="4609" width="35.7109375" style="7" customWidth="1"/>
    <col min="4610" max="4610" width="9.42578125" style="7" customWidth="1"/>
    <col min="4611" max="4611" width="30.28515625" style="7" customWidth="1"/>
    <col min="4612" max="4612" width="30.5703125" style="7" customWidth="1"/>
    <col min="4613" max="4613" width="30.42578125" style="7" customWidth="1"/>
    <col min="4614" max="4614" width="31.85546875" style="7" customWidth="1"/>
    <col min="4615" max="4615" width="6.85546875" style="7" customWidth="1"/>
    <col min="4616" max="4616" width="18.140625" style="7" customWidth="1"/>
    <col min="4617" max="4617" width="12" style="7" customWidth="1"/>
    <col min="4618" max="4619" width="0" style="7" hidden="1" customWidth="1"/>
    <col min="4620" max="4620" width="10.140625" style="7" customWidth="1"/>
    <col min="4621" max="4625" width="9.140625" style="7"/>
    <col min="4626" max="4626" width="0" style="7" hidden="1" customWidth="1"/>
    <col min="4627" max="4864" width="9.140625" style="7"/>
    <col min="4865" max="4865" width="35.7109375" style="7" customWidth="1"/>
    <col min="4866" max="4866" width="9.42578125" style="7" customWidth="1"/>
    <col min="4867" max="4867" width="30.28515625" style="7" customWidth="1"/>
    <col min="4868" max="4868" width="30.5703125" style="7" customWidth="1"/>
    <col min="4869" max="4869" width="30.42578125" style="7" customWidth="1"/>
    <col min="4870" max="4870" width="31.85546875" style="7" customWidth="1"/>
    <col min="4871" max="4871" width="6.85546875" style="7" customWidth="1"/>
    <col min="4872" max="4872" width="18.140625" style="7" customWidth="1"/>
    <col min="4873" max="4873" width="12" style="7" customWidth="1"/>
    <col min="4874" max="4875" width="0" style="7" hidden="1" customWidth="1"/>
    <col min="4876" max="4876" width="10.140625" style="7" customWidth="1"/>
    <col min="4877" max="4881" width="9.140625" style="7"/>
    <col min="4882" max="4882" width="0" style="7" hidden="1" customWidth="1"/>
    <col min="4883" max="5120" width="9.140625" style="7"/>
    <col min="5121" max="5121" width="35.7109375" style="7" customWidth="1"/>
    <col min="5122" max="5122" width="9.42578125" style="7" customWidth="1"/>
    <col min="5123" max="5123" width="30.28515625" style="7" customWidth="1"/>
    <col min="5124" max="5124" width="30.5703125" style="7" customWidth="1"/>
    <col min="5125" max="5125" width="30.42578125" style="7" customWidth="1"/>
    <col min="5126" max="5126" width="31.85546875" style="7" customWidth="1"/>
    <col min="5127" max="5127" width="6.85546875" style="7" customWidth="1"/>
    <col min="5128" max="5128" width="18.140625" style="7" customWidth="1"/>
    <col min="5129" max="5129" width="12" style="7" customWidth="1"/>
    <col min="5130" max="5131" width="0" style="7" hidden="1" customWidth="1"/>
    <col min="5132" max="5132" width="10.140625" style="7" customWidth="1"/>
    <col min="5133" max="5137" width="9.140625" style="7"/>
    <col min="5138" max="5138" width="0" style="7" hidden="1" customWidth="1"/>
    <col min="5139" max="5376" width="9.140625" style="7"/>
    <col min="5377" max="5377" width="35.7109375" style="7" customWidth="1"/>
    <col min="5378" max="5378" width="9.42578125" style="7" customWidth="1"/>
    <col min="5379" max="5379" width="30.28515625" style="7" customWidth="1"/>
    <col min="5380" max="5380" width="30.5703125" style="7" customWidth="1"/>
    <col min="5381" max="5381" width="30.42578125" style="7" customWidth="1"/>
    <col min="5382" max="5382" width="31.85546875" style="7" customWidth="1"/>
    <col min="5383" max="5383" width="6.85546875" style="7" customWidth="1"/>
    <col min="5384" max="5384" width="18.140625" style="7" customWidth="1"/>
    <col min="5385" max="5385" width="12" style="7" customWidth="1"/>
    <col min="5386" max="5387" width="0" style="7" hidden="1" customWidth="1"/>
    <col min="5388" max="5388" width="10.140625" style="7" customWidth="1"/>
    <col min="5389" max="5393" width="9.140625" style="7"/>
    <col min="5394" max="5394" width="0" style="7" hidden="1" customWidth="1"/>
    <col min="5395" max="5632" width="9.140625" style="7"/>
    <col min="5633" max="5633" width="35.7109375" style="7" customWidth="1"/>
    <col min="5634" max="5634" width="9.42578125" style="7" customWidth="1"/>
    <col min="5635" max="5635" width="30.28515625" style="7" customWidth="1"/>
    <col min="5636" max="5636" width="30.5703125" style="7" customWidth="1"/>
    <col min="5637" max="5637" width="30.42578125" style="7" customWidth="1"/>
    <col min="5638" max="5638" width="31.85546875" style="7" customWidth="1"/>
    <col min="5639" max="5639" width="6.85546875" style="7" customWidth="1"/>
    <col min="5640" max="5640" width="18.140625" style="7" customWidth="1"/>
    <col min="5641" max="5641" width="12" style="7" customWidth="1"/>
    <col min="5642" max="5643" width="0" style="7" hidden="1" customWidth="1"/>
    <col min="5644" max="5644" width="10.140625" style="7" customWidth="1"/>
    <col min="5645" max="5649" width="9.140625" style="7"/>
    <col min="5650" max="5650" width="0" style="7" hidden="1" customWidth="1"/>
    <col min="5651" max="5888" width="9.140625" style="7"/>
    <col min="5889" max="5889" width="35.7109375" style="7" customWidth="1"/>
    <col min="5890" max="5890" width="9.42578125" style="7" customWidth="1"/>
    <col min="5891" max="5891" width="30.28515625" style="7" customWidth="1"/>
    <col min="5892" max="5892" width="30.5703125" style="7" customWidth="1"/>
    <col min="5893" max="5893" width="30.42578125" style="7" customWidth="1"/>
    <col min="5894" max="5894" width="31.85546875" style="7" customWidth="1"/>
    <col min="5895" max="5895" width="6.85546875" style="7" customWidth="1"/>
    <col min="5896" max="5896" width="18.140625" style="7" customWidth="1"/>
    <col min="5897" max="5897" width="12" style="7" customWidth="1"/>
    <col min="5898" max="5899" width="0" style="7" hidden="1" customWidth="1"/>
    <col min="5900" max="5900" width="10.140625" style="7" customWidth="1"/>
    <col min="5901" max="5905" width="9.140625" style="7"/>
    <col min="5906" max="5906" width="0" style="7" hidden="1" customWidth="1"/>
    <col min="5907" max="6144" width="9.140625" style="7"/>
    <col min="6145" max="6145" width="35.7109375" style="7" customWidth="1"/>
    <col min="6146" max="6146" width="9.42578125" style="7" customWidth="1"/>
    <col min="6147" max="6147" width="30.28515625" style="7" customWidth="1"/>
    <col min="6148" max="6148" width="30.5703125" style="7" customWidth="1"/>
    <col min="6149" max="6149" width="30.42578125" style="7" customWidth="1"/>
    <col min="6150" max="6150" width="31.85546875" style="7" customWidth="1"/>
    <col min="6151" max="6151" width="6.85546875" style="7" customWidth="1"/>
    <col min="6152" max="6152" width="18.140625" style="7" customWidth="1"/>
    <col min="6153" max="6153" width="12" style="7" customWidth="1"/>
    <col min="6154" max="6155" width="0" style="7" hidden="1" customWidth="1"/>
    <col min="6156" max="6156" width="10.140625" style="7" customWidth="1"/>
    <col min="6157" max="6161" width="9.140625" style="7"/>
    <col min="6162" max="6162" width="0" style="7" hidden="1" customWidth="1"/>
    <col min="6163" max="6400" width="9.140625" style="7"/>
    <col min="6401" max="6401" width="35.7109375" style="7" customWidth="1"/>
    <col min="6402" max="6402" width="9.42578125" style="7" customWidth="1"/>
    <col min="6403" max="6403" width="30.28515625" style="7" customWidth="1"/>
    <col min="6404" max="6404" width="30.5703125" style="7" customWidth="1"/>
    <col min="6405" max="6405" width="30.42578125" style="7" customWidth="1"/>
    <col min="6406" max="6406" width="31.85546875" style="7" customWidth="1"/>
    <col min="6407" max="6407" width="6.85546875" style="7" customWidth="1"/>
    <col min="6408" max="6408" width="18.140625" style="7" customWidth="1"/>
    <col min="6409" max="6409" width="12" style="7" customWidth="1"/>
    <col min="6410" max="6411" width="0" style="7" hidden="1" customWidth="1"/>
    <col min="6412" max="6412" width="10.140625" style="7" customWidth="1"/>
    <col min="6413" max="6417" width="9.140625" style="7"/>
    <col min="6418" max="6418" width="0" style="7" hidden="1" customWidth="1"/>
    <col min="6419" max="6656" width="9.140625" style="7"/>
    <col min="6657" max="6657" width="35.7109375" style="7" customWidth="1"/>
    <col min="6658" max="6658" width="9.42578125" style="7" customWidth="1"/>
    <col min="6659" max="6659" width="30.28515625" style="7" customWidth="1"/>
    <col min="6660" max="6660" width="30.5703125" style="7" customWidth="1"/>
    <col min="6661" max="6661" width="30.42578125" style="7" customWidth="1"/>
    <col min="6662" max="6662" width="31.85546875" style="7" customWidth="1"/>
    <col min="6663" max="6663" width="6.85546875" style="7" customWidth="1"/>
    <col min="6664" max="6664" width="18.140625" style="7" customWidth="1"/>
    <col min="6665" max="6665" width="12" style="7" customWidth="1"/>
    <col min="6666" max="6667" width="0" style="7" hidden="1" customWidth="1"/>
    <col min="6668" max="6668" width="10.140625" style="7" customWidth="1"/>
    <col min="6669" max="6673" width="9.140625" style="7"/>
    <col min="6674" max="6674" width="0" style="7" hidden="1" customWidth="1"/>
    <col min="6675" max="6912" width="9.140625" style="7"/>
    <col min="6913" max="6913" width="35.7109375" style="7" customWidth="1"/>
    <col min="6914" max="6914" width="9.42578125" style="7" customWidth="1"/>
    <col min="6915" max="6915" width="30.28515625" style="7" customWidth="1"/>
    <col min="6916" max="6916" width="30.5703125" style="7" customWidth="1"/>
    <col min="6917" max="6917" width="30.42578125" style="7" customWidth="1"/>
    <col min="6918" max="6918" width="31.85546875" style="7" customWidth="1"/>
    <col min="6919" max="6919" width="6.85546875" style="7" customWidth="1"/>
    <col min="6920" max="6920" width="18.140625" style="7" customWidth="1"/>
    <col min="6921" max="6921" width="12" style="7" customWidth="1"/>
    <col min="6922" max="6923" width="0" style="7" hidden="1" customWidth="1"/>
    <col min="6924" max="6924" width="10.140625" style="7" customWidth="1"/>
    <col min="6925" max="6929" width="9.140625" style="7"/>
    <col min="6930" max="6930" width="0" style="7" hidden="1" customWidth="1"/>
    <col min="6931" max="7168" width="9.140625" style="7"/>
    <col min="7169" max="7169" width="35.7109375" style="7" customWidth="1"/>
    <col min="7170" max="7170" width="9.42578125" style="7" customWidth="1"/>
    <col min="7171" max="7171" width="30.28515625" style="7" customWidth="1"/>
    <col min="7172" max="7172" width="30.5703125" style="7" customWidth="1"/>
    <col min="7173" max="7173" width="30.42578125" style="7" customWidth="1"/>
    <col min="7174" max="7174" width="31.85546875" style="7" customWidth="1"/>
    <col min="7175" max="7175" width="6.85546875" style="7" customWidth="1"/>
    <col min="7176" max="7176" width="18.140625" style="7" customWidth="1"/>
    <col min="7177" max="7177" width="12" style="7" customWidth="1"/>
    <col min="7178" max="7179" width="0" style="7" hidden="1" customWidth="1"/>
    <col min="7180" max="7180" width="10.140625" style="7" customWidth="1"/>
    <col min="7181" max="7185" width="9.140625" style="7"/>
    <col min="7186" max="7186" width="0" style="7" hidden="1" customWidth="1"/>
    <col min="7187" max="7424" width="9.140625" style="7"/>
    <col min="7425" max="7425" width="35.7109375" style="7" customWidth="1"/>
    <col min="7426" max="7426" width="9.42578125" style="7" customWidth="1"/>
    <col min="7427" max="7427" width="30.28515625" style="7" customWidth="1"/>
    <col min="7428" max="7428" width="30.5703125" style="7" customWidth="1"/>
    <col min="7429" max="7429" width="30.42578125" style="7" customWidth="1"/>
    <col min="7430" max="7430" width="31.85546875" style="7" customWidth="1"/>
    <col min="7431" max="7431" width="6.85546875" style="7" customWidth="1"/>
    <col min="7432" max="7432" width="18.140625" style="7" customWidth="1"/>
    <col min="7433" max="7433" width="12" style="7" customWidth="1"/>
    <col min="7434" max="7435" width="0" style="7" hidden="1" customWidth="1"/>
    <col min="7436" max="7436" width="10.140625" style="7" customWidth="1"/>
    <col min="7437" max="7441" width="9.140625" style="7"/>
    <col min="7442" max="7442" width="0" style="7" hidden="1" customWidth="1"/>
    <col min="7443" max="7680" width="9.140625" style="7"/>
    <col min="7681" max="7681" width="35.7109375" style="7" customWidth="1"/>
    <col min="7682" max="7682" width="9.42578125" style="7" customWidth="1"/>
    <col min="7683" max="7683" width="30.28515625" style="7" customWidth="1"/>
    <col min="7684" max="7684" width="30.5703125" style="7" customWidth="1"/>
    <col min="7685" max="7685" width="30.42578125" style="7" customWidth="1"/>
    <col min="7686" max="7686" width="31.85546875" style="7" customWidth="1"/>
    <col min="7687" max="7687" width="6.85546875" style="7" customWidth="1"/>
    <col min="7688" max="7688" width="18.140625" style="7" customWidth="1"/>
    <col min="7689" max="7689" width="12" style="7" customWidth="1"/>
    <col min="7690" max="7691" width="0" style="7" hidden="1" customWidth="1"/>
    <col min="7692" max="7692" width="10.140625" style="7" customWidth="1"/>
    <col min="7693" max="7697" width="9.140625" style="7"/>
    <col min="7698" max="7698" width="0" style="7" hidden="1" customWidth="1"/>
    <col min="7699" max="7936" width="9.140625" style="7"/>
    <col min="7937" max="7937" width="35.7109375" style="7" customWidth="1"/>
    <col min="7938" max="7938" width="9.42578125" style="7" customWidth="1"/>
    <col min="7939" max="7939" width="30.28515625" style="7" customWidth="1"/>
    <col min="7940" max="7940" width="30.5703125" style="7" customWidth="1"/>
    <col min="7941" max="7941" width="30.42578125" style="7" customWidth="1"/>
    <col min="7942" max="7942" width="31.85546875" style="7" customWidth="1"/>
    <col min="7943" max="7943" width="6.85546875" style="7" customWidth="1"/>
    <col min="7944" max="7944" width="18.140625" style="7" customWidth="1"/>
    <col min="7945" max="7945" width="12" style="7" customWidth="1"/>
    <col min="7946" max="7947" width="0" style="7" hidden="1" customWidth="1"/>
    <col min="7948" max="7948" width="10.140625" style="7" customWidth="1"/>
    <col min="7949" max="7953" width="9.140625" style="7"/>
    <col min="7954" max="7954" width="0" style="7" hidden="1" customWidth="1"/>
    <col min="7955" max="8192" width="9.140625" style="7"/>
    <col min="8193" max="8193" width="35.7109375" style="7" customWidth="1"/>
    <col min="8194" max="8194" width="9.42578125" style="7" customWidth="1"/>
    <col min="8195" max="8195" width="30.28515625" style="7" customWidth="1"/>
    <col min="8196" max="8196" width="30.5703125" style="7" customWidth="1"/>
    <col min="8197" max="8197" width="30.42578125" style="7" customWidth="1"/>
    <col min="8198" max="8198" width="31.85546875" style="7" customWidth="1"/>
    <col min="8199" max="8199" width="6.85546875" style="7" customWidth="1"/>
    <col min="8200" max="8200" width="18.140625" style="7" customWidth="1"/>
    <col min="8201" max="8201" width="12" style="7" customWidth="1"/>
    <col min="8202" max="8203" width="0" style="7" hidden="1" customWidth="1"/>
    <col min="8204" max="8204" width="10.140625" style="7" customWidth="1"/>
    <col min="8205" max="8209" width="9.140625" style="7"/>
    <col min="8210" max="8210" width="0" style="7" hidden="1" customWidth="1"/>
    <col min="8211" max="8448" width="9.140625" style="7"/>
    <col min="8449" max="8449" width="35.7109375" style="7" customWidth="1"/>
    <col min="8450" max="8450" width="9.42578125" style="7" customWidth="1"/>
    <col min="8451" max="8451" width="30.28515625" style="7" customWidth="1"/>
    <col min="8452" max="8452" width="30.5703125" style="7" customWidth="1"/>
    <col min="8453" max="8453" width="30.42578125" style="7" customWidth="1"/>
    <col min="8454" max="8454" width="31.85546875" style="7" customWidth="1"/>
    <col min="8455" max="8455" width="6.85546875" style="7" customWidth="1"/>
    <col min="8456" max="8456" width="18.140625" style="7" customWidth="1"/>
    <col min="8457" max="8457" width="12" style="7" customWidth="1"/>
    <col min="8458" max="8459" width="0" style="7" hidden="1" customWidth="1"/>
    <col min="8460" max="8460" width="10.140625" style="7" customWidth="1"/>
    <col min="8461" max="8465" width="9.140625" style="7"/>
    <col min="8466" max="8466" width="0" style="7" hidden="1" customWidth="1"/>
    <col min="8467" max="8704" width="9.140625" style="7"/>
    <col min="8705" max="8705" width="35.7109375" style="7" customWidth="1"/>
    <col min="8706" max="8706" width="9.42578125" style="7" customWidth="1"/>
    <col min="8707" max="8707" width="30.28515625" style="7" customWidth="1"/>
    <col min="8708" max="8708" width="30.5703125" style="7" customWidth="1"/>
    <col min="8709" max="8709" width="30.42578125" style="7" customWidth="1"/>
    <col min="8710" max="8710" width="31.85546875" style="7" customWidth="1"/>
    <col min="8711" max="8711" width="6.85546875" style="7" customWidth="1"/>
    <col min="8712" max="8712" width="18.140625" style="7" customWidth="1"/>
    <col min="8713" max="8713" width="12" style="7" customWidth="1"/>
    <col min="8714" max="8715" width="0" style="7" hidden="1" customWidth="1"/>
    <col min="8716" max="8716" width="10.140625" style="7" customWidth="1"/>
    <col min="8717" max="8721" width="9.140625" style="7"/>
    <col min="8722" max="8722" width="0" style="7" hidden="1" customWidth="1"/>
    <col min="8723" max="8960" width="9.140625" style="7"/>
    <col min="8961" max="8961" width="35.7109375" style="7" customWidth="1"/>
    <col min="8962" max="8962" width="9.42578125" style="7" customWidth="1"/>
    <col min="8963" max="8963" width="30.28515625" style="7" customWidth="1"/>
    <col min="8964" max="8964" width="30.5703125" style="7" customWidth="1"/>
    <col min="8965" max="8965" width="30.42578125" style="7" customWidth="1"/>
    <col min="8966" max="8966" width="31.85546875" style="7" customWidth="1"/>
    <col min="8967" max="8967" width="6.85546875" style="7" customWidth="1"/>
    <col min="8968" max="8968" width="18.140625" style="7" customWidth="1"/>
    <col min="8969" max="8969" width="12" style="7" customWidth="1"/>
    <col min="8970" max="8971" width="0" style="7" hidden="1" customWidth="1"/>
    <col min="8972" max="8972" width="10.140625" style="7" customWidth="1"/>
    <col min="8973" max="8977" width="9.140625" style="7"/>
    <col min="8978" max="8978" width="0" style="7" hidden="1" customWidth="1"/>
    <col min="8979" max="9216" width="9.140625" style="7"/>
    <col min="9217" max="9217" width="35.7109375" style="7" customWidth="1"/>
    <col min="9218" max="9218" width="9.42578125" style="7" customWidth="1"/>
    <col min="9219" max="9219" width="30.28515625" style="7" customWidth="1"/>
    <col min="9220" max="9220" width="30.5703125" style="7" customWidth="1"/>
    <col min="9221" max="9221" width="30.42578125" style="7" customWidth="1"/>
    <col min="9222" max="9222" width="31.85546875" style="7" customWidth="1"/>
    <col min="9223" max="9223" width="6.85546875" style="7" customWidth="1"/>
    <col min="9224" max="9224" width="18.140625" style="7" customWidth="1"/>
    <col min="9225" max="9225" width="12" style="7" customWidth="1"/>
    <col min="9226" max="9227" width="0" style="7" hidden="1" customWidth="1"/>
    <col min="9228" max="9228" width="10.140625" style="7" customWidth="1"/>
    <col min="9229" max="9233" width="9.140625" style="7"/>
    <col min="9234" max="9234" width="0" style="7" hidden="1" customWidth="1"/>
    <col min="9235" max="9472" width="9.140625" style="7"/>
    <col min="9473" max="9473" width="35.7109375" style="7" customWidth="1"/>
    <col min="9474" max="9474" width="9.42578125" style="7" customWidth="1"/>
    <col min="9475" max="9475" width="30.28515625" style="7" customWidth="1"/>
    <col min="9476" max="9476" width="30.5703125" style="7" customWidth="1"/>
    <col min="9477" max="9477" width="30.42578125" style="7" customWidth="1"/>
    <col min="9478" max="9478" width="31.85546875" style="7" customWidth="1"/>
    <col min="9479" max="9479" width="6.85546875" style="7" customWidth="1"/>
    <col min="9480" max="9480" width="18.140625" style="7" customWidth="1"/>
    <col min="9481" max="9481" width="12" style="7" customWidth="1"/>
    <col min="9482" max="9483" width="0" style="7" hidden="1" customWidth="1"/>
    <col min="9484" max="9484" width="10.140625" style="7" customWidth="1"/>
    <col min="9485" max="9489" width="9.140625" style="7"/>
    <col min="9490" max="9490" width="0" style="7" hidden="1" customWidth="1"/>
    <col min="9491" max="9728" width="9.140625" style="7"/>
    <col min="9729" max="9729" width="35.7109375" style="7" customWidth="1"/>
    <col min="9730" max="9730" width="9.42578125" style="7" customWidth="1"/>
    <col min="9731" max="9731" width="30.28515625" style="7" customWidth="1"/>
    <col min="9732" max="9732" width="30.5703125" style="7" customWidth="1"/>
    <col min="9733" max="9733" width="30.42578125" style="7" customWidth="1"/>
    <col min="9734" max="9734" width="31.85546875" style="7" customWidth="1"/>
    <col min="9735" max="9735" width="6.85546875" style="7" customWidth="1"/>
    <col min="9736" max="9736" width="18.140625" style="7" customWidth="1"/>
    <col min="9737" max="9737" width="12" style="7" customWidth="1"/>
    <col min="9738" max="9739" width="0" style="7" hidden="1" customWidth="1"/>
    <col min="9740" max="9740" width="10.140625" style="7" customWidth="1"/>
    <col min="9741" max="9745" width="9.140625" style="7"/>
    <col min="9746" max="9746" width="0" style="7" hidden="1" customWidth="1"/>
    <col min="9747" max="9984" width="9.140625" style="7"/>
    <col min="9985" max="9985" width="35.7109375" style="7" customWidth="1"/>
    <col min="9986" max="9986" width="9.42578125" style="7" customWidth="1"/>
    <col min="9987" max="9987" width="30.28515625" style="7" customWidth="1"/>
    <col min="9988" max="9988" width="30.5703125" style="7" customWidth="1"/>
    <col min="9989" max="9989" width="30.42578125" style="7" customWidth="1"/>
    <col min="9990" max="9990" width="31.85546875" style="7" customWidth="1"/>
    <col min="9991" max="9991" width="6.85546875" style="7" customWidth="1"/>
    <col min="9992" max="9992" width="18.140625" style="7" customWidth="1"/>
    <col min="9993" max="9993" width="12" style="7" customWidth="1"/>
    <col min="9994" max="9995" width="0" style="7" hidden="1" customWidth="1"/>
    <col min="9996" max="9996" width="10.140625" style="7" customWidth="1"/>
    <col min="9997" max="10001" width="9.140625" style="7"/>
    <col min="10002" max="10002" width="0" style="7" hidden="1" customWidth="1"/>
    <col min="10003" max="10240" width="9.140625" style="7"/>
    <col min="10241" max="10241" width="35.7109375" style="7" customWidth="1"/>
    <col min="10242" max="10242" width="9.42578125" style="7" customWidth="1"/>
    <col min="10243" max="10243" width="30.28515625" style="7" customWidth="1"/>
    <col min="10244" max="10244" width="30.5703125" style="7" customWidth="1"/>
    <col min="10245" max="10245" width="30.42578125" style="7" customWidth="1"/>
    <col min="10246" max="10246" width="31.85546875" style="7" customWidth="1"/>
    <col min="10247" max="10247" width="6.85546875" style="7" customWidth="1"/>
    <col min="10248" max="10248" width="18.140625" style="7" customWidth="1"/>
    <col min="10249" max="10249" width="12" style="7" customWidth="1"/>
    <col min="10250" max="10251" width="0" style="7" hidden="1" customWidth="1"/>
    <col min="10252" max="10252" width="10.140625" style="7" customWidth="1"/>
    <col min="10253" max="10257" width="9.140625" style="7"/>
    <col min="10258" max="10258" width="0" style="7" hidden="1" customWidth="1"/>
    <col min="10259" max="10496" width="9.140625" style="7"/>
    <col min="10497" max="10497" width="35.7109375" style="7" customWidth="1"/>
    <col min="10498" max="10498" width="9.42578125" style="7" customWidth="1"/>
    <col min="10499" max="10499" width="30.28515625" style="7" customWidth="1"/>
    <col min="10500" max="10500" width="30.5703125" style="7" customWidth="1"/>
    <col min="10501" max="10501" width="30.42578125" style="7" customWidth="1"/>
    <col min="10502" max="10502" width="31.85546875" style="7" customWidth="1"/>
    <col min="10503" max="10503" width="6.85546875" style="7" customWidth="1"/>
    <col min="10504" max="10504" width="18.140625" style="7" customWidth="1"/>
    <col min="10505" max="10505" width="12" style="7" customWidth="1"/>
    <col min="10506" max="10507" width="0" style="7" hidden="1" customWidth="1"/>
    <col min="10508" max="10508" width="10.140625" style="7" customWidth="1"/>
    <col min="10509" max="10513" width="9.140625" style="7"/>
    <col min="10514" max="10514" width="0" style="7" hidden="1" customWidth="1"/>
    <col min="10515" max="10752" width="9.140625" style="7"/>
    <col min="10753" max="10753" width="35.7109375" style="7" customWidth="1"/>
    <col min="10754" max="10754" width="9.42578125" style="7" customWidth="1"/>
    <col min="10755" max="10755" width="30.28515625" style="7" customWidth="1"/>
    <col min="10756" max="10756" width="30.5703125" style="7" customWidth="1"/>
    <col min="10757" max="10757" width="30.42578125" style="7" customWidth="1"/>
    <col min="10758" max="10758" width="31.85546875" style="7" customWidth="1"/>
    <col min="10759" max="10759" width="6.85546875" style="7" customWidth="1"/>
    <col min="10760" max="10760" width="18.140625" style="7" customWidth="1"/>
    <col min="10761" max="10761" width="12" style="7" customWidth="1"/>
    <col min="10762" max="10763" width="0" style="7" hidden="1" customWidth="1"/>
    <col min="10764" max="10764" width="10.140625" style="7" customWidth="1"/>
    <col min="10765" max="10769" width="9.140625" style="7"/>
    <col min="10770" max="10770" width="0" style="7" hidden="1" customWidth="1"/>
    <col min="10771" max="11008" width="9.140625" style="7"/>
    <col min="11009" max="11009" width="35.7109375" style="7" customWidth="1"/>
    <col min="11010" max="11010" width="9.42578125" style="7" customWidth="1"/>
    <col min="11011" max="11011" width="30.28515625" style="7" customWidth="1"/>
    <col min="11012" max="11012" width="30.5703125" style="7" customWidth="1"/>
    <col min="11013" max="11013" width="30.42578125" style="7" customWidth="1"/>
    <col min="11014" max="11014" width="31.85546875" style="7" customWidth="1"/>
    <col min="11015" max="11015" width="6.85546875" style="7" customWidth="1"/>
    <col min="11016" max="11016" width="18.140625" style="7" customWidth="1"/>
    <col min="11017" max="11017" width="12" style="7" customWidth="1"/>
    <col min="11018" max="11019" width="0" style="7" hidden="1" customWidth="1"/>
    <col min="11020" max="11020" width="10.140625" style="7" customWidth="1"/>
    <col min="11021" max="11025" width="9.140625" style="7"/>
    <col min="11026" max="11026" width="0" style="7" hidden="1" customWidth="1"/>
    <col min="11027" max="11264" width="9.140625" style="7"/>
    <col min="11265" max="11265" width="35.7109375" style="7" customWidth="1"/>
    <col min="11266" max="11266" width="9.42578125" style="7" customWidth="1"/>
    <col min="11267" max="11267" width="30.28515625" style="7" customWidth="1"/>
    <col min="11268" max="11268" width="30.5703125" style="7" customWidth="1"/>
    <col min="11269" max="11269" width="30.42578125" style="7" customWidth="1"/>
    <col min="11270" max="11270" width="31.85546875" style="7" customWidth="1"/>
    <col min="11271" max="11271" width="6.85546875" style="7" customWidth="1"/>
    <col min="11272" max="11272" width="18.140625" style="7" customWidth="1"/>
    <col min="11273" max="11273" width="12" style="7" customWidth="1"/>
    <col min="11274" max="11275" width="0" style="7" hidden="1" customWidth="1"/>
    <col min="11276" max="11276" width="10.140625" style="7" customWidth="1"/>
    <col min="11277" max="11281" width="9.140625" style="7"/>
    <col min="11282" max="11282" width="0" style="7" hidden="1" customWidth="1"/>
    <col min="11283" max="11520" width="9.140625" style="7"/>
    <col min="11521" max="11521" width="35.7109375" style="7" customWidth="1"/>
    <col min="11522" max="11522" width="9.42578125" style="7" customWidth="1"/>
    <col min="11523" max="11523" width="30.28515625" style="7" customWidth="1"/>
    <col min="11524" max="11524" width="30.5703125" style="7" customWidth="1"/>
    <col min="11525" max="11525" width="30.42578125" style="7" customWidth="1"/>
    <col min="11526" max="11526" width="31.85546875" style="7" customWidth="1"/>
    <col min="11527" max="11527" width="6.85546875" style="7" customWidth="1"/>
    <col min="11528" max="11528" width="18.140625" style="7" customWidth="1"/>
    <col min="11529" max="11529" width="12" style="7" customWidth="1"/>
    <col min="11530" max="11531" width="0" style="7" hidden="1" customWidth="1"/>
    <col min="11532" max="11532" width="10.140625" style="7" customWidth="1"/>
    <col min="11533" max="11537" width="9.140625" style="7"/>
    <col min="11538" max="11538" width="0" style="7" hidden="1" customWidth="1"/>
    <col min="11539" max="11776" width="9.140625" style="7"/>
    <col min="11777" max="11777" width="35.7109375" style="7" customWidth="1"/>
    <col min="11778" max="11778" width="9.42578125" style="7" customWidth="1"/>
    <col min="11779" max="11779" width="30.28515625" style="7" customWidth="1"/>
    <col min="11780" max="11780" width="30.5703125" style="7" customWidth="1"/>
    <col min="11781" max="11781" width="30.42578125" style="7" customWidth="1"/>
    <col min="11782" max="11782" width="31.85546875" style="7" customWidth="1"/>
    <col min="11783" max="11783" width="6.85546875" style="7" customWidth="1"/>
    <col min="11784" max="11784" width="18.140625" style="7" customWidth="1"/>
    <col min="11785" max="11785" width="12" style="7" customWidth="1"/>
    <col min="11786" max="11787" width="0" style="7" hidden="1" customWidth="1"/>
    <col min="11788" max="11788" width="10.140625" style="7" customWidth="1"/>
    <col min="11789" max="11793" width="9.140625" style="7"/>
    <col min="11794" max="11794" width="0" style="7" hidden="1" customWidth="1"/>
    <col min="11795" max="12032" width="9.140625" style="7"/>
    <col min="12033" max="12033" width="35.7109375" style="7" customWidth="1"/>
    <col min="12034" max="12034" width="9.42578125" style="7" customWidth="1"/>
    <col min="12035" max="12035" width="30.28515625" style="7" customWidth="1"/>
    <col min="12036" max="12036" width="30.5703125" style="7" customWidth="1"/>
    <col min="12037" max="12037" width="30.42578125" style="7" customWidth="1"/>
    <col min="12038" max="12038" width="31.85546875" style="7" customWidth="1"/>
    <col min="12039" max="12039" width="6.85546875" style="7" customWidth="1"/>
    <col min="12040" max="12040" width="18.140625" style="7" customWidth="1"/>
    <col min="12041" max="12041" width="12" style="7" customWidth="1"/>
    <col min="12042" max="12043" width="0" style="7" hidden="1" customWidth="1"/>
    <col min="12044" max="12044" width="10.140625" style="7" customWidth="1"/>
    <col min="12045" max="12049" width="9.140625" style="7"/>
    <col min="12050" max="12050" width="0" style="7" hidden="1" customWidth="1"/>
    <col min="12051" max="12288" width="9.140625" style="7"/>
    <col min="12289" max="12289" width="35.7109375" style="7" customWidth="1"/>
    <col min="12290" max="12290" width="9.42578125" style="7" customWidth="1"/>
    <col min="12291" max="12291" width="30.28515625" style="7" customWidth="1"/>
    <col min="12292" max="12292" width="30.5703125" style="7" customWidth="1"/>
    <col min="12293" max="12293" width="30.42578125" style="7" customWidth="1"/>
    <col min="12294" max="12294" width="31.85546875" style="7" customWidth="1"/>
    <col min="12295" max="12295" width="6.85546875" style="7" customWidth="1"/>
    <col min="12296" max="12296" width="18.140625" style="7" customWidth="1"/>
    <col min="12297" max="12297" width="12" style="7" customWidth="1"/>
    <col min="12298" max="12299" width="0" style="7" hidden="1" customWidth="1"/>
    <col min="12300" max="12300" width="10.140625" style="7" customWidth="1"/>
    <col min="12301" max="12305" width="9.140625" style="7"/>
    <col min="12306" max="12306" width="0" style="7" hidden="1" customWidth="1"/>
    <col min="12307" max="12544" width="9.140625" style="7"/>
    <col min="12545" max="12545" width="35.7109375" style="7" customWidth="1"/>
    <col min="12546" max="12546" width="9.42578125" style="7" customWidth="1"/>
    <col min="12547" max="12547" width="30.28515625" style="7" customWidth="1"/>
    <col min="12548" max="12548" width="30.5703125" style="7" customWidth="1"/>
    <col min="12549" max="12549" width="30.42578125" style="7" customWidth="1"/>
    <col min="12550" max="12550" width="31.85546875" style="7" customWidth="1"/>
    <col min="12551" max="12551" width="6.85546875" style="7" customWidth="1"/>
    <col min="12552" max="12552" width="18.140625" style="7" customWidth="1"/>
    <col min="12553" max="12553" width="12" style="7" customWidth="1"/>
    <col min="12554" max="12555" width="0" style="7" hidden="1" customWidth="1"/>
    <col min="12556" max="12556" width="10.140625" style="7" customWidth="1"/>
    <col min="12557" max="12561" width="9.140625" style="7"/>
    <col min="12562" max="12562" width="0" style="7" hidden="1" customWidth="1"/>
    <col min="12563" max="12800" width="9.140625" style="7"/>
    <col min="12801" max="12801" width="35.7109375" style="7" customWidth="1"/>
    <col min="12802" max="12802" width="9.42578125" style="7" customWidth="1"/>
    <col min="12803" max="12803" width="30.28515625" style="7" customWidth="1"/>
    <col min="12804" max="12804" width="30.5703125" style="7" customWidth="1"/>
    <col min="12805" max="12805" width="30.42578125" style="7" customWidth="1"/>
    <col min="12806" max="12806" width="31.85546875" style="7" customWidth="1"/>
    <col min="12807" max="12807" width="6.85546875" style="7" customWidth="1"/>
    <col min="12808" max="12808" width="18.140625" style="7" customWidth="1"/>
    <col min="12809" max="12809" width="12" style="7" customWidth="1"/>
    <col min="12810" max="12811" width="0" style="7" hidden="1" customWidth="1"/>
    <col min="12812" max="12812" width="10.140625" style="7" customWidth="1"/>
    <col min="12813" max="12817" width="9.140625" style="7"/>
    <col min="12818" max="12818" width="0" style="7" hidden="1" customWidth="1"/>
    <col min="12819" max="13056" width="9.140625" style="7"/>
    <col min="13057" max="13057" width="35.7109375" style="7" customWidth="1"/>
    <col min="13058" max="13058" width="9.42578125" style="7" customWidth="1"/>
    <col min="13059" max="13059" width="30.28515625" style="7" customWidth="1"/>
    <col min="13060" max="13060" width="30.5703125" style="7" customWidth="1"/>
    <col min="13061" max="13061" width="30.42578125" style="7" customWidth="1"/>
    <col min="13062" max="13062" width="31.85546875" style="7" customWidth="1"/>
    <col min="13063" max="13063" width="6.85546875" style="7" customWidth="1"/>
    <col min="13064" max="13064" width="18.140625" style="7" customWidth="1"/>
    <col min="13065" max="13065" width="12" style="7" customWidth="1"/>
    <col min="13066" max="13067" width="0" style="7" hidden="1" customWidth="1"/>
    <col min="13068" max="13068" width="10.140625" style="7" customWidth="1"/>
    <col min="13069" max="13073" width="9.140625" style="7"/>
    <col min="13074" max="13074" width="0" style="7" hidden="1" customWidth="1"/>
    <col min="13075" max="13312" width="9.140625" style="7"/>
    <col min="13313" max="13313" width="35.7109375" style="7" customWidth="1"/>
    <col min="13314" max="13314" width="9.42578125" style="7" customWidth="1"/>
    <col min="13315" max="13315" width="30.28515625" style="7" customWidth="1"/>
    <col min="13316" max="13316" width="30.5703125" style="7" customWidth="1"/>
    <col min="13317" max="13317" width="30.42578125" style="7" customWidth="1"/>
    <col min="13318" max="13318" width="31.85546875" style="7" customWidth="1"/>
    <col min="13319" max="13319" width="6.85546875" style="7" customWidth="1"/>
    <col min="13320" max="13320" width="18.140625" style="7" customWidth="1"/>
    <col min="13321" max="13321" width="12" style="7" customWidth="1"/>
    <col min="13322" max="13323" width="0" style="7" hidden="1" customWidth="1"/>
    <col min="13324" max="13324" width="10.140625" style="7" customWidth="1"/>
    <col min="13325" max="13329" width="9.140625" style="7"/>
    <col min="13330" max="13330" width="0" style="7" hidden="1" customWidth="1"/>
    <col min="13331" max="13568" width="9.140625" style="7"/>
    <col min="13569" max="13569" width="35.7109375" style="7" customWidth="1"/>
    <col min="13570" max="13570" width="9.42578125" style="7" customWidth="1"/>
    <col min="13571" max="13571" width="30.28515625" style="7" customWidth="1"/>
    <col min="13572" max="13572" width="30.5703125" style="7" customWidth="1"/>
    <col min="13573" max="13573" width="30.42578125" style="7" customWidth="1"/>
    <col min="13574" max="13574" width="31.85546875" style="7" customWidth="1"/>
    <col min="13575" max="13575" width="6.85546875" style="7" customWidth="1"/>
    <col min="13576" max="13576" width="18.140625" style="7" customWidth="1"/>
    <col min="13577" max="13577" width="12" style="7" customWidth="1"/>
    <col min="13578" max="13579" width="0" style="7" hidden="1" customWidth="1"/>
    <col min="13580" max="13580" width="10.140625" style="7" customWidth="1"/>
    <col min="13581" max="13585" width="9.140625" style="7"/>
    <col min="13586" max="13586" width="0" style="7" hidden="1" customWidth="1"/>
    <col min="13587" max="13824" width="9.140625" style="7"/>
    <col min="13825" max="13825" width="35.7109375" style="7" customWidth="1"/>
    <col min="13826" max="13826" width="9.42578125" style="7" customWidth="1"/>
    <col min="13827" max="13827" width="30.28515625" style="7" customWidth="1"/>
    <col min="13828" max="13828" width="30.5703125" style="7" customWidth="1"/>
    <col min="13829" max="13829" width="30.42578125" style="7" customWidth="1"/>
    <col min="13830" max="13830" width="31.85546875" style="7" customWidth="1"/>
    <col min="13831" max="13831" width="6.85546875" style="7" customWidth="1"/>
    <col min="13832" max="13832" width="18.140625" style="7" customWidth="1"/>
    <col min="13833" max="13833" width="12" style="7" customWidth="1"/>
    <col min="13834" max="13835" width="0" style="7" hidden="1" customWidth="1"/>
    <col min="13836" max="13836" width="10.140625" style="7" customWidth="1"/>
    <col min="13837" max="13841" width="9.140625" style="7"/>
    <col min="13842" max="13842" width="0" style="7" hidden="1" customWidth="1"/>
    <col min="13843" max="14080" width="9.140625" style="7"/>
    <col min="14081" max="14081" width="35.7109375" style="7" customWidth="1"/>
    <col min="14082" max="14082" width="9.42578125" style="7" customWidth="1"/>
    <col min="14083" max="14083" width="30.28515625" style="7" customWidth="1"/>
    <col min="14084" max="14084" width="30.5703125" style="7" customWidth="1"/>
    <col min="14085" max="14085" width="30.42578125" style="7" customWidth="1"/>
    <col min="14086" max="14086" width="31.85546875" style="7" customWidth="1"/>
    <col min="14087" max="14087" width="6.85546875" style="7" customWidth="1"/>
    <col min="14088" max="14088" width="18.140625" style="7" customWidth="1"/>
    <col min="14089" max="14089" width="12" style="7" customWidth="1"/>
    <col min="14090" max="14091" width="0" style="7" hidden="1" customWidth="1"/>
    <col min="14092" max="14092" width="10.140625" style="7" customWidth="1"/>
    <col min="14093" max="14097" width="9.140625" style="7"/>
    <col min="14098" max="14098" width="0" style="7" hidden="1" customWidth="1"/>
    <col min="14099" max="14336" width="9.140625" style="7"/>
    <col min="14337" max="14337" width="35.7109375" style="7" customWidth="1"/>
    <col min="14338" max="14338" width="9.42578125" style="7" customWidth="1"/>
    <col min="14339" max="14339" width="30.28515625" style="7" customWidth="1"/>
    <col min="14340" max="14340" width="30.5703125" style="7" customWidth="1"/>
    <col min="14341" max="14341" width="30.42578125" style="7" customWidth="1"/>
    <col min="14342" max="14342" width="31.85546875" style="7" customWidth="1"/>
    <col min="14343" max="14343" width="6.85546875" style="7" customWidth="1"/>
    <col min="14344" max="14344" width="18.140625" style="7" customWidth="1"/>
    <col min="14345" max="14345" width="12" style="7" customWidth="1"/>
    <col min="14346" max="14347" width="0" style="7" hidden="1" customWidth="1"/>
    <col min="14348" max="14348" width="10.140625" style="7" customWidth="1"/>
    <col min="14349" max="14353" width="9.140625" style="7"/>
    <col min="14354" max="14354" width="0" style="7" hidden="1" customWidth="1"/>
    <col min="14355" max="14592" width="9.140625" style="7"/>
    <col min="14593" max="14593" width="35.7109375" style="7" customWidth="1"/>
    <col min="14594" max="14594" width="9.42578125" style="7" customWidth="1"/>
    <col min="14595" max="14595" width="30.28515625" style="7" customWidth="1"/>
    <col min="14596" max="14596" width="30.5703125" style="7" customWidth="1"/>
    <col min="14597" max="14597" width="30.42578125" style="7" customWidth="1"/>
    <col min="14598" max="14598" width="31.85546875" style="7" customWidth="1"/>
    <col min="14599" max="14599" width="6.85546875" style="7" customWidth="1"/>
    <col min="14600" max="14600" width="18.140625" style="7" customWidth="1"/>
    <col min="14601" max="14601" width="12" style="7" customWidth="1"/>
    <col min="14602" max="14603" width="0" style="7" hidden="1" customWidth="1"/>
    <col min="14604" max="14604" width="10.140625" style="7" customWidth="1"/>
    <col min="14605" max="14609" width="9.140625" style="7"/>
    <col min="14610" max="14610" width="0" style="7" hidden="1" customWidth="1"/>
    <col min="14611" max="14848" width="9.140625" style="7"/>
    <col min="14849" max="14849" width="35.7109375" style="7" customWidth="1"/>
    <col min="14850" max="14850" width="9.42578125" style="7" customWidth="1"/>
    <col min="14851" max="14851" width="30.28515625" style="7" customWidth="1"/>
    <col min="14852" max="14852" width="30.5703125" style="7" customWidth="1"/>
    <col min="14853" max="14853" width="30.42578125" style="7" customWidth="1"/>
    <col min="14854" max="14854" width="31.85546875" style="7" customWidth="1"/>
    <col min="14855" max="14855" width="6.85546875" style="7" customWidth="1"/>
    <col min="14856" max="14856" width="18.140625" style="7" customWidth="1"/>
    <col min="14857" max="14857" width="12" style="7" customWidth="1"/>
    <col min="14858" max="14859" width="0" style="7" hidden="1" customWidth="1"/>
    <col min="14860" max="14860" width="10.140625" style="7" customWidth="1"/>
    <col min="14861" max="14865" width="9.140625" style="7"/>
    <col min="14866" max="14866" width="0" style="7" hidden="1" customWidth="1"/>
    <col min="14867" max="15104" width="9.140625" style="7"/>
    <col min="15105" max="15105" width="35.7109375" style="7" customWidth="1"/>
    <col min="15106" max="15106" width="9.42578125" style="7" customWidth="1"/>
    <col min="15107" max="15107" width="30.28515625" style="7" customWidth="1"/>
    <col min="15108" max="15108" width="30.5703125" style="7" customWidth="1"/>
    <col min="15109" max="15109" width="30.42578125" style="7" customWidth="1"/>
    <col min="15110" max="15110" width="31.85546875" style="7" customWidth="1"/>
    <col min="15111" max="15111" width="6.85546875" style="7" customWidth="1"/>
    <col min="15112" max="15112" width="18.140625" style="7" customWidth="1"/>
    <col min="15113" max="15113" width="12" style="7" customWidth="1"/>
    <col min="15114" max="15115" width="0" style="7" hidden="1" customWidth="1"/>
    <col min="15116" max="15116" width="10.140625" style="7" customWidth="1"/>
    <col min="15117" max="15121" width="9.140625" style="7"/>
    <col min="15122" max="15122" width="0" style="7" hidden="1" customWidth="1"/>
    <col min="15123" max="15360" width="9.140625" style="7"/>
    <col min="15361" max="15361" width="35.7109375" style="7" customWidth="1"/>
    <col min="15362" max="15362" width="9.42578125" style="7" customWidth="1"/>
    <col min="15363" max="15363" width="30.28515625" style="7" customWidth="1"/>
    <col min="15364" max="15364" width="30.5703125" style="7" customWidth="1"/>
    <col min="15365" max="15365" width="30.42578125" style="7" customWidth="1"/>
    <col min="15366" max="15366" width="31.85546875" style="7" customWidth="1"/>
    <col min="15367" max="15367" width="6.85546875" style="7" customWidth="1"/>
    <col min="15368" max="15368" width="18.140625" style="7" customWidth="1"/>
    <col min="15369" max="15369" width="12" style="7" customWidth="1"/>
    <col min="15370" max="15371" width="0" style="7" hidden="1" customWidth="1"/>
    <col min="15372" max="15372" width="10.140625" style="7" customWidth="1"/>
    <col min="15373" max="15377" width="9.140625" style="7"/>
    <col min="15378" max="15378" width="0" style="7" hidden="1" customWidth="1"/>
    <col min="15379" max="15616" width="9.140625" style="7"/>
    <col min="15617" max="15617" width="35.7109375" style="7" customWidth="1"/>
    <col min="15618" max="15618" width="9.42578125" style="7" customWidth="1"/>
    <col min="15619" max="15619" width="30.28515625" style="7" customWidth="1"/>
    <col min="15620" max="15620" width="30.5703125" style="7" customWidth="1"/>
    <col min="15621" max="15621" width="30.42578125" style="7" customWidth="1"/>
    <col min="15622" max="15622" width="31.85546875" style="7" customWidth="1"/>
    <col min="15623" max="15623" width="6.85546875" style="7" customWidth="1"/>
    <col min="15624" max="15624" width="18.140625" style="7" customWidth="1"/>
    <col min="15625" max="15625" width="12" style="7" customWidth="1"/>
    <col min="15626" max="15627" width="0" style="7" hidden="1" customWidth="1"/>
    <col min="15628" max="15628" width="10.140625" style="7" customWidth="1"/>
    <col min="15629" max="15633" width="9.140625" style="7"/>
    <col min="15634" max="15634" width="0" style="7" hidden="1" customWidth="1"/>
    <col min="15635" max="15872" width="9.140625" style="7"/>
    <col min="15873" max="15873" width="35.7109375" style="7" customWidth="1"/>
    <col min="15874" max="15874" width="9.42578125" style="7" customWidth="1"/>
    <col min="15875" max="15875" width="30.28515625" style="7" customWidth="1"/>
    <col min="15876" max="15876" width="30.5703125" style="7" customWidth="1"/>
    <col min="15877" max="15877" width="30.42578125" style="7" customWidth="1"/>
    <col min="15878" max="15878" width="31.85546875" style="7" customWidth="1"/>
    <col min="15879" max="15879" width="6.85546875" style="7" customWidth="1"/>
    <col min="15880" max="15880" width="18.140625" style="7" customWidth="1"/>
    <col min="15881" max="15881" width="12" style="7" customWidth="1"/>
    <col min="15882" max="15883" width="0" style="7" hidden="1" customWidth="1"/>
    <col min="15884" max="15884" width="10.140625" style="7" customWidth="1"/>
    <col min="15885" max="15889" width="9.140625" style="7"/>
    <col min="15890" max="15890" width="0" style="7" hidden="1" customWidth="1"/>
    <col min="15891" max="16128" width="9.140625" style="7"/>
    <col min="16129" max="16129" width="35.7109375" style="7" customWidth="1"/>
    <col min="16130" max="16130" width="9.42578125" style="7" customWidth="1"/>
    <col min="16131" max="16131" width="30.28515625" style="7" customWidth="1"/>
    <col min="16132" max="16132" width="30.5703125" style="7" customWidth="1"/>
    <col min="16133" max="16133" width="30.42578125" style="7" customWidth="1"/>
    <col min="16134" max="16134" width="31.85546875" style="7" customWidth="1"/>
    <col min="16135" max="16135" width="6.85546875" style="7" customWidth="1"/>
    <col min="16136" max="16136" width="18.140625" style="7" customWidth="1"/>
    <col min="16137" max="16137" width="12" style="7" customWidth="1"/>
    <col min="16138" max="16139" width="0" style="7" hidden="1" customWidth="1"/>
    <col min="16140" max="16140" width="10.140625" style="7" customWidth="1"/>
    <col min="16141" max="16145" width="9.140625" style="7"/>
    <col min="16146" max="16146" width="0" style="7" hidden="1" customWidth="1"/>
    <col min="16147" max="16384" width="9.140625" style="7"/>
  </cols>
  <sheetData>
    <row r="1" spans="1:11" s="3" customFormat="1" ht="18" customHeight="1" x14ac:dyDescent="0.2">
      <c r="A1" s="31" t="s">
        <v>32</v>
      </c>
      <c r="B1" s="2"/>
      <c r="F1" s="39" t="s">
        <v>70</v>
      </c>
    </row>
    <row r="2" spans="1:11" s="3" customFormat="1" ht="9.9499999999999993" customHeight="1" x14ac:dyDescent="0.2">
      <c r="A2" s="2"/>
      <c r="B2" s="2"/>
      <c r="C2" s="5"/>
      <c r="D2" s="5"/>
      <c r="E2" s="5"/>
    </row>
    <row r="3" spans="1:11" s="3" customFormat="1" ht="9.9499999999999993" customHeight="1" x14ac:dyDescent="0.2">
      <c r="D3" s="5"/>
      <c r="E3" s="7"/>
      <c r="F3" s="7"/>
    </row>
    <row r="4" spans="1:11" s="3" customFormat="1" ht="16.149999999999999" customHeight="1" x14ac:dyDescent="0.25">
      <c r="C4" s="145"/>
      <c r="D4" s="143" t="s">
        <v>41</v>
      </c>
      <c r="E4" s="145"/>
      <c r="F4" s="7"/>
    </row>
    <row r="5" spans="1:11" s="3" customFormat="1" ht="16.149999999999999" customHeight="1" x14ac:dyDescent="0.25">
      <c r="A5" s="2"/>
      <c r="B5" s="2"/>
      <c r="C5" s="145"/>
      <c r="D5" s="143" t="s">
        <v>35</v>
      </c>
      <c r="E5" s="145"/>
      <c r="F5" s="7"/>
    </row>
    <row r="6" spans="1:11" s="3" customFormat="1" ht="9.9499999999999993" customHeight="1" x14ac:dyDescent="0.2">
      <c r="A6" s="2"/>
      <c r="B6" s="2"/>
      <c r="E6" s="7"/>
      <c r="F6" s="7"/>
    </row>
    <row r="7" spans="1:11" ht="9.9499999999999993" customHeight="1" x14ac:dyDescent="0.2">
      <c r="G7" s="50"/>
    </row>
    <row r="8" spans="1:11" ht="13.15" customHeight="1" x14ac:dyDescent="0.2">
      <c r="C8" s="51" t="str">
        <f>'PAGE 1'!B8</f>
        <v>Reporting Year:</v>
      </c>
      <c r="D8" s="31" t="str">
        <f>'PAGE 1'!C8</f>
        <v>2023-2024</v>
      </c>
    </row>
    <row r="9" spans="1:11" ht="9.9499999999999993" customHeight="1" x14ac:dyDescent="0.2">
      <c r="C9" s="32"/>
      <c r="D9" s="32"/>
      <c r="E9" s="32"/>
      <c r="F9" s="32"/>
      <c r="G9" s="32"/>
    </row>
    <row r="10" spans="1:11" ht="9.9499999999999993" customHeight="1" x14ac:dyDescent="0.2">
      <c r="C10" s="32"/>
      <c r="D10" s="32"/>
      <c r="E10" s="32"/>
      <c r="F10" s="32"/>
      <c r="G10" s="32"/>
    </row>
    <row r="11" spans="1:11" ht="12" customHeight="1" x14ac:dyDescent="0.2">
      <c r="A11" s="88"/>
      <c r="C11" s="32"/>
      <c r="D11" s="32"/>
      <c r="E11" s="32"/>
      <c r="F11" s="32"/>
      <c r="G11" s="32"/>
    </row>
    <row r="12" spans="1:11" ht="15.6" customHeight="1" x14ac:dyDescent="0.2">
      <c r="C12" s="171" t="s">
        <v>120</v>
      </c>
      <c r="D12" s="54"/>
      <c r="E12" s="54"/>
    </row>
    <row r="13" spans="1:11" ht="12" customHeight="1" x14ac:dyDescent="0.2">
      <c r="D13" s="5"/>
      <c r="E13" s="52"/>
    </row>
    <row r="14" spans="1:11" ht="12" customHeight="1" x14ac:dyDescent="0.2">
      <c r="D14" s="99" t="s">
        <v>1</v>
      </c>
      <c r="E14" s="52"/>
    </row>
    <row r="15" spans="1:11" ht="12" customHeight="1" x14ac:dyDescent="0.2"/>
    <row r="16" spans="1:11" ht="24" customHeight="1" x14ac:dyDescent="0.2">
      <c r="A16" s="213" t="s">
        <v>27</v>
      </c>
      <c r="B16" s="214"/>
      <c r="C16" s="217" t="s">
        <v>72</v>
      </c>
      <c r="D16" s="246"/>
      <c r="E16" s="246"/>
      <c r="F16" s="246"/>
      <c r="G16" s="53"/>
      <c r="H16" s="54"/>
      <c r="I16" s="54"/>
      <c r="K16" s="7">
        <v>13</v>
      </c>
    </row>
    <row r="17" spans="1:11" s="3" customFormat="1" ht="60" x14ac:dyDescent="0.2">
      <c r="A17" s="215"/>
      <c r="B17" s="216"/>
      <c r="C17" s="56" t="s">
        <v>73</v>
      </c>
      <c r="D17" s="56" t="s">
        <v>80</v>
      </c>
      <c r="E17" s="56" t="s">
        <v>81</v>
      </c>
      <c r="F17" s="56" t="s">
        <v>82</v>
      </c>
      <c r="G17" s="36"/>
      <c r="H17" s="17" t="s">
        <v>5</v>
      </c>
      <c r="I17" s="17"/>
      <c r="J17" s="17"/>
    </row>
    <row r="18" spans="1:11" ht="24.95" customHeight="1" x14ac:dyDescent="0.2">
      <c r="A18" s="18">
        <v>3</v>
      </c>
      <c r="B18" s="37"/>
      <c r="C18" s="211">
        <f>[1]Sheet1!$U$68</f>
        <v>395</v>
      </c>
      <c r="D18" s="20">
        <v>-9</v>
      </c>
      <c r="E18" s="20">
        <v>-9</v>
      </c>
      <c r="F18" s="211">
        <f>[1]Sheet1!$U$68</f>
        <v>395</v>
      </c>
      <c r="G18" s="25"/>
      <c r="H18" s="57">
        <f t="shared" ref="H18:H24" si="0">MAX(D18,0)+MAX(E18,0)+MAX(F18,0)</f>
        <v>395</v>
      </c>
      <c r="I18" s="13" t="s">
        <v>3</v>
      </c>
      <c r="J18" s="7">
        <f>MIN(LEN(TRIM(C18)),LEN(TRIM(D18)),LEN(TRIM(E18)),LEN(TRIM(F18)))</f>
        <v>2</v>
      </c>
      <c r="K18" s="13" t="s">
        <v>3</v>
      </c>
    </row>
    <row r="19" spans="1:11" ht="24.95" customHeight="1" x14ac:dyDescent="0.2">
      <c r="A19" s="18">
        <v>4</v>
      </c>
      <c r="B19" s="37"/>
      <c r="C19" s="211">
        <f>[1]Sheet1!$U$206</f>
        <v>396</v>
      </c>
      <c r="D19" s="20">
        <v>-9</v>
      </c>
      <c r="E19" s="20">
        <v>-9</v>
      </c>
      <c r="F19" s="211">
        <f>[1]Sheet1!$U$206</f>
        <v>396</v>
      </c>
      <c r="G19" s="25"/>
      <c r="H19" s="57">
        <f t="shared" si="0"/>
        <v>396</v>
      </c>
      <c r="I19" s="13" t="s">
        <v>3</v>
      </c>
      <c r="J19" s="7">
        <f t="shared" ref="J19:J24" si="1">MIN(LEN(TRIM(C19)),LEN(TRIM(D19)),LEN(TRIM(E19)),LEN(TRIM(F19)))</f>
        <v>2</v>
      </c>
    </row>
    <row r="20" spans="1:11" ht="24.95" customHeight="1" x14ac:dyDescent="0.2">
      <c r="A20" s="18">
        <v>5</v>
      </c>
      <c r="B20" s="37"/>
      <c r="C20" s="211">
        <f>[1]Sheet1!$U$344</f>
        <v>385</v>
      </c>
      <c r="D20" s="20">
        <v>-9</v>
      </c>
      <c r="E20" s="20">
        <v>-9</v>
      </c>
      <c r="F20" s="211">
        <f>[1]Sheet1!$U$344</f>
        <v>385</v>
      </c>
      <c r="G20" s="25"/>
      <c r="H20" s="57">
        <f t="shared" si="0"/>
        <v>385</v>
      </c>
      <c r="I20" s="13" t="s">
        <v>3</v>
      </c>
      <c r="J20" s="7">
        <f t="shared" si="1"/>
        <v>2</v>
      </c>
    </row>
    <row r="21" spans="1:11" ht="24.95" customHeight="1" x14ac:dyDescent="0.2">
      <c r="A21" s="22">
        <v>6</v>
      </c>
      <c r="B21" s="40"/>
      <c r="C21" s="211">
        <f>[1]Sheet1!$U$482</f>
        <v>365</v>
      </c>
      <c r="D21" s="20">
        <v>-9</v>
      </c>
      <c r="E21" s="20">
        <v>-9</v>
      </c>
      <c r="F21" s="211">
        <f>[1]Sheet1!$U$482</f>
        <v>365</v>
      </c>
      <c r="G21" s="25"/>
      <c r="H21" s="57">
        <f t="shared" si="0"/>
        <v>365</v>
      </c>
      <c r="I21" s="13" t="s">
        <v>3</v>
      </c>
      <c r="J21" s="7">
        <f t="shared" si="1"/>
        <v>2</v>
      </c>
    </row>
    <row r="22" spans="1:11" ht="24.95" customHeight="1" x14ac:dyDescent="0.2">
      <c r="A22" s="22">
        <v>7</v>
      </c>
      <c r="B22" s="40"/>
      <c r="C22" s="211">
        <f>[1]Sheet1!$U$620</f>
        <v>401</v>
      </c>
      <c r="D22" s="20">
        <v>-9</v>
      </c>
      <c r="E22" s="20">
        <v>-9</v>
      </c>
      <c r="F22" s="211">
        <f>[1]Sheet1!$U$620</f>
        <v>401</v>
      </c>
      <c r="G22" s="25"/>
      <c r="H22" s="57">
        <f t="shared" si="0"/>
        <v>401</v>
      </c>
      <c r="I22" s="13" t="s">
        <v>3</v>
      </c>
      <c r="J22" s="7">
        <f t="shared" si="1"/>
        <v>2</v>
      </c>
    </row>
    <row r="23" spans="1:11" ht="24.95" customHeight="1" x14ac:dyDescent="0.2">
      <c r="A23" s="22">
        <v>8</v>
      </c>
      <c r="B23" s="40"/>
      <c r="C23" s="211">
        <f>[1]Sheet1!$U$758</f>
        <v>363</v>
      </c>
      <c r="D23" s="20">
        <v>-9</v>
      </c>
      <c r="E23" s="20">
        <v>-9</v>
      </c>
      <c r="F23" s="211">
        <f>[1]Sheet1!$U$758</f>
        <v>363</v>
      </c>
      <c r="G23" s="25"/>
      <c r="H23" s="57">
        <f t="shared" si="0"/>
        <v>363</v>
      </c>
      <c r="I23" s="13" t="s">
        <v>3</v>
      </c>
      <c r="J23" s="7">
        <f t="shared" si="1"/>
        <v>2</v>
      </c>
    </row>
    <row r="24" spans="1:11" ht="24.95" customHeight="1" x14ac:dyDescent="0.2">
      <c r="A24" s="15" t="str">
        <f>'PAGE 1'!A23</f>
        <v>High School (Specific Grade Level or HS):</v>
      </c>
      <c r="B24" s="100">
        <f>'PAGE 10'!B22</f>
        <v>11</v>
      </c>
      <c r="C24" s="211">
        <f>[1]Sheet1!$U$1172</f>
        <v>288</v>
      </c>
      <c r="D24" s="20">
        <v>-9</v>
      </c>
      <c r="E24" s="20">
        <v>-9</v>
      </c>
      <c r="F24" s="211">
        <f>[1]Sheet1!$U$1172</f>
        <v>288</v>
      </c>
      <c r="G24" s="25"/>
      <c r="H24" s="57">
        <f t="shared" si="0"/>
        <v>288</v>
      </c>
      <c r="I24" s="13" t="s">
        <v>3</v>
      </c>
      <c r="J24" s="7">
        <f t="shared" si="1"/>
        <v>2</v>
      </c>
    </row>
    <row r="25" spans="1:11" ht="12.75" customHeight="1" x14ac:dyDescent="0.2">
      <c r="A25" s="42"/>
      <c r="B25" s="58"/>
      <c r="C25" s="25"/>
      <c r="D25" s="25"/>
      <c r="E25" s="25"/>
      <c r="F25" s="25"/>
      <c r="G25" s="25"/>
    </row>
    <row r="26" spans="1:11" ht="15" customHeight="1" x14ac:dyDescent="0.2">
      <c r="A26" s="2"/>
      <c r="B26" s="47"/>
      <c r="C26" s="24"/>
      <c r="D26" s="24"/>
      <c r="E26" s="24"/>
      <c r="F26" s="24"/>
      <c r="G26" s="24"/>
    </row>
    <row r="27" spans="1:11" ht="12" customHeight="1" x14ac:dyDescent="0.2">
      <c r="A27" s="26"/>
      <c r="B27" s="47"/>
      <c r="C27" s="24"/>
      <c r="D27" s="24"/>
      <c r="E27" s="24"/>
      <c r="F27" s="24"/>
      <c r="G27" s="24"/>
    </row>
    <row r="28" spans="1:11" ht="9" customHeight="1" x14ac:dyDescent="0.2">
      <c r="A28" s="2"/>
      <c r="B28" s="47"/>
      <c r="C28" s="24"/>
      <c r="D28" s="24"/>
      <c r="E28" s="24"/>
      <c r="F28" s="24"/>
      <c r="G28" s="24"/>
    </row>
    <row r="29" spans="1:11" s="3" customFormat="1" ht="14.25" customHeight="1" x14ac:dyDescent="0.2">
      <c r="A29" s="48"/>
      <c r="B29" s="48"/>
    </row>
    <row r="30" spans="1:11" x14ac:dyDescent="0.2">
      <c r="A30" s="3"/>
    </row>
    <row r="35" spans="1:2" x14ac:dyDescent="0.2">
      <c r="A35" s="28"/>
      <c r="B35" s="28"/>
    </row>
  </sheetData>
  <sheetProtection algorithmName="SHA-512" hashValue="MhlN/BEeUrT/vCXlea76qsM2mBuSLN7+SGjrhPuoQ4fWihV4rMTGDIstEGePUXjgtX7XLmQch1SFqTwYMhIQSQ==" saltValue="DVZ8SYI15AnHjYXqIhAabQ==" spinCount="100000" sheet="1" objects="1" scenarios="1"/>
  <mergeCells count="2">
    <mergeCell ref="A16:B17"/>
    <mergeCell ref="C16:F16"/>
  </mergeCells>
  <conditionalFormatting sqref="C18:C24">
    <cfRule type="expression" dxfId="64" priority="2" stopIfTrue="1">
      <formula>LEN(TRIM(C18))=0</formula>
    </cfRule>
  </conditionalFormatting>
  <conditionalFormatting sqref="D14">
    <cfRule type="expression" dxfId="63" priority="7" stopIfTrue="1">
      <formula>MIN(J18:J24)=0</formula>
    </cfRule>
  </conditionalFormatting>
  <conditionalFormatting sqref="D18:E24">
    <cfRule type="expression" dxfId="62" priority="5" stopIfTrue="1">
      <formula>LEN(TRIM(D18))=0</formula>
    </cfRule>
  </conditionalFormatting>
  <conditionalFormatting sqref="F18:F24">
    <cfRule type="expression" dxfId="61" priority="1" stopIfTrue="1">
      <formula>LEN(TRIM(F18))=0</formula>
    </cfRule>
  </conditionalFormatting>
  <conditionalFormatting sqref="H18:H24">
    <cfRule type="expression" dxfId="60" priority="4" stopIfTrue="1">
      <formula>H18&lt;&gt;MAX(C18,0)</formula>
    </cfRule>
  </conditionalFormatting>
  <conditionalFormatting sqref="H25">
    <cfRule type="expression" dxfId="59" priority="3" stopIfTrue="1">
      <formula>OR(MAX(C25,0)&lt;&gt;MAX(D25,0)+MAX(E25,0),MAX(F25,0)&gt;MAX(E25,0), MAX(G25,0)&gt;MAX(C25,0), AND(MAX(C25:G25)&lt;0, MAX(C25:G25)&lt;&gt;-9),AND(MIN(C25:G25)&lt;0,MIN(C25:G25)&lt;&gt;-9))</formula>
    </cfRule>
  </conditionalFormatting>
  <pageMargins left="0.75" right="0.75" top="1" bottom="1" header="0.5" footer="0.5"/>
  <pageSetup scale="71" orientation="landscape" r:id="rId1"/>
  <headerFooter alignWithMargins="0">
    <oddFooter>&amp;L&amp;9
CURRENT DATE: 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2"/>
  <sheetViews>
    <sheetView zoomScale="90" zoomScaleNormal="90" workbookViewId="0">
      <selection activeCell="C26" sqref="C26"/>
    </sheetView>
  </sheetViews>
  <sheetFormatPr defaultRowHeight="15" x14ac:dyDescent="0.25"/>
  <cols>
    <col min="1" max="1" width="47.42578125" customWidth="1"/>
    <col min="2" max="2" width="12.140625" customWidth="1"/>
    <col min="3" max="3" width="20.42578125" customWidth="1"/>
    <col min="4" max="4" width="22.85546875" customWidth="1"/>
    <col min="5" max="5" width="23.42578125" customWidth="1"/>
    <col min="6" max="6" width="2.85546875" customWidth="1"/>
    <col min="7" max="8" width="20.140625" customWidth="1"/>
  </cols>
  <sheetData>
    <row r="1" spans="1:8" x14ac:dyDescent="0.25">
      <c r="A1" s="3"/>
      <c r="B1" s="3"/>
      <c r="C1" s="3"/>
      <c r="D1" s="3"/>
      <c r="E1" s="6" t="s">
        <v>3</v>
      </c>
      <c r="F1" s="7"/>
      <c r="G1" s="7"/>
      <c r="H1" s="4"/>
    </row>
    <row r="2" spans="1:8" x14ac:dyDescent="0.25">
      <c r="A2" s="224" t="s">
        <v>41</v>
      </c>
      <c r="B2" s="224"/>
      <c r="C2" s="224"/>
      <c r="D2" s="224"/>
      <c r="E2" s="224"/>
      <c r="F2" s="3"/>
      <c r="G2" s="3"/>
      <c r="H2" s="3"/>
    </row>
    <row r="3" spans="1:8" x14ac:dyDescent="0.25">
      <c r="A3" s="224" t="s">
        <v>35</v>
      </c>
      <c r="B3" s="224"/>
      <c r="C3" s="224"/>
      <c r="D3" s="224"/>
      <c r="E3" s="224"/>
      <c r="F3" s="3"/>
      <c r="G3" s="3"/>
      <c r="H3" s="4"/>
    </row>
    <row r="4" spans="1:8" ht="12.75" customHeight="1" x14ac:dyDescent="0.25">
      <c r="A4" s="2"/>
      <c r="B4" s="2"/>
      <c r="C4" s="3"/>
      <c r="D4" s="3"/>
      <c r="E4" s="3"/>
      <c r="F4" s="3"/>
      <c r="G4" s="3"/>
      <c r="H4" s="3"/>
    </row>
    <row r="5" spans="1:8" ht="12.75" customHeight="1" x14ac:dyDescent="0.25">
      <c r="A5" s="7"/>
      <c r="B5" s="7"/>
      <c r="C5" s="7"/>
      <c r="D5" s="7"/>
      <c r="E5" s="7"/>
      <c r="F5" s="7"/>
      <c r="G5" s="7"/>
      <c r="H5" s="50"/>
    </row>
    <row r="6" spans="1:8" ht="12.75" customHeight="1" x14ac:dyDescent="0.25">
      <c r="A6" s="51" t="s">
        <v>0</v>
      </c>
      <c r="B6" s="209" t="str">
        <f>'PAGE 1'!C8</f>
        <v>2023-2024</v>
      </c>
      <c r="C6" s="7"/>
      <c r="D6" s="7"/>
      <c r="E6" s="7"/>
      <c r="F6" s="7"/>
      <c r="G6" s="7"/>
      <c r="H6" s="3"/>
    </row>
    <row r="7" spans="1:8" ht="12.75" customHeight="1" x14ac:dyDescent="0.25">
      <c r="A7" s="7"/>
      <c r="B7" s="7"/>
      <c r="C7" s="7"/>
      <c r="D7" s="7"/>
      <c r="E7" s="32"/>
      <c r="F7" s="32"/>
      <c r="G7" s="7"/>
      <c r="H7" s="7"/>
    </row>
    <row r="8" spans="1:8" ht="12.75" customHeight="1" x14ac:dyDescent="0.25">
      <c r="A8" s="7"/>
      <c r="B8" s="7"/>
      <c r="C8" s="7"/>
      <c r="D8" s="7"/>
      <c r="E8" s="32"/>
      <c r="F8" s="32"/>
      <c r="G8" s="7"/>
      <c r="H8" s="7"/>
    </row>
    <row r="9" spans="1:8" ht="12.75" customHeight="1" x14ac:dyDescent="0.25">
      <c r="A9" s="7"/>
      <c r="B9" s="7"/>
      <c r="C9" s="7"/>
      <c r="D9" s="7"/>
      <c r="E9" s="32"/>
      <c r="F9" s="32"/>
      <c r="G9" s="7"/>
      <c r="H9" s="7"/>
    </row>
    <row r="10" spans="1:8" ht="12.75" customHeight="1" x14ac:dyDescent="0.25">
      <c r="A10" s="7"/>
      <c r="B10" s="5"/>
      <c r="C10" s="147" t="s">
        <v>120</v>
      </c>
      <c r="D10" s="5"/>
      <c r="E10" s="5"/>
      <c r="F10" s="54"/>
      <c r="G10" s="54"/>
      <c r="H10" s="7"/>
    </row>
    <row r="11" spans="1:8" ht="12.75" customHeight="1" x14ac:dyDescent="0.25">
      <c r="A11" s="7"/>
      <c r="B11" s="7"/>
      <c r="C11" s="7"/>
      <c r="D11" s="7"/>
      <c r="E11" s="60"/>
      <c r="F11" s="61"/>
      <c r="G11" s="7"/>
      <c r="H11" s="7"/>
    </row>
    <row r="12" spans="1:8" ht="12.75" customHeight="1" x14ac:dyDescent="0.25">
      <c r="A12" s="24"/>
      <c r="B12" s="7"/>
      <c r="C12" s="219" t="s">
        <v>1</v>
      </c>
      <c r="D12" s="219"/>
      <c r="E12" s="203"/>
      <c r="F12" s="61"/>
      <c r="G12" s="7"/>
      <c r="H12" s="7"/>
    </row>
    <row r="13" spans="1:8" ht="12.75" customHeight="1" x14ac:dyDescent="0.25">
      <c r="B13" s="7"/>
    </row>
    <row r="14" spans="1:8" ht="48.75" customHeight="1" x14ac:dyDescent="0.25">
      <c r="A14" s="62"/>
      <c r="B14" s="63"/>
      <c r="C14" s="217" t="s">
        <v>83</v>
      </c>
      <c r="D14" s="225"/>
      <c r="E14" s="218"/>
      <c r="F14" s="3"/>
      <c r="G14" s="139"/>
      <c r="H14" s="3"/>
    </row>
    <row r="15" spans="1:8" ht="69.599999999999994" customHeight="1" x14ac:dyDescent="0.25">
      <c r="A15" s="64" t="s">
        <v>27</v>
      </c>
      <c r="B15" s="65"/>
      <c r="C15" s="56" t="s">
        <v>74</v>
      </c>
      <c r="D15" s="135" t="s">
        <v>75</v>
      </c>
      <c r="E15" s="134" t="s">
        <v>58</v>
      </c>
      <c r="G15" s="17" t="s">
        <v>116</v>
      </c>
      <c r="H15" s="17" t="s">
        <v>6</v>
      </c>
    </row>
    <row r="16" spans="1:8" ht="25.5" customHeight="1" x14ac:dyDescent="0.25">
      <c r="A16" s="67">
        <v>3</v>
      </c>
      <c r="B16" s="37"/>
      <c r="C16" s="212">
        <v>938</v>
      </c>
      <c r="D16" s="212">
        <v>0</v>
      </c>
      <c r="E16" s="68">
        <v>938</v>
      </c>
      <c r="G16" s="57">
        <f>'PAGE 11'!C18+'PAGE 11'!E18+'PAGE 12'!C18+C16+D16</f>
        <v>7309</v>
      </c>
      <c r="H16" s="57">
        <f>'PAGE 10'!C16</f>
        <v>7309</v>
      </c>
    </row>
    <row r="17" spans="1:8" ht="25.5" customHeight="1" x14ac:dyDescent="0.25">
      <c r="A17" s="18">
        <v>4</v>
      </c>
      <c r="B17" s="37"/>
      <c r="C17" s="212">
        <v>980</v>
      </c>
      <c r="D17" s="212">
        <v>0</v>
      </c>
      <c r="E17" s="68">
        <v>980</v>
      </c>
      <c r="G17" s="57">
        <f>'PAGE 11'!C19+'PAGE 11'!E19+'PAGE 12'!C19+C17+D17</f>
        <v>7569</v>
      </c>
      <c r="H17" s="57">
        <f>'PAGE 10'!C17</f>
        <v>7569</v>
      </c>
    </row>
    <row r="18" spans="1:8" ht="25.5" customHeight="1" x14ac:dyDescent="0.25">
      <c r="A18" s="18">
        <v>5</v>
      </c>
      <c r="B18" s="37"/>
      <c r="C18" s="212">
        <v>920</v>
      </c>
      <c r="D18" s="212">
        <v>0</v>
      </c>
      <c r="E18" s="68">
        <v>920</v>
      </c>
      <c r="G18" s="57">
        <f>'PAGE 11'!C20+'PAGE 11'!E20+'PAGE 12'!C20+C18+D18</f>
        <v>7300</v>
      </c>
      <c r="H18" s="57">
        <f>'PAGE 10'!C18</f>
        <v>7300</v>
      </c>
    </row>
    <row r="19" spans="1:8" ht="25.5" customHeight="1" x14ac:dyDescent="0.25">
      <c r="A19" s="22">
        <v>6</v>
      </c>
      <c r="B19" s="40"/>
      <c r="C19" s="212">
        <v>988</v>
      </c>
      <c r="D19" s="212">
        <v>1</v>
      </c>
      <c r="E19" s="68">
        <v>989</v>
      </c>
      <c r="G19" s="57">
        <f>'PAGE 11'!C21+'PAGE 11'!E21+'PAGE 12'!C21+C19+D19</f>
        <v>6898</v>
      </c>
      <c r="H19" s="57">
        <f>'PAGE 10'!C19</f>
        <v>6898</v>
      </c>
    </row>
    <row r="20" spans="1:8" ht="25.5" customHeight="1" x14ac:dyDescent="0.25">
      <c r="A20" s="22">
        <v>7</v>
      </c>
      <c r="B20" s="40"/>
      <c r="C20" s="212">
        <v>1048</v>
      </c>
      <c r="D20" s="212">
        <v>2</v>
      </c>
      <c r="E20" s="68">
        <v>1050</v>
      </c>
      <c r="G20" s="57">
        <f>'PAGE 11'!C22+'PAGE 11'!E22+'PAGE 12'!C22+C20+D20</f>
        <v>6600</v>
      </c>
      <c r="H20" s="57">
        <f>'PAGE 10'!C20</f>
        <v>6600</v>
      </c>
    </row>
    <row r="21" spans="1:8" ht="25.5" customHeight="1" x14ac:dyDescent="0.25">
      <c r="A21" s="22">
        <v>8</v>
      </c>
      <c r="B21" s="69"/>
      <c r="C21" s="212">
        <v>1171</v>
      </c>
      <c r="D21" s="212">
        <v>2</v>
      </c>
      <c r="E21" s="68">
        <v>1173</v>
      </c>
      <c r="G21" s="57">
        <f>'PAGE 11'!C23+'PAGE 11'!E23+'PAGE 12'!C23+C21+D21</f>
        <v>6746</v>
      </c>
      <c r="H21" s="57">
        <f>'PAGE 10'!C21</f>
        <v>6746</v>
      </c>
    </row>
    <row r="22" spans="1:8" ht="25.5" customHeight="1" x14ac:dyDescent="0.25">
      <c r="A22" s="15" t="s">
        <v>30</v>
      </c>
      <c r="B22" s="40">
        <v>11</v>
      </c>
      <c r="C22" s="212">
        <v>2043</v>
      </c>
      <c r="D22" s="212">
        <v>0</v>
      </c>
      <c r="E22" s="68">
        <v>2043</v>
      </c>
      <c r="G22" s="57">
        <f>'PAGE 11'!C24+'PAGE 11'!E24+'PAGE 12'!C24+C22+D22</f>
        <v>5748</v>
      </c>
      <c r="H22" s="57">
        <f>'PAGE 10'!C22</f>
        <v>5748</v>
      </c>
    </row>
  </sheetData>
  <mergeCells count="4">
    <mergeCell ref="A2:E2"/>
    <mergeCell ref="A3:E3"/>
    <mergeCell ref="C12:D12"/>
    <mergeCell ref="C14:E14"/>
  </mergeCells>
  <conditionalFormatting sqref="C16:D22">
    <cfRule type="expression" dxfId="58" priority="1" stopIfTrue="1">
      <formula>LEN(TRIM(C16))=0</formula>
    </cfRule>
  </conditionalFormatting>
  <conditionalFormatting sqref="G16:G22">
    <cfRule type="expression" dxfId="57" priority="2">
      <formula>G16&lt;&gt;MAX(H16,0)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fitToPage="1"/>
  </sheetPr>
  <dimension ref="A1:P38"/>
  <sheetViews>
    <sheetView zoomScale="90" zoomScaleNormal="90" workbookViewId="0">
      <selection activeCell="J28" sqref="J28"/>
    </sheetView>
  </sheetViews>
  <sheetFormatPr defaultRowHeight="12.75" x14ac:dyDescent="0.2"/>
  <cols>
    <col min="1" max="1" width="42.42578125" style="7" customWidth="1"/>
    <col min="2" max="2" width="9.140625" style="7" customWidth="1"/>
    <col min="3" max="3" width="30.7109375" style="7" customWidth="1"/>
    <col min="4" max="9" width="18.7109375" style="7" customWidth="1"/>
    <col min="10" max="10" width="23.42578125" style="7" customWidth="1"/>
    <col min="11" max="11" width="12.7109375" style="7" customWidth="1"/>
    <col min="12" max="12" width="12" style="7" customWidth="1"/>
    <col min="13" max="13" width="5" style="7" hidden="1" customWidth="1"/>
    <col min="14" max="15" width="9.140625" style="7"/>
    <col min="16" max="16" width="4.140625" style="7" hidden="1" customWidth="1"/>
    <col min="17" max="256" width="9.140625" style="7"/>
    <col min="257" max="257" width="35.7109375" style="7" customWidth="1"/>
    <col min="258" max="258" width="9.140625" style="7" customWidth="1"/>
    <col min="259" max="259" width="21.28515625" style="7" customWidth="1"/>
    <col min="260" max="266" width="18.7109375" style="7" customWidth="1"/>
    <col min="267" max="267" width="12.7109375" style="7" customWidth="1"/>
    <col min="268" max="268" width="12" style="7" customWidth="1"/>
    <col min="269" max="269" width="0" style="7" hidden="1" customWidth="1"/>
    <col min="270" max="271" width="9.140625" style="7"/>
    <col min="272" max="272" width="0" style="7" hidden="1" customWidth="1"/>
    <col min="273" max="512" width="9.140625" style="7"/>
    <col min="513" max="513" width="35.7109375" style="7" customWidth="1"/>
    <col min="514" max="514" width="9.140625" style="7" customWidth="1"/>
    <col min="515" max="515" width="21.28515625" style="7" customWidth="1"/>
    <col min="516" max="522" width="18.7109375" style="7" customWidth="1"/>
    <col min="523" max="523" width="12.7109375" style="7" customWidth="1"/>
    <col min="524" max="524" width="12" style="7" customWidth="1"/>
    <col min="525" max="525" width="0" style="7" hidden="1" customWidth="1"/>
    <col min="526" max="527" width="9.140625" style="7"/>
    <col min="528" max="528" width="0" style="7" hidden="1" customWidth="1"/>
    <col min="529" max="768" width="9.140625" style="7"/>
    <col min="769" max="769" width="35.7109375" style="7" customWidth="1"/>
    <col min="770" max="770" width="9.140625" style="7" customWidth="1"/>
    <col min="771" max="771" width="21.28515625" style="7" customWidth="1"/>
    <col min="772" max="778" width="18.7109375" style="7" customWidth="1"/>
    <col min="779" max="779" width="12.7109375" style="7" customWidth="1"/>
    <col min="780" max="780" width="12" style="7" customWidth="1"/>
    <col min="781" max="781" width="0" style="7" hidden="1" customWidth="1"/>
    <col min="782" max="783" width="9.140625" style="7"/>
    <col min="784" max="784" width="0" style="7" hidden="1" customWidth="1"/>
    <col min="785" max="1024" width="9.140625" style="7"/>
    <col min="1025" max="1025" width="35.7109375" style="7" customWidth="1"/>
    <col min="1026" max="1026" width="9.140625" style="7" customWidth="1"/>
    <col min="1027" max="1027" width="21.28515625" style="7" customWidth="1"/>
    <col min="1028" max="1034" width="18.7109375" style="7" customWidth="1"/>
    <col min="1035" max="1035" width="12.7109375" style="7" customWidth="1"/>
    <col min="1036" max="1036" width="12" style="7" customWidth="1"/>
    <col min="1037" max="1037" width="0" style="7" hidden="1" customWidth="1"/>
    <col min="1038" max="1039" width="9.140625" style="7"/>
    <col min="1040" max="1040" width="0" style="7" hidden="1" customWidth="1"/>
    <col min="1041" max="1280" width="9.140625" style="7"/>
    <col min="1281" max="1281" width="35.7109375" style="7" customWidth="1"/>
    <col min="1282" max="1282" width="9.140625" style="7" customWidth="1"/>
    <col min="1283" max="1283" width="21.28515625" style="7" customWidth="1"/>
    <col min="1284" max="1290" width="18.7109375" style="7" customWidth="1"/>
    <col min="1291" max="1291" width="12.7109375" style="7" customWidth="1"/>
    <col min="1292" max="1292" width="12" style="7" customWidth="1"/>
    <col min="1293" max="1293" width="0" style="7" hidden="1" customWidth="1"/>
    <col min="1294" max="1295" width="9.140625" style="7"/>
    <col min="1296" max="1296" width="0" style="7" hidden="1" customWidth="1"/>
    <col min="1297" max="1536" width="9.140625" style="7"/>
    <col min="1537" max="1537" width="35.7109375" style="7" customWidth="1"/>
    <col min="1538" max="1538" width="9.140625" style="7" customWidth="1"/>
    <col min="1539" max="1539" width="21.28515625" style="7" customWidth="1"/>
    <col min="1540" max="1546" width="18.7109375" style="7" customWidth="1"/>
    <col min="1547" max="1547" width="12.7109375" style="7" customWidth="1"/>
    <col min="1548" max="1548" width="12" style="7" customWidth="1"/>
    <col min="1549" max="1549" width="0" style="7" hidden="1" customWidth="1"/>
    <col min="1550" max="1551" width="9.140625" style="7"/>
    <col min="1552" max="1552" width="0" style="7" hidden="1" customWidth="1"/>
    <col min="1553" max="1792" width="9.140625" style="7"/>
    <col min="1793" max="1793" width="35.7109375" style="7" customWidth="1"/>
    <col min="1794" max="1794" width="9.140625" style="7" customWidth="1"/>
    <col min="1795" max="1795" width="21.28515625" style="7" customWidth="1"/>
    <col min="1796" max="1802" width="18.7109375" style="7" customWidth="1"/>
    <col min="1803" max="1803" width="12.7109375" style="7" customWidth="1"/>
    <col min="1804" max="1804" width="12" style="7" customWidth="1"/>
    <col min="1805" max="1805" width="0" style="7" hidden="1" customWidth="1"/>
    <col min="1806" max="1807" width="9.140625" style="7"/>
    <col min="1808" max="1808" width="0" style="7" hidden="1" customWidth="1"/>
    <col min="1809" max="2048" width="9.140625" style="7"/>
    <col min="2049" max="2049" width="35.7109375" style="7" customWidth="1"/>
    <col min="2050" max="2050" width="9.140625" style="7" customWidth="1"/>
    <col min="2051" max="2051" width="21.28515625" style="7" customWidth="1"/>
    <col min="2052" max="2058" width="18.7109375" style="7" customWidth="1"/>
    <col min="2059" max="2059" width="12.7109375" style="7" customWidth="1"/>
    <col min="2060" max="2060" width="12" style="7" customWidth="1"/>
    <col min="2061" max="2061" width="0" style="7" hidden="1" customWidth="1"/>
    <col min="2062" max="2063" width="9.140625" style="7"/>
    <col min="2064" max="2064" width="0" style="7" hidden="1" customWidth="1"/>
    <col min="2065" max="2304" width="9.140625" style="7"/>
    <col min="2305" max="2305" width="35.7109375" style="7" customWidth="1"/>
    <col min="2306" max="2306" width="9.140625" style="7" customWidth="1"/>
    <col min="2307" max="2307" width="21.28515625" style="7" customWidth="1"/>
    <col min="2308" max="2314" width="18.7109375" style="7" customWidth="1"/>
    <col min="2315" max="2315" width="12.7109375" style="7" customWidth="1"/>
    <col min="2316" max="2316" width="12" style="7" customWidth="1"/>
    <col min="2317" max="2317" width="0" style="7" hidden="1" customWidth="1"/>
    <col min="2318" max="2319" width="9.140625" style="7"/>
    <col min="2320" max="2320" width="0" style="7" hidden="1" customWidth="1"/>
    <col min="2321" max="2560" width="9.140625" style="7"/>
    <col min="2561" max="2561" width="35.7109375" style="7" customWidth="1"/>
    <col min="2562" max="2562" width="9.140625" style="7" customWidth="1"/>
    <col min="2563" max="2563" width="21.28515625" style="7" customWidth="1"/>
    <col min="2564" max="2570" width="18.7109375" style="7" customWidth="1"/>
    <col min="2571" max="2571" width="12.7109375" style="7" customWidth="1"/>
    <col min="2572" max="2572" width="12" style="7" customWidth="1"/>
    <col min="2573" max="2573" width="0" style="7" hidden="1" customWidth="1"/>
    <col min="2574" max="2575" width="9.140625" style="7"/>
    <col min="2576" max="2576" width="0" style="7" hidden="1" customWidth="1"/>
    <col min="2577" max="2816" width="9.140625" style="7"/>
    <col min="2817" max="2817" width="35.7109375" style="7" customWidth="1"/>
    <col min="2818" max="2818" width="9.140625" style="7" customWidth="1"/>
    <col min="2819" max="2819" width="21.28515625" style="7" customWidth="1"/>
    <col min="2820" max="2826" width="18.7109375" style="7" customWidth="1"/>
    <col min="2827" max="2827" width="12.7109375" style="7" customWidth="1"/>
    <col min="2828" max="2828" width="12" style="7" customWidth="1"/>
    <col min="2829" max="2829" width="0" style="7" hidden="1" customWidth="1"/>
    <col min="2830" max="2831" width="9.140625" style="7"/>
    <col min="2832" max="2832" width="0" style="7" hidden="1" customWidth="1"/>
    <col min="2833" max="3072" width="9.140625" style="7"/>
    <col min="3073" max="3073" width="35.7109375" style="7" customWidth="1"/>
    <col min="3074" max="3074" width="9.140625" style="7" customWidth="1"/>
    <col min="3075" max="3075" width="21.28515625" style="7" customWidth="1"/>
    <col min="3076" max="3082" width="18.7109375" style="7" customWidth="1"/>
    <col min="3083" max="3083" width="12.7109375" style="7" customWidth="1"/>
    <col min="3084" max="3084" width="12" style="7" customWidth="1"/>
    <col min="3085" max="3085" width="0" style="7" hidden="1" customWidth="1"/>
    <col min="3086" max="3087" width="9.140625" style="7"/>
    <col min="3088" max="3088" width="0" style="7" hidden="1" customWidth="1"/>
    <col min="3089" max="3328" width="9.140625" style="7"/>
    <col min="3329" max="3329" width="35.7109375" style="7" customWidth="1"/>
    <col min="3330" max="3330" width="9.140625" style="7" customWidth="1"/>
    <col min="3331" max="3331" width="21.28515625" style="7" customWidth="1"/>
    <col min="3332" max="3338" width="18.7109375" style="7" customWidth="1"/>
    <col min="3339" max="3339" width="12.7109375" style="7" customWidth="1"/>
    <col min="3340" max="3340" width="12" style="7" customWidth="1"/>
    <col min="3341" max="3341" width="0" style="7" hidden="1" customWidth="1"/>
    <col min="3342" max="3343" width="9.140625" style="7"/>
    <col min="3344" max="3344" width="0" style="7" hidden="1" customWidth="1"/>
    <col min="3345" max="3584" width="9.140625" style="7"/>
    <col min="3585" max="3585" width="35.7109375" style="7" customWidth="1"/>
    <col min="3586" max="3586" width="9.140625" style="7" customWidth="1"/>
    <col min="3587" max="3587" width="21.28515625" style="7" customWidth="1"/>
    <col min="3588" max="3594" width="18.7109375" style="7" customWidth="1"/>
    <col min="3595" max="3595" width="12.7109375" style="7" customWidth="1"/>
    <col min="3596" max="3596" width="12" style="7" customWidth="1"/>
    <col min="3597" max="3597" width="0" style="7" hidden="1" customWidth="1"/>
    <col min="3598" max="3599" width="9.140625" style="7"/>
    <col min="3600" max="3600" width="0" style="7" hidden="1" customWidth="1"/>
    <col min="3601" max="3840" width="9.140625" style="7"/>
    <col min="3841" max="3841" width="35.7109375" style="7" customWidth="1"/>
    <col min="3842" max="3842" width="9.140625" style="7" customWidth="1"/>
    <col min="3843" max="3843" width="21.28515625" style="7" customWidth="1"/>
    <col min="3844" max="3850" width="18.7109375" style="7" customWidth="1"/>
    <col min="3851" max="3851" width="12.7109375" style="7" customWidth="1"/>
    <col min="3852" max="3852" width="12" style="7" customWidth="1"/>
    <col min="3853" max="3853" width="0" style="7" hidden="1" customWidth="1"/>
    <col min="3854" max="3855" width="9.140625" style="7"/>
    <col min="3856" max="3856" width="0" style="7" hidden="1" customWidth="1"/>
    <col min="3857" max="4096" width="9.140625" style="7"/>
    <col min="4097" max="4097" width="35.7109375" style="7" customWidth="1"/>
    <col min="4098" max="4098" width="9.140625" style="7" customWidth="1"/>
    <col min="4099" max="4099" width="21.28515625" style="7" customWidth="1"/>
    <col min="4100" max="4106" width="18.7109375" style="7" customWidth="1"/>
    <col min="4107" max="4107" width="12.7109375" style="7" customWidth="1"/>
    <col min="4108" max="4108" width="12" style="7" customWidth="1"/>
    <col min="4109" max="4109" width="0" style="7" hidden="1" customWidth="1"/>
    <col min="4110" max="4111" width="9.140625" style="7"/>
    <col min="4112" max="4112" width="0" style="7" hidden="1" customWidth="1"/>
    <col min="4113" max="4352" width="9.140625" style="7"/>
    <col min="4353" max="4353" width="35.7109375" style="7" customWidth="1"/>
    <col min="4354" max="4354" width="9.140625" style="7" customWidth="1"/>
    <col min="4355" max="4355" width="21.28515625" style="7" customWidth="1"/>
    <col min="4356" max="4362" width="18.7109375" style="7" customWidth="1"/>
    <col min="4363" max="4363" width="12.7109375" style="7" customWidth="1"/>
    <col min="4364" max="4364" width="12" style="7" customWidth="1"/>
    <col min="4365" max="4365" width="0" style="7" hidden="1" customWidth="1"/>
    <col min="4366" max="4367" width="9.140625" style="7"/>
    <col min="4368" max="4368" width="0" style="7" hidden="1" customWidth="1"/>
    <col min="4369" max="4608" width="9.140625" style="7"/>
    <col min="4609" max="4609" width="35.7109375" style="7" customWidth="1"/>
    <col min="4610" max="4610" width="9.140625" style="7" customWidth="1"/>
    <col min="4611" max="4611" width="21.28515625" style="7" customWidth="1"/>
    <col min="4612" max="4618" width="18.7109375" style="7" customWidth="1"/>
    <col min="4619" max="4619" width="12.7109375" style="7" customWidth="1"/>
    <col min="4620" max="4620" width="12" style="7" customWidth="1"/>
    <col min="4621" max="4621" width="0" style="7" hidden="1" customWidth="1"/>
    <col min="4622" max="4623" width="9.140625" style="7"/>
    <col min="4624" max="4624" width="0" style="7" hidden="1" customWidth="1"/>
    <col min="4625" max="4864" width="9.140625" style="7"/>
    <col min="4865" max="4865" width="35.7109375" style="7" customWidth="1"/>
    <col min="4866" max="4866" width="9.140625" style="7" customWidth="1"/>
    <col min="4867" max="4867" width="21.28515625" style="7" customWidth="1"/>
    <col min="4868" max="4874" width="18.7109375" style="7" customWidth="1"/>
    <col min="4875" max="4875" width="12.7109375" style="7" customWidth="1"/>
    <col min="4876" max="4876" width="12" style="7" customWidth="1"/>
    <col min="4877" max="4877" width="0" style="7" hidden="1" customWidth="1"/>
    <col min="4878" max="4879" width="9.140625" style="7"/>
    <col min="4880" max="4880" width="0" style="7" hidden="1" customWidth="1"/>
    <col min="4881" max="5120" width="9.140625" style="7"/>
    <col min="5121" max="5121" width="35.7109375" style="7" customWidth="1"/>
    <col min="5122" max="5122" width="9.140625" style="7" customWidth="1"/>
    <col min="5123" max="5123" width="21.28515625" style="7" customWidth="1"/>
    <col min="5124" max="5130" width="18.7109375" style="7" customWidth="1"/>
    <col min="5131" max="5131" width="12.7109375" style="7" customWidth="1"/>
    <col min="5132" max="5132" width="12" style="7" customWidth="1"/>
    <col min="5133" max="5133" width="0" style="7" hidden="1" customWidth="1"/>
    <col min="5134" max="5135" width="9.140625" style="7"/>
    <col min="5136" max="5136" width="0" style="7" hidden="1" customWidth="1"/>
    <col min="5137" max="5376" width="9.140625" style="7"/>
    <col min="5377" max="5377" width="35.7109375" style="7" customWidth="1"/>
    <col min="5378" max="5378" width="9.140625" style="7" customWidth="1"/>
    <col min="5379" max="5379" width="21.28515625" style="7" customWidth="1"/>
    <col min="5380" max="5386" width="18.7109375" style="7" customWidth="1"/>
    <col min="5387" max="5387" width="12.7109375" style="7" customWidth="1"/>
    <col min="5388" max="5388" width="12" style="7" customWidth="1"/>
    <col min="5389" max="5389" width="0" style="7" hidden="1" customWidth="1"/>
    <col min="5390" max="5391" width="9.140625" style="7"/>
    <col min="5392" max="5392" width="0" style="7" hidden="1" customWidth="1"/>
    <col min="5393" max="5632" width="9.140625" style="7"/>
    <col min="5633" max="5633" width="35.7109375" style="7" customWidth="1"/>
    <col min="5634" max="5634" width="9.140625" style="7" customWidth="1"/>
    <col min="5635" max="5635" width="21.28515625" style="7" customWidth="1"/>
    <col min="5636" max="5642" width="18.7109375" style="7" customWidth="1"/>
    <col min="5643" max="5643" width="12.7109375" style="7" customWidth="1"/>
    <col min="5644" max="5644" width="12" style="7" customWidth="1"/>
    <col min="5645" max="5645" width="0" style="7" hidden="1" customWidth="1"/>
    <col min="5646" max="5647" width="9.140625" style="7"/>
    <col min="5648" max="5648" width="0" style="7" hidden="1" customWidth="1"/>
    <col min="5649" max="5888" width="9.140625" style="7"/>
    <col min="5889" max="5889" width="35.7109375" style="7" customWidth="1"/>
    <col min="5890" max="5890" width="9.140625" style="7" customWidth="1"/>
    <col min="5891" max="5891" width="21.28515625" style="7" customWidth="1"/>
    <col min="5892" max="5898" width="18.7109375" style="7" customWidth="1"/>
    <col min="5899" max="5899" width="12.7109375" style="7" customWidth="1"/>
    <col min="5900" max="5900" width="12" style="7" customWidth="1"/>
    <col min="5901" max="5901" width="0" style="7" hidden="1" customWidth="1"/>
    <col min="5902" max="5903" width="9.140625" style="7"/>
    <col min="5904" max="5904" width="0" style="7" hidden="1" customWidth="1"/>
    <col min="5905" max="6144" width="9.140625" style="7"/>
    <col min="6145" max="6145" width="35.7109375" style="7" customWidth="1"/>
    <col min="6146" max="6146" width="9.140625" style="7" customWidth="1"/>
    <col min="6147" max="6147" width="21.28515625" style="7" customWidth="1"/>
    <col min="6148" max="6154" width="18.7109375" style="7" customWidth="1"/>
    <col min="6155" max="6155" width="12.7109375" style="7" customWidth="1"/>
    <col min="6156" max="6156" width="12" style="7" customWidth="1"/>
    <col min="6157" max="6157" width="0" style="7" hidden="1" customWidth="1"/>
    <col min="6158" max="6159" width="9.140625" style="7"/>
    <col min="6160" max="6160" width="0" style="7" hidden="1" customWidth="1"/>
    <col min="6161" max="6400" width="9.140625" style="7"/>
    <col min="6401" max="6401" width="35.7109375" style="7" customWidth="1"/>
    <col min="6402" max="6402" width="9.140625" style="7" customWidth="1"/>
    <col min="6403" max="6403" width="21.28515625" style="7" customWidth="1"/>
    <col min="6404" max="6410" width="18.7109375" style="7" customWidth="1"/>
    <col min="6411" max="6411" width="12.7109375" style="7" customWidth="1"/>
    <col min="6412" max="6412" width="12" style="7" customWidth="1"/>
    <col min="6413" max="6413" width="0" style="7" hidden="1" customWidth="1"/>
    <col min="6414" max="6415" width="9.140625" style="7"/>
    <col min="6416" max="6416" width="0" style="7" hidden="1" customWidth="1"/>
    <col min="6417" max="6656" width="9.140625" style="7"/>
    <col min="6657" max="6657" width="35.7109375" style="7" customWidth="1"/>
    <col min="6658" max="6658" width="9.140625" style="7" customWidth="1"/>
    <col min="6659" max="6659" width="21.28515625" style="7" customWidth="1"/>
    <col min="6660" max="6666" width="18.7109375" style="7" customWidth="1"/>
    <col min="6667" max="6667" width="12.7109375" style="7" customWidth="1"/>
    <col min="6668" max="6668" width="12" style="7" customWidth="1"/>
    <col min="6669" max="6669" width="0" style="7" hidden="1" customWidth="1"/>
    <col min="6670" max="6671" width="9.140625" style="7"/>
    <col min="6672" max="6672" width="0" style="7" hidden="1" customWidth="1"/>
    <col min="6673" max="6912" width="9.140625" style="7"/>
    <col min="6913" max="6913" width="35.7109375" style="7" customWidth="1"/>
    <col min="6914" max="6914" width="9.140625" style="7" customWidth="1"/>
    <col min="6915" max="6915" width="21.28515625" style="7" customWidth="1"/>
    <col min="6916" max="6922" width="18.7109375" style="7" customWidth="1"/>
    <col min="6923" max="6923" width="12.7109375" style="7" customWidth="1"/>
    <col min="6924" max="6924" width="12" style="7" customWidth="1"/>
    <col min="6925" max="6925" width="0" style="7" hidden="1" customWidth="1"/>
    <col min="6926" max="6927" width="9.140625" style="7"/>
    <col min="6928" max="6928" width="0" style="7" hidden="1" customWidth="1"/>
    <col min="6929" max="7168" width="9.140625" style="7"/>
    <col min="7169" max="7169" width="35.7109375" style="7" customWidth="1"/>
    <col min="7170" max="7170" width="9.140625" style="7" customWidth="1"/>
    <col min="7171" max="7171" width="21.28515625" style="7" customWidth="1"/>
    <col min="7172" max="7178" width="18.7109375" style="7" customWidth="1"/>
    <col min="7179" max="7179" width="12.7109375" style="7" customWidth="1"/>
    <col min="7180" max="7180" width="12" style="7" customWidth="1"/>
    <col min="7181" max="7181" width="0" style="7" hidden="1" customWidth="1"/>
    <col min="7182" max="7183" width="9.140625" style="7"/>
    <col min="7184" max="7184" width="0" style="7" hidden="1" customWidth="1"/>
    <col min="7185" max="7424" width="9.140625" style="7"/>
    <col min="7425" max="7425" width="35.7109375" style="7" customWidth="1"/>
    <col min="7426" max="7426" width="9.140625" style="7" customWidth="1"/>
    <col min="7427" max="7427" width="21.28515625" style="7" customWidth="1"/>
    <col min="7428" max="7434" width="18.7109375" style="7" customWidth="1"/>
    <col min="7435" max="7435" width="12.7109375" style="7" customWidth="1"/>
    <col min="7436" max="7436" width="12" style="7" customWidth="1"/>
    <col min="7437" max="7437" width="0" style="7" hidden="1" customWidth="1"/>
    <col min="7438" max="7439" width="9.140625" style="7"/>
    <col min="7440" max="7440" width="0" style="7" hidden="1" customWidth="1"/>
    <col min="7441" max="7680" width="9.140625" style="7"/>
    <col min="7681" max="7681" width="35.7109375" style="7" customWidth="1"/>
    <col min="7682" max="7682" width="9.140625" style="7" customWidth="1"/>
    <col min="7683" max="7683" width="21.28515625" style="7" customWidth="1"/>
    <col min="7684" max="7690" width="18.7109375" style="7" customWidth="1"/>
    <col min="7691" max="7691" width="12.7109375" style="7" customWidth="1"/>
    <col min="7692" max="7692" width="12" style="7" customWidth="1"/>
    <col min="7693" max="7693" width="0" style="7" hidden="1" customWidth="1"/>
    <col min="7694" max="7695" width="9.140625" style="7"/>
    <col min="7696" max="7696" width="0" style="7" hidden="1" customWidth="1"/>
    <col min="7697" max="7936" width="9.140625" style="7"/>
    <col min="7937" max="7937" width="35.7109375" style="7" customWidth="1"/>
    <col min="7938" max="7938" width="9.140625" style="7" customWidth="1"/>
    <col min="7939" max="7939" width="21.28515625" style="7" customWidth="1"/>
    <col min="7940" max="7946" width="18.7109375" style="7" customWidth="1"/>
    <col min="7947" max="7947" width="12.7109375" style="7" customWidth="1"/>
    <col min="7948" max="7948" width="12" style="7" customWidth="1"/>
    <col min="7949" max="7949" width="0" style="7" hidden="1" customWidth="1"/>
    <col min="7950" max="7951" width="9.140625" style="7"/>
    <col min="7952" max="7952" width="0" style="7" hidden="1" customWidth="1"/>
    <col min="7953" max="8192" width="9.140625" style="7"/>
    <col min="8193" max="8193" width="35.7109375" style="7" customWidth="1"/>
    <col min="8194" max="8194" width="9.140625" style="7" customWidth="1"/>
    <col min="8195" max="8195" width="21.28515625" style="7" customWidth="1"/>
    <col min="8196" max="8202" width="18.7109375" style="7" customWidth="1"/>
    <col min="8203" max="8203" width="12.7109375" style="7" customWidth="1"/>
    <col min="8204" max="8204" width="12" style="7" customWidth="1"/>
    <col min="8205" max="8205" width="0" style="7" hidden="1" customWidth="1"/>
    <col min="8206" max="8207" width="9.140625" style="7"/>
    <col min="8208" max="8208" width="0" style="7" hidden="1" customWidth="1"/>
    <col min="8209" max="8448" width="9.140625" style="7"/>
    <col min="8449" max="8449" width="35.7109375" style="7" customWidth="1"/>
    <col min="8450" max="8450" width="9.140625" style="7" customWidth="1"/>
    <col min="8451" max="8451" width="21.28515625" style="7" customWidth="1"/>
    <col min="8452" max="8458" width="18.7109375" style="7" customWidth="1"/>
    <col min="8459" max="8459" width="12.7109375" style="7" customWidth="1"/>
    <col min="8460" max="8460" width="12" style="7" customWidth="1"/>
    <col min="8461" max="8461" width="0" style="7" hidden="1" customWidth="1"/>
    <col min="8462" max="8463" width="9.140625" style="7"/>
    <col min="8464" max="8464" width="0" style="7" hidden="1" customWidth="1"/>
    <col min="8465" max="8704" width="9.140625" style="7"/>
    <col min="8705" max="8705" width="35.7109375" style="7" customWidth="1"/>
    <col min="8706" max="8706" width="9.140625" style="7" customWidth="1"/>
    <col min="8707" max="8707" width="21.28515625" style="7" customWidth="1"/>
    <col min="8708" max="8714" width="18.7109375" style="7" customWidth="1"/>
    <col min="8715" max="8715" width="12.7109375" style="7" customWidth="1"/>
    <col min="8716" max="8716" width="12" style="7" customWidth="1"/>
    <col min="8717" max="8717" width="0" style="7" hidden="1" customWidth="1"/>
    <col min="8718" max="8719" width="9.140625" style="7"/>
    <col min="8720" max="8720" width="0" style="7" hidden="1" customWidth="1"/>
    <col min="8721" max="8960" width="9.140625" style="7"/>
    <col min="8961" max="8961" width="35.7109375" style="7" customWidth="1"/>
    <col min="8962" max="8962" width="9.140625" style="7" customWidth="1"/>
    <col min="8963" max="8963" width="21.28515625" style="7" customWidth="1"/>
    <col min="8964" max="8970" width="18.7109375" style="7" customWidth="1"/>
    <col min="8971" max="8971" width="12.7109375" style="7" customWidth="1"/>
    <col min="8972" max="8972" width="12" style="7" customWidth="1"/>
    <col min="8973" max="8973" width="0" style="7" hidden="1" customWidth="1"/>
    <col min="8974" max="8975" width="9.140625" style="7"/>
    <col min="8976" max="8976" width="0" style="7" hidden="1" customWidth="1"/>
    <col min="8977" max="9216" width="9.140625" style="7"/>
    <col min="9217" max="9217" width="35.7109375" style="7" customWidth="1"/>
    <col min="9218" max="9218" width="9.140625" style="7" customWidth="1"/>
    <col min="9219" max="9219" width="21.28515625" style="7" customWidth="1"/>
    <col min="9220" max="9226" width="18.7109375" style="7" customWidth="1"/>
    <col min="9227" max="9227" width="12.7109375" style="7" customWidth="1"/>
    <col min="9228" max="9228" width="12" style="7" customWidth="1"/>
    <col min="9229" max="9229" width="0" style="7" hidden="1" customWidth="1"/>
    <col min="9230" max="9231" width="9.140625" style="7"/>
    <col min="9232" max="9232" width="0" style="7" hidden="1" customWidth="1"/>
    <col min="9233" max="9472" width="9.140625" style="7"/>
    <col min="9473" max="9473" width="35.7109375" style="7" customWidth="1"/>
    <col min="9474" max="9474" width="9.140625" style="7" customWidth="1"/>
    <col min="9475" max="9475" width="21.28515625" style="7" customWidth="1"/>
    <col min="9476" max="9482" width="18.7109375" style="7" customWidth="1"/>
    <col min="9483" max="9483" width="12.7109375" style="7" customWidth="1"/>
    <col min="9484" max="9484" width="12" style="7" customWidth="1"/>
    <col min="9485" max="9485" width="0" style="7" hidden="1" customWidth="1"/>
    <col min="9486" max="9487" width="9.140625" style="7"/>
    <col min="9488" max="9488" width="0" style="7" hidden="1" customWidth="1"/>
    <col min="9489" max="9728" width="9.140625" style="7"/>
    <col min="9729" max="9729" width="35.7109375" style="7" customWidth="1"/>
    <col min="9730" max="9730" width="9.140625" style="7" customWidth="1"/>
    <col min="9731" max="9731" width="21.28515625" style="7" customWidth="1"/>
    <col min="9732" max="9738" width="18.7109375" style="7" customWidth="1"/>
    <col min="9739" max="9739" width="12.7109375" style="7" customWidth="1"/>
    <col min="9740" max="9740" width="12" style="7" customWidth="1"/>
    <col min="9741" max="9741" width="0" style="7" hidden="1" customWidth="1"/>
    <col min="9742" max="9743" width="9.140625" style="7"/>
    <col min="9744" max="9744" width="0" style="7" hidden="1" customWidth="1"/>
    <col min="9745" max="9984" width="9.140625" style="7"/>
    <col min="9985" max="9985" width="35.7109375" style="7" customWidth="1"/>
    <col min="9986" max="9986" width="9.140625" style="7" customWidth="1"/>
    <col min="9987" max="9987" width="21.28515625" style="7" customWidth="1"/>
    <col min="9988" max="9994" width="18.7109375" style="7" customWidth="1"/>
    <col min="9995" max="9995" width="12.7109375" style="7" customWidth="1"/>
    <col min="9996" max="9996" width="12" style="7" customWidth="1"/>
    <col min="9997" max="9997" width="0" style="7" hidden="1" customWidth="1"/>
    <col min="9998" max="9999" width="9.140625" style="7"/>
    <col min="10000" max="10000" width="0" style="7" hidden="1" customWidth="1"/>
    <col min="10001" max="10240" width="9.140625" style="7"/>
    <col min="10241" max="10241" width="35.7109375" style="7" customWidth="1"/>
    <col min="10242" max="10242" width="9.140625" style="7" customWidth="1"/>
    <col min="10243" max="10243" width="21.28515625" style="7" customWidth="1"/>
    <col min="10244" max="10250" width="18.7109375" style="7" customWidth="1"/>
    <col min="10251" max="10251" width="12.7109375" style="7" customWidth="1"/>
    <col min="10252" max="10252" width="12" style="7" customWidth="1"/>
    <col min="10253" max="10253" width="0" style="7" hidden="1" customWidth="1"/>
    <col min="10254" max="10255" width="9.140625" style="7"/>
    <col min="10256" max="10256" width="0" style="7" hidden="1" customWidth="1"/>
    <col min="10257" max="10496" width="9.140625" style="7"/>
    <col min="10497" max="10497" width="35.7109375" style="7" customWidth="1"/>
    <col min="10498" max="10498" width="9.140625" style="7" customWidth="1"/>
    <col min="10499" max="10499" width="21.28515625" style="7" customWidth="1"/>
    <col min="10500" max="10506" width="18.7109375" style="7" customWidth="1"/>
    <col min="10507" max="10507" width="12.7109375" style="7" customWidth="1"/>
    <col min="10508" max="10508" width="12" style="7" customWidth="1"/>
    <col min="10509" max="10509" width="0" style="7" hidden="1" customWidth="1"/>
    <col min="10510" max="10511" width="9.140625" style="7"/>
    <col min="10512" max="10512" width="0" style="7" hidden="1" customWidth="1"/>
    <col min="10513" max="10752" width="9.140625" style="7"/>
    <col min="10753" max="10753" width="35.7109375" style="7" customWidth="1"/>
    <col min="10754" max="10754" width="9.140625" style="7" customWidth="1"/>
    <col min="10755" max="10755" width="21.28515625" style="7" customWidth="1"/>
    <col min="10756" max="10762" width="18.7109375" style="7" customWidth="1"/>
    <col min="10763" max="10763" width="12.7109375" style="7" customWidth="1"/>
    <col min="10764" max="10764" width="12" style="7" customWidth="1"/>
    <col min="10765" max="10765" width="0" style="7" hidden="1" customWidth="1"/>
    <col min="10766" max="10767" width="9.140625" style="7"/>
    <col min="10768" max="10768" width="0" style="7" hidden="1" customWidth="1"/>
    <col min="10769" max="11008" width="9.140625" style="7"/>
    <col min="11009" max="11009" width="35.7109375" style="7" customWidth="1"/>
    <col min="11010" max="11010" width="9.140625" style="7" customWidth="1"/>
    <col min="11011" max="11011" width="21.28515625" style="7" customWidth="1"/>
    <col min="11012" max="11018" width="18.7109375" style="7" customWidth="1"/>
    <col min="11019" max="11019" width="12.7109375" style="7" customWidth="1"/>
    <col min="11020" max="11020" width="12" style="7" customWidth="1"/>
    <col min="11021" max="11021" width="0" style="7" hidden="1" customWidth="1"/>
    <col min="11022" max="11023" width="9.140625" style="7"/>
    <col min="11024" max="11024" width="0" style="7" hidden="1" customWidth="1"/>
    <col min="11025" max="11264" width="9.140625" style="7"/>
    <col min="11265" max="11265" width="35.7109375" style="7" customWidth="1"/>
    <col min="11266" max="11266" width="9.140625" style="7" customWidth="1"/>
    <col min="11267" max="11267" width="21.28515625" style="7" customWidth="1"/>
    <col min="11268" max="11274" width="18.7109375" style="7" customWidth="1"/>
    <col min="11275" max="11275" width="12.7109375" style="7" customWidth="1"/>
    <col min="11276" max="11276" width="12" style="7" customWidth="1"/>
    <col min="11277" max="11277" width="0" style="7" hidden="1" customWidth="1"/>
    <col min="11278" max="11279" width="9.140625" style="7"/>
    <col min="11280" max="11280" width="0" style="7" hidden="1" customWidth="1"/>
    <col min="11281" max="11520" width="9.140625" style="7"/>
    <col min="11521" max="11521" width="35.7109375" style="7" customWidth="1"/>
    <col min="11522" max="11522" width="9.140625" style="7" customWidth="1"/>
    <col min="11523" max="11523" width="21.28515625" style="7" customWidth="1"/>
    <col min="11524" max="11530" width="18.7109375" style="7" customWidth="1"/>
    <col min="11531" max="11531" width="12.7109375" style="7" customWidth="1"/>
    <col min="11532" max="11532" width="12" style="7" customWidth="1"/>
    <col min="11533" max="11533" width="0" style="7" hidden="1" customWidth="1"/>
    <col min="11534" max="11535" width="9.140625" style="7"/>
    <col min="11536" max="11536" width="0" style="7" hidden="1" customWidth="1"/>
    <col min="11537" max="11776" width="9.140625" style="7"/>
    <col min="11777" max="11777" width="35.7109375" style="7" customWidth="1"/>
    <col min="11778" max="11778" width="9.140625" style="7" customWidth="1"/>
    <col min="11779" max="11779" width="21.28515625" style="7" customWidth="1"/>
    <col min="11780" max="11786" width="18.7109375" style="7" customWidth="1"/>
    <col min="11787" max="11787" width="12.7109375" style="7" customWidth="1"/>
    <col min="11788" max="11788" width="12" style="7" customWidth="1"/>
    <col min="11789" max="11789" width="0" style="7" hidden="1" customWidth="1"/>
    <col min="11790" max="11791" width="9.140625" style="7"/>
    <col min="11792" max="11792" width="0" style="7" hidden="1" customWidth="1"/>
    <col min="11793" max="12032" width="9.140625" style="7"/>
    <col min="12033" max="12033" width="35.7109375" style="7" customWidth="1"/>
    <col min="12034" max="12034" width="9.140625" style="7" customWidth="1"/>
    <col min="12035" max="12035" width="21.28515625" style="7" customWidth="1"/>
    <col min="12036" max="12042" width="18.7109375" style="7" customWidth="1"/>
    <col min="12043" max="12043" width="12.7109375" style="7" customWidth="1"/>
    <col min="12044" max="12044" width="12" style="7" customWidth="1"/>
    <col min="12045" max="12045" width="0" style="7" hidden="1" customWidth="1"/>
    <col min="12046" max="12047" width="9.140625" style="7"/>
    <col min="12048" max="12048" width="0" style="7" hidden="1" customWidth="1"/>
    <col min="12049" max="12288" width="9.140625" style="7"/>
    <col min="12289" max="12289" width="35.7109375" style="7" customWidth="1"/>
    <col min="12290" max="12290" width="9.140625" style="7" customWidth="1"/>
    <col min="12291" max="12291" width="21.28515625" style="7" customWidth="1"/>
    <col min="12292" max="12298" width="18.7109375" style="7" customWidth="1"/>
    <col min="12299" max="12299" width="12.7109375" style="7" customWidth="1"/>
    <col min="12300" max="12300" width="12" style="7" customWidth="1"/>
    <col min="12301" max="12301" width="0" style="7" hidden="1" customWidth="1"/>
    <col min="12302" max="12303" width="9.140625" style="7"/>
    <col min="12304" max="12304" width="0" style="7" hidden="1" customWidth="1"/>
    <col min="12305" max="12544" width="9.140625" style="7"/>
    <col min="12545" max="12545" width="35.7109375" style="7" customWidth="1"/>
    <col min="12546" max="12546" width="9.140625" style="7" customWidth="1"/>
    <col min="12547" max="12547" width="21.28515625" style="7" customWidth="1"/>
    <col min="12548" max="12554" width="18.7109375" style="7" customWidth="1"/>
    <col min="12555" max="12555" width="12.7109375" style="7" customWidth="1"/>
    <col min="12556" max="12556" width="12" style="7" customWidth="1"/>
    <col min="12557" max="12557" width="0" style="7" hidden="1" customWidth="1"/>
    <col min="12558" max="12559" width="9.140625" style="7"/>
    <col min="12560" max="12560" width="0" style="7" hidden="1" customWidth="1"/>
    <col min="12561" max="12800" width="9.140625" style="7"/>
    <col min="12801" max="12801" width="35.7109375" style="7" customWidth="1"/>
    <col min="12802" max="12802" width="9.140625" style="7" customWidth="1"/>
    <col min="12803" max="12803" width="21.28515625" style="7" customWidth="1"/>
    <col min="12804" max="12810" width="18.7109375" style="7" customWidth="1"/>
    <col min="12811" max="12811" width="12.7109375" style="7" customWidth="1"/>
    <col min="12812" max="12812" width="12" style="7" customWidth="1"/>
    <col min="12813" max="12813" width="0" style="7" hidden="1" customWidth="1"/>
    <col min="12814" max="12815" width="9.140625" style="7"/>
    <col min="12816" max="12816" width="0" style="7" hidden="1" customWidth="1"/>
    <col min="12817" max="13056" width="9.140625" style="7"/>
    <col min="13057" max="13057" width="35.7109375" style="7" customWidth="1"/>
    <col min="13058" max="13058" width="9.140625" style="7" customWidth="1"/>
    <col min="13059" max="13059" width="21.28515625" style="7" customWidth="1"/>
    <col min="13060" max="13066" width="18.7109375" style="7" customWidth="1"/>
    <col min="13067" max="13067" width="12.7109375" style="7" customWidth="1"/>
    <col min="13068" max="13068" width="12" style="7" customWidth="1"/>
    <col min="13069" max="13069" width="0" style="7" hidden="1" customWidth="1"/>
    <col min="13070" max="13071" width="9.140625" style="7"/>
    <col min="13072" max="13072" width="0" style="7" hidden="1" customWidth="1"/>
    <col min="13073" max="13312" width="9.140625" style="7"/>
    <col min="13313" max="13313" width="35.7109375" style="7" customWidth="1"/>
    <col min="13314" max="13314" width="9.140625" style="7" customWidth="1"/>
    <col min="13315" max="13315" width="21.28515625" style="7" customWidth="1"/>
    <col min="13316" max="13322" width="18.7109375" style="7" customWidth="1"/>
    <col min="13323" max="13323" width="12.7109375" style="7" customWidth="1"/>
    <col min="13324" max="13324" width="12" style="7" customWidth="1"/>
    <col min="13325" max="13325" width="0" style="7" hidden="1" customWidth="1"/>
    <col min="13326" max="13327" width="9.140625" style="7"/>
    <col min="13328" max="13328" width="0" style="7" hidden="1" customWidth="1"/>
    <col min="13329" max="13568" width="9.140625" style="7"/>
    <col min="13569" max="13569" width="35.7109375" style="7" customWidth="1"/>
    <col min="13570" max="13570" width="9.140625" style="7" customWidth="1"/>
    <col min="13571" max="13571" width="21.28515625" style="7" customWidth="1"/>
    <col min="13572" max="13578" width="18.7109375" style="7" customWidth="1"/>
    <col min="13579" max="13579" width="12.7109375" style="7" customWidth="1"/>
    <col min="13580" max="13580" width="12" style="7" customWidth="1"/>
    <col min="13581" max="13581" width="0" style="7" hidden="1" customWidth="1"/>
    <col min="13582" max="13583" width="9.140625" style="7"/>
    <col min="13584" max="13584" width="0" style="7" hidden="1" customWidth="1"/>
    <col min="13585" max="13824" width="9.140625" style="7"/>
    <col min="13825" max="13825" width="35.7109375" style="7" customWidth="1"/>
    <col min="13826" max="13826" width="9.140625" style="7" customWidth="1"/>
    <col min="13827" max="13827" width="21.28515625" style="7" customWidth="1"/>
    <col min="13828" max="13834" width="18.7109375" style="7" customWidth="1"/>
    <col min="13835" max="13835" width="12.7109375" style="7" customWidth="1"/>
    <col min="13836" max="13836" width="12" style="7" customWidth="1"/>
    <col min="13837" max="13837" width="0" style="7" hidden="1" customWidth="1"/>
    <col min="13838" max="13839" width="9.140625" style="7"/>
    <col min="13840" max="13840" width="0" style="7" hidden="1" customWidth="1"/>
    <col min="13841" max="14080" width="9.140625" style="7"/>
    <col min="14081" max="14081" width="35.7109375" style="7" customWidth="1"/>
    <col min="14082" max="14082" width="9.140625" style="7" customWidth="1"/>
    <col min="14083" max="14083" width="21.28515625" style="7" customWidth="1"/>
    <col min="14084" max="14090" width="18.7109375" style="7" customWidth="1"/>
    <col min="14091" max="14091" width="12.7109375" style="7" customWidth="1"/>
    <col min="14092" max="14092" width="12" style="7" customWidth="1"/>
    <col min="14093" max="14093" width="0" style="7" hidden="1" customWidth="1"/>
    <col min="14094" max="14095" width="9.140625" style="7"/>
    <col min="14096" max="14096" width="0" style="7" hidden="1" customWidth="1"/>
    <col min="14097" max="14336" width="9.140625" style="7"/>
    <col min="14337" max="14337" width="35.7109375" style="7" customWidth="1"/>
    <col min="14338" max="14338" width="9.140625" style="7" customWidth="1"/>
    <col min="14339" max="14339" width="21.28515625" style="7" customWidth="1"/>
    <col min="14340" max="14346" width="18.7109375" style="7" customWidth="1"/>
    <col min="14347" max="14347" width="12.7109375" style="7" customWidth="1"/>
    <col min="14348" max="14348" width="12" style="7" customWidth="1"/>
    <col min="14349" max="14349" width="0" style="7" hidden="1" customWidth="1"/>
    <col min="14350" max="14351" width="9.140625" style="7"/>
    <col min="14352" max="14352" width="0" style="7" hidden="1" customWidth="1"/>
    <col min="14353" max="14592" width="9.140625" style="7"/>
    <col min="14593" max="14593" width="35.7109375" style="7" customWidth="1"/>
    <col min="14594" max="14594" width="9.140625" style="7" customWidth="1"/>
    <col min="14595" max="14595" width="21.28515625" style="7" customWidth="1"/>
    <col min="14596" max="14602" width="18.7109375" style="7" customWidth="1"/>
    <col min="14603" max="14603" width="12.7109375" style="7" customWidth="1"/>
    <col min="14604" max="14604" width="12" style="7" customWidth="1"/>
    <col min="14605" max="14605" width="0" style="7" hidden="1" customWidth="1"/>
    <col min="14606" max="14607" width="9.140625" style="7"/>
    <col min="14608" max="14608" width="0" style="7" hidden="1" customWidth="1"/>
    <col min="14609" max="14848" width="9.140625" style="7"/>
    <col min="14849" max="14849" width="35.7109375" style="7" customWidth="1"/>
    <col min="14850" max="14850" width="9.140625" style="7" customWidth="1"/>
    <col min="14851" max="14851" width="21.28515625" style="7" customWidth="1"/>
    <col min="14852" max="14858" width="18.7109375" style="7" customWidth="1"/>
    <col min="14859" max="14859" width="12.7109375" style="7" customWidth="1"/>
    <col min="14860" max="14860" width="12" style="7" customWidth="1"/>
    <col min="14861" max="14861" width="0" style="7" hidden="1" customWidth="1"/>
    <col min="14862" max="14863" width="9.140625" style="7"/>
    <col min="14864" max="14864" width="0" style="7" hidden="1" customWidth="1"/>
    <col min="14865" max="15104" width="9.140625" style="7"/>
    <col min="15105" max="15105" width="35.7109375" style="7" customWidth="1"/>
    <col min="15106" max="15106" width="9.140625" style="7" customWidth="1"/>
    <col min="15107" max="15107" width="21.28515625" style="7" customWidth="1"/>
    <col min="15108" max="15114" width="18.7109375" style="7" customWidth="1"/>
    <col min="15115" max="15115" width="12.7109375" style="7" customWidth="1"/>
    <col min="15116" max="15116" width="12" style="7" customWidth="1"/>
    <col min="15117" max="15117" width="0" style="7" hidden="1" customWidth="1"/>
    <col min="15118" max="15119" width="9.140625" style="7"/>
    <col min="15120" max="15120" width="0" style="7" hidden="1" customWidth="1"/>
    <col min="15121" max="15360" width="9.140625" style="7"/>
    <col min="15361" max="15361" width="35.7109375" style="7" customWidth="1"/>
    <col min="15362" max="15362" width="9.140625" style="7" customWidth="1"/>
    <col min="15363" max="15363" width="21.28515625" style="7" customWidth="1"/>
    <col min="15364" max="15370" width="18.7109375" style="7" customWidth="1"/>
    <col min="15371" max="15371" width="12.7109375" style="7" customWidth="1"/>
    <col min="15372" max="15372" width="12" style="7" customWidth="1"/>
    <col min="15373" max="15373" width="0" style="7" hidden="1" customWidth="1"/>
    <col min="15374" max="15375" width="9.140625" style="7"/>
    <col min="15376" max="15376" width="0" style="7" hidden="1" customWidth="1"/>
    <col min="15377" max="15616" width="9.140625" style="7"/>
    <col min="15617" max="15617" width="35.7109375" style="7" customWidth="1"/>
    <col min="15618" max="15618" width="9.140625" style="7" customWidth="1"/>
    <col min="15619" max="15619" width="21.28515625" style="7" customWidth="1"/>
    <col min="15620" max="15626" width="18.7109375" style="7" customWidth="1"/>
    <col min="15627" max="15627" width="12.7109375" style="7" customWidth="1"/>
    <col min="15628" max="15628" width="12" style="7" customWidth="1"/>
    <col min="15629" max="15629" width="0" style="7" hidden="1" customWidth="1"/>
    <col min="15630" max="15631" width="9.140625" style="7"/>
    <col min="15632" max="15632" width="0" style="7" hidden="1" customWidth="1"/>
    <col min="15633" max="15872" width="9.140625" style="7"/>
    <col min="15873" max="15873" width="35.7109375" style="7" customWidth="1"/>
    <col min="15874" max="15874" width="9.140625" style="7" customWidth="1"/>
    <col min="15875" max="15875" width="21.28515625" style="7" customWidth="1"/>
    <col min="15876" max="15882" width="18.7109375" style="7" customWidth="1"/>
    <col min="15883" max="15883" width="12.7109375" style="7" customWidth="1"/>
    <col min="15884" max="15884" width="12" style="7" customWidth="1"/>
    <col min="15885" max="15885" width="0" style="7" hidden="1" customWidth="1"/>
    <col min="15886" max="15887" width="9.140625" style="7"/>
    <col min="15888" max="15888" width="0" style="7" hidden="1" customWidth="1"/>
    <col min="15889" max="16128" width="9.140625" style="7"/>
    <col min="16129" max="16129" width="35.7109375" style="7" customWidth="1"/>
    <col min="16130" max="16130" width="9.140625" style="7" customWidth="1"/>
    <col min="16131" max="16131" width="21.28515625" style="7" customWidth="1"/>
    <col min="16132" max="16138" width="18.7109375" style="7" customWidth="1"/>
    <col min="16139" max="16139" width="12.7109375" style="7" customWidth="1"/>
    <col min="16140" max="16140" width="12" style="7" customWidth="1"/>
    <col min="16141" max="16141" width="0" style="7" hidden="1" customWidth="1"/>
    <col min="16142" max="16143" width="9.140625" style="7"/>
    <col min="16144" max="16144" width="0" style="7" hidden="1" customWidth="1"/>
    <col min="16145" max="16384" width="9.140625" style="7"/>
  </cols>
  <sheetData>
    <row r="1" spans="1:13" s="3" customFormat="1" ht="18" customHeight="1" x14ac:dyDescent="0.2">
      <c r="A1" s="31" t="s">
        <v>32</v>
      </c>
      <c r="B1" s="45"/>
      <c r="C1" s="45"/>
      <c r="D1" s="24"/>
      <c r="E1" s="24"/>
      <c r="F1" s="24"/>
      <c r="G1" s="24"/>
      <c r="H1" s="24"/>
      <c r="I1" s="24"/>
      <c r="J1" s="39" t="s">
        <v>20</v>
      </c>
      <c r="K1" s="4"/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I3" s="7"/>
      <c r="J3" s="7"/>
      <c r="K3" s="4"/>
    </row>
    <row r="4" spans="1:13" s="3" customFormat="1" ht="17.45" customHeight="1" x14ac:dyDescent="0.25">
      <c r="E4" s="145"/>
      <c r="F4" s="143" t="s">
        <v>41</v>
      </c>
      <c r="G4" s="145"/>
      <c r="H4" s="143"/>
      <c r="I4" s="7"/>
      <c r="J4" s="7"/>
    </row>
    <row r="5" spans="1:13" s="3" customFormat="1" ht="17.45" customHeight="1" x14ac:dyDescent="0.25">
      <c r="A5" s="2"/>
      <c r="B5" s="2"/>
      <c r="C5" s="2"/>
      <c r="E5" s="145"/>
      <c r="F5" s="143" t="s">
        <v>35</v>
      </c>
      <c r="G5" s="145"/>
      <c r="H5" s="143"/>
      <c r="I5" s="7"/>
      <c r="J5" s="7"/>
    </row>
    <row r="6" spans="1:13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3" ht="9.9499999999999993" customHeight="1" x14ac:dyDescent="0.2"/>
    <row r="8" spans="1:13" ht="15.6" customHeight="1" x14ac:dyDescent="0.2">
      <c r="E8" s="51" t="str">
        <f>'PAGE 1'!B8</f>
        <v>Reporting Year:</v>
      </c>
      <c r="F8" s="31" t="str">
        <f>'PAGE 1'!C8</f>
        <v>2023-2024</v>
      </c>
      <c r="H8" s="32"/>
      <c r="I8" s="32"/>
      <c r="J8" s="71"/>
    </row>
    <row r="9" spans="1:13" ht="9.9499999999999993" customHeight="1" x14ac:dyDescent="0.2">
      <c r="C9" s="32"/>
      <c r="D9" s="32"/>
      <c r="E9" s="32"/>
      <c r="F9" s="32"/>
      <c r="G9" s="32"/>
      <c r="H9" s="32"/>
      <c r="I9" s="32"/>
    </row>
    <row r="10" spans="1:13" ht="11.25" customHeight="1" x14ac:dyDescent="0.2">
      <c r="C10" s="32"/>
      <c r="D10" s="32"/>
      <c r="E10" s="32"/>
      <c r="F10" s="203"/>
      <c r="G10" s="203"/>
      <c r="H10" s="203"/>
      <c r="I10" s="32"/>
    </row>
    <row r="11" spans="1:13" ht="12" customHeight="1" x14ac:dyDescent="0.2">
      <c r="A11" s="88"/>
      <c r="B11" s="88"/>
      <c r="C11" s="32"/>
      <c r="D11" s="32"/>
      <c r="E11" s="32"/>
      <c r="F11" s="32"/>
      <c r="G11" s="32"/>
      <c r="H11" s="32"/>
    </row>
    <row r="12" spans="1:13" ht="12" customHeight="1" x14ac:dyDescent="0.2">
      <c r="F12" s="154" t="s">
        <v>132</v>
      </c>
    </row>
    <row r="13" spans="1:13" ht="12" customHeight="1" x14ac:dyDescent="0.2">
      <c r="F13" s="154"/>
    </row>
    <row r="14" spans="1:13" ht="12" customHeight="1" x14ac:dyDescent="0.2">
      <c r="D14" s="236" t="s">
        <v>1</v>
      </c>
      <c r="E14" s="236"/>
      <c r="F14" s="236"/>
      <c r="G14" s="236"/>
      <c r="H14" s="236"/>
    </row>
    <row r="15" spans="1:13" ht="12" customHeight="1" x14ac:dyDescent="0.2">
      <c r="M15" s="7">
        <v>15</v>
      </c>
    </row>
    <row r="16" spans="1:13" ht="24" customHeight="1" x14ac:dyDescent="0.2">
      <c r="A16" s="73"/>
      <c r="B16" s="74"/>
      <c r="C16" s="172" t="s">
        <v>76</v>
      </c>
      <c r="D16" s="76"/>
      <c r="E16" s="77"/>
      <c r="F16" s="77"/>
      <c r="G16" s="77"/>
      <c r="H16" s="77"/>
      <c r="I16" s="77"/>
      <c r="J16" s="78"/>
      <c r="K16" s="227" t="s">
        <v>113</v>
      </c>
      <c r="L16" s="229" t="s">
        <v>114</v>
      </c>
      <c r="M16" s="7" t="s">
        <v>3</v>
      </c>
    </row>
    <row r="17" spans="1:16" s="3" customFormat="1" ht="21.75" customHeight="1" x14ac:dyDescent="0.2">
      <c r="A17" s="188"/>
      <c r="B17" s="189"/>
      <c r="C17" s="79"/>
      <c r="D17" s="168" t="s">
        <v>146</v>
      </c>
      <c r="E17" s="169" t="s">
        <v>144</v>
      </c>
      <c r="F17" s="168" t="s">
        <v>146</v>
      </c>
      <c r="G17" s="168" t="s">
        <v>145</v>
      </c>
      <c r="H17" s="168" t="s">
        <v>146</v>
      </c>
      <c r="I17" s="168" t="s">
        <v>146</v>
      </c>
      <c r="J17" s="80"/>
      <c r="K17" s="228"/>
      <c r="L17" s="230"/>
    </row>
    <row r="18" spans="1:16" ht="40.15" customHeight="1" x14ac:dyDescent="0.2">
      <c r="A18" s="200" t="s">
        <v>27</v>
      </c>
      <c r="B18" s="201"/>
      <c r="C18" s="101" t="s">
        <v>49</v>
      </c>
      <c r="D18" s="56" t="s">
        <v>101</v>
      </c>
      <c r="E18" s="56" t="s">
        <v>92</v>
      </c>
      <c r="F18" s="56" t="s">
        <v>93</v>
      </c>
      <c r="G18" s="56" t="s">
        <v>98</v>
      </c>
      <c r="H18" s="56" t="s">
        <v>95</v>
      </c>
      <c r="I18" s="56" t="s">
        <v>102</v>
      </c>
      <c r="J18" s="136" t="s">
        <v>59</v>
      </c>
      <c r="K18" s="228"/>
      <c r="L18" s="230"/>
    </row>
    <row r="19" spans="1:16" ht="24.95" customHeight="1" x14ac:dyDescent="0.2">
      <c r="A19" s="81">
        <v>3</v>
      </c>
      <c r="B19" s="41"/>
      <c r="C19" s="82" t="s">
        <v>137</v>
      </c>
      <c r="D19" s="20">
        <v>0</v>
      </c>
      <c r="E19" s="20">
        <v>4723</v>
      </c>
      <c r="F19" s="20">
        <v>0</v>
      </c>
      <c r="G19" s="20">
        <v>1238</v>
      </c>
      <c r="H19" s="20">
        <v>-9</v>
      </c>
      <c r="I19" s="20">
        <v>-9</v>
      </c>
      <c r="J19" s="20">
        <f>E19+G19</f>
        <v>5961</v>
      </c>
      <c r="K19" s="25">
        <f t="shared" ref="K19:K25" si="0">IF(AND(MAX(D19:I19)=-9,MIN(D19:I19)=-9),-9,MAX(D19,0)+MAX(E19,0)+MAX(F19,0)+MAX(G19,0)+MAX(H19,0)+MAX(I19,0))</f>
        <v>5961</v>
      </c>
      <c r="L19" s="57">
        <f>MAX('PAGE 11'!C18,0)</f>
        <v>5961</v>
      </c>
      <c r="P19" s="7">
        <f>MIN(LEN(TRIM(D19)),LEN(TRIM(E19)),LEN(TRIM(F19)),LEN(TRIM(G19)),LEN(TRIM(H19)),LEN(TRIM(I19)),LEN(TRIM(J19)))</f>
        <v>1</v>
      </c>
    </row>
    <row r="20" spans="1:16" ht="24.95" customHeight="1" x14ac:dyDescent="0.2">
      <c r="A20" s="18">
        <v>4</v>
      </c>
      <c r="B20" s="37"/>
      <c r="C20" s="82" t="s">
        <v>137</v>
      </c>
      <c r="D20" s="20">
        <v>0</v>
      </c>
      <c r="E20" s="20">
        <v>4937</v>
      </c>
      <c r="F20" s="20">
        <v>0</v>
      </c>
      <c r="G20" s="20">
        <v>1243</v>
      </c>
      <c r="H20" s="20">
        <v>-9</v>
      </c>
      <c r="I20" s="20">
        <v>-9</v>
      </c>
      <c r="J20" s="20">
        <f t="shared" ref="J20:J25" si="1">E20+G20</f>
        <v>6180</v>
      </c>
      <c r="K20" s="25">
        <f t="shared" si="0"/>
        <v>6180</v>
      </c>
      <c r="L20" s="57">
        <f>MAX('PAGE 11'!C19,0)</f>
        <v>6180</v>
      </c>
      <c r="P20" s="7">
        <f t="shared" ref="P20:P25" si="2">MIN(LEN(TRIM(D20)),LEN(TRIM(E20)),LEN(TRIM(F20)),LEN(TRIM(G20)),LEN(TRIM(H20)),LEN(TRIM(I20)),LEN(TRIM(J20)))</f>
        <v>1</v>
      </c>
    </row>
    <row r="21" spans="1:16" ht="24.95" customHeight="1" x14ac:dyDescent="0.2">
      <c r="A21" s="18">
        <v>5</v>
      </c>
      <c r="B21" s="37"/>
      <c r="C21" s="82" t="s">
        <v>137</v>
      </c>
      <c r="D21" s="20">
        <v>0</v>
      </c>
      <c r="E21" s="20">
        <v>4763</v>
      </c>
      <c r="F21" s="20">
        <v>0</v>
      </c>
      <c r="G21" s="20">
        <v>1227</v>
      </c>
      <c r="H21" s="20">
        <v>-9</v>
      </c>
      <c r="I21" s="20">
        <v>-9</v>
      </c>
      <c r="J21" s="20">
        <f t="shared" si="1"/>
        <v>5990</v>
      </c>
      <c r="K21" s="25">
        <f t="shared" si="0"/>
        <v>5990</v>
      </c>
      <c r="L21" s="57">
        <f>MAX('PAGE 11'!C20,0)</f>
        <v>5990</v>
      </c>
      <c r="P21" s="7">
        <f t="shared" si="2"/>
        <v>1</v>
      </c>
    </row>
    <row r="22" spans="1:16" ht="24.95" customHeight="1" x14ac:dyDescent="0.2">
      <c r="A22" s="22">
        <v>6</v>
      </c>
      <c r="B22" s="40"/>
      <c r="C22" s="82" t="s">
        <v>137</v>
      </c>
      <c r="D22" s="20">
        <v>0</v>
      </c>
      <c r="E22" s="20">
        <v>4756</v>
      </c>
      <c r="F22" s="20">
        <v>0</v>
      </c>
      <c r="G22" s="20">
        <v>781</v>
      </c>
      <c r="H22" s="20">
        <v>-9</v>
      </c>
      <c r="I22" s="20">
        <v>-9</v>
      </c>
      <c r="J22" s="20">
        <f t="shared" si="1"/>
        <v>5537</v>
      </c>
      <c r="K22" s="25">
        <f t="shared" si="0"/>
        <v>5537</v>
      </c>
      <c r="L22" s="57">
        <f>MAX('PAGE 11'!C21,0)</f>
        <v>5537</v>
      </c>
      <c r="P22" s="7">
        <f t="shared" si="2"/>
        <v>1</v>
      </c>
    </row>
    <row r="23" spans="1:16" ht="24.95" customHeight="1" x14ac:dyDescent="0.2">
      <c r="A23" s="22">
        <v>7</v>
      </c>
      <c r="B23" s="40"/>
      <c r="C23" s="82" t="s">
        <v>137</v>
      </c>
      <c r="D23" s="20">
        <v>0</v>
      </c>
      <c r="E23" s="20">
        <v>4353</v>
      </c>
      <c r="F23" s="20">
        <v>0</v>
      </c>
      <c r="G23" s="20">
        <v>789</v>
      </c>
      <c r="H23" s="20">
        <v>-9</v>
      </c>
      <c r="I23" s="20">
        <v>-9</v>
      </c>
      <c r="J23" s="20">
        <f t="shared" si="1"/>
        <v>5142</v>
      </c>
      <c r="K23" s="25">
        <f t="shared" si="0"/>
        <v>5142</v>
      </c>
      <c r="L23" s="57">
        <f>MAX('PAGE 11'!C22,0)</f>
        <v>5142</v>
      </c>
      <c r="P23" s="7">
        <f t="shared" si="2"/>
        <v>1</v>
      </c>
    </row>
    <row r="24" spans="1:16" ht="24.95" customHeight="1" x14ac:dyDescent="0.2">
      <c r="A24" s="22">
        <v>8</v>
      </c>
      <c r="B24" s="40"/>
      <c r="C24" s="82" t="s">
        <v>137</v>
      </c>
      <c r="D24" s="20">
        <v>0</v>
      </c>
      <c r="E24" s="20">
        <v>4524</v>
      </c>
      <c r="F24" s="20">
        <v>0</v>
      </c>
      <c r="G24" s="20">
        <v>680</v>
      </c>
      <c r="H24" s="20">
        <v>-9</v>
      </c>
      <c r="I24" s="20">
        <v>-9</v>
      </c>
      <c r="J24" s="20">
        <f t="shared" si="1"/>
        <v>5204</v>
      </c>
      <c r="K24" s="25">
        <f t="shared" si="0"/>
        <v>5204</v>
      </c>
      <c r="L24" s="57">
        <f>MAX('PAGE 11'!C23,0)</f>
        <v>5204</v>
      </c>
      <c r="P24" s="7">
        <f t="shared" si="2"/>
        <v>1</v>
      </c>
    </row>
    <row r="25" spans="1:16" ht="29.25" customHeight="1" x14ac:dyDescent="0.2">
      <c r="A25" s="15" t="str">
        <f>'PAGE 1'!A23</f>
        <v>High School (Specific Grade Level or HS):</v>
      </c>
      <c r="B25" s="202">
        <f>'PAGE 10'!B22</f>
        <v>11</v>
      </c>
      <c r="C25" s="82" t="s">
        <v>137</v>
      </c>
      <c r="D25" s="20">
        <v>0</v>
      </c>
      <c r="E25" s="20">
        <v>2896</v>
      </c>
      <c r="F25" s="20">
        <v>0</v>
      </c>
      <c r="G25" s="20">
        <v>520</v>
      </c>
      <c r="H25" s="20">
        <v>-9</v>
      </c>
      <c r="I25" s="20">
        <v>-9</v>
      </c>
      <c r="J25" s="20">
        <f t="shared" si="1"/>
        <v>3416</v>
      </c>
      <c r="K25" s="25">
        <f t="shared" si="0"/>
        <v>3416</v>
      </c>
      <c r="L25" s="57">
        <f>MAX('PAGE 11'!C24,0)</f>
        <v>3416</v>
      </c>
      <c r="P25" s="7">
        <f t="shared" si="2"/>
        <v>1</v>
      </c>
    </row>
    <row r="26" spans="1:16" ht="12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6" ht="29.45" customHeight="1" x14ac:dyDescent="0.2">
      <c r="A27" s="85" t="s">
        <v>43</v>
      </c>
      <c r="B27" s="231" t="s">
        <v>144</v>
      </c>
      <c r="C27" s="232"/>
      <c r="E27" s="24"/>
      <c r="F27" s="24"/>
      <c r="G27" s="24"/>
      <c r="H27" s="25" t="s">
        <v>3</v>
      </c>
      <c r="I27" s="24"/>
    </row>
    <row r="28" spans="1:16" ht="16.149999999999999" customHeight="1" x14ac:dyDescent="0.2">
      <c r="A28" s="86"/>
      <c r="B28" s="86"/>
      <c r="C28" s="24"/>
      <c r="D28" s="24"/>
      <c r="E28" s="24"/>
      <c r="F28" s="24"/>
      <c r="G28" s="24"/>
      <c r="H28" s="25"/>
      <c r="I28" s="24"/>
    </row>
    <row r="29" spans="1:16" s="3" customFormat="1" ht="12.6" customHeight="1" x14ac:dyDescent="0.2">
      <c r="A29" s="48" t="s">
        <v>8</v>
      </c>
      <c r="B29" s="48"/>
      <c r="H29" s="87"/>
    </row>
    <row r="30" spans="1:16" ht="9" customHeight="1" x14ac:dyDescent="0.2">
      <c r="A30" s="86"/>
      <c r="B30" s="86"/>
      <c r="C30" s="24"/>
      <c r="D30" s="24"/>
      <c r="E30" s="24"/>
      <c r="F30" s="24"/>
      <c r="G30" s="24"/>
      <c r="H30" s="25"/>
      <c r="I30" s="24"/>
    </row>
    <row r="31" spans="1:16" ht="12.6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6" ht="12.6" customHeight="1" x14ac:dyDescent="0.2">
      <c r="A32" s="2"/>
      <c r="B32" s="2"/>
      <c r="C32" s="24"/>
      <c r="D32" s="24"/>
      <c r="E32" s="24"/>
      <c r="F32" s="24"/>
      <c r="G32" s="24"/>
      <c r="H32" s="24"/>
      <c r="I32" s="24"/>
    </row>
    <row r="38" spans="1:2" x14ac:dyDescent="0.2">
      <c r="A38" s="28"/>
      <c r="B38" s="28"/>
    </row>
  </sheetData>
  <sheetProtection algorithmName="SHA-512" hashValue="kQZFBzg7EnQwOpq9e3JFun04cCRrXHAWDAEcE/C4+A3XkSPleQcriZt3ndOfdzUruc6vZWk/jXa3qSnqQ1+aJw==" saltValue="tCBwmEekwQIkp2L8ibGEig==" spinCount="100000" sheet="1" objects="1" scenarios="1"/>
  <mergeCells count="4">
    <mergeCell ref="K16:K18"/>
    <mergeCell ref="L16:L18"/>
    <mergeCell ref="B27:C27"/>
    <mergeCell ref="D14:H14"/>
  </mergeCells>
  <conditionalFormatting sqref="C26:F26">
    <cfRule type="expression" dxfId="56" priority="11" stopIfTrue="1">
      <formula>AND(OR(MAX(C18:C21, C23:C25)&gt;-9, MIN(C18:C21, C23:C25)&lt;-9),  C26&lt;&gt;#REF!)</formula>
    </cfRule>
    <cfRule type="expression" dxfId="55" priority="12" stopIfTrue="1">
      <formula>AND(MAX(C18:C21,C23:C25)=-9, MIN(C18:C21,C23:C25)=-9,#REF!&lt;&gt; -9)</formula>
    </cfRule>
  </conditionalFormatting>
  <conditionalFormatting sqref="D14">
    <cfRule type="expression" dxfId="54" priority="14" stopIfTrue="1">
      <formula>MIN(P19:P25)=0</formula>
    </cfRule>
  </conditionalFormatting>
  <conditionalFormatting sqref="D19:J25">
    <cfRule type="expression" dxfId="53" priority="13" stopIfTrue="1">
      <formula>LEN(TRIM(D19))=0</formula>
    </cfRule>
  </conditionalFormatting>
  <conditionalFormatting sqref="G26:I26">
    <cfRule type="expression" dxfId="52" priority="9" stopIfTrue="1">
      <formula>AND(OR(MAX(G18:G25)&gt;-9, MIN(G18:G25)&lt;-9),  G26&lt;&gt;#REF!)</formula>
    </cfRule>
    <cfRule type="expression" dxfId="51" priority="10" stopIfTrue="1">
      <formula>AND(MAX(G18:G25)=-9, MIN(G18:G25)=-9,#REF!&lt;&gt; -9)</formula>
    </cfRule>
  </conditionalFormatting>
  <conditionalFormatting sqref="K19:K25">
    <cfRule type="expression" dxfId="50" priority="1" stopIfTrue="1">
      <formula>K19&lt;&gt;J19</formula>
    </cfRule>
  </conditionalFormatting>
  <conditionalFormatting sqref="L19:L25">
    <cfRule type="expression" dxfId="49" priority="8" stopIfTrue="1">
      <formula>MAX(K19,0)&lt;&gt;L19</formula>
    </cfRule>
  </conditionalFormatting>
  <pageMargins left="0.75" right="0.75" top="1" bottom="1" header="0.5" footer="0.5"/>
  <pageSetup scale="61" orientation="landscape" r:id="rId1"/>
  <headerFooter alignWithMargins="0">
    <oddFooter>&amp;L&amp;9
CURRENT DATE: &amp;D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P38"/>
  <sheetViews>
    <sheetView zoomScale="90" zoomScaleNormal="90" workbookViewId="0">
      <selection activeCell="A31" sqref="A31"/>
    </sheetView>
  </sheetViews>
  <sheetFormatPr defaultRowHeight="12.75" x14ac:dyDescent="0.2"/>
  <cols>
    <col min="1" max="1" width="42.28515625" style="7" customWidth="1"/>
    <col min="2" max="2" width="9.7109375" style="7" customWidth="1"/>
    <col min="3" max="3" width="30.7109375" style="7" customWidth="1"/>
    <col min="4" max="9" width="18.7109375" style="7" customWidth="1"/>
    <col min="10" max="10" width="23.28515625" style="7" customWidth="1"/>
    <col min="11" max="11" width="13.42578125" style="7" customWidth="1"/>
    <col min="12" max="12" width="14" style="7" customWidth="1"/>
    <col min="13" max="13" width="3" style="7" hidden="1" customWidth="1"/>
    <col min="14" max="15" width="9.140625" style="7" customWidth="1"/>
    <col min="16" max="16" width="5.140625" style="7" hidden="1" customWidth="1"/>
    <col min="17" max="256" width="9.140625" style="7"/>
    <col min="257" max="257" width="35.85546875" style="7" customWidth="1"/>
    <col min="258" max="258" width="9.7109375" style="7" customWidth="1"/>
    <col min="259" max="259" width="22.85546875" style="7" customWidth="1"/>
    <col min="260" max="266" width="18.7109375" style="7" customWidth="1"/>
    <col min="267" max="267" width="14.85546875" style="7" customWidth="1"/>
    <col min="268" max="268" width="18.28515625" style="7" customWidth="1"/>
    <col min="269" max="269" width="0" style="7" hidden="1" customWidth="1"/>
    <col min="270" max="270" width="16.7109375" style="7" customWidth="1"/>
    <col min="271" max="271" width="15.42578125" style="7" customWidth="1"/>
    <col min="272" max="272" width="0" style="7" hidden="1" customWidth="1"/>
    <col min="273" max="512" width="9.140625" style="7"/>
    <col min="513" max="513" width="35.85546875" style="7" customWidth="1"/>
    <col min="514" max="514" width="9.7109375" style="7" customWidth="1"/>
    <col min="515" max="515" width="22.85546875" style="7" customWidth="1"/>
    <col min="516" max="522" width="18.7109375" style="7" customWidth="1"/>
    <col min="523" max="523" width="14.85546875" style="7" customWidth="1"/>
    <col min="524" max="524" width="18.28515625" style="7" customWidth="1"/>
    <col min="525" max="525" width="0" style="7" hidden="1" customWidth="1"/>
    <col min="526" max="526" width="16.7109375" style="7" customWidth="1"/>
    <col min="527" max="527" width="15.42578125" style="7" customWidth="1"/>
    <col min="528" max="528" width="0" style="7" hidden="1" customWidth="1"/>
    <col min="529" max="768" width="9.140625" style="7"/>
    <col min="769" max="769" width="35.85546875" style="7" customWidth="1"/>
    <col min="770" max="770" width="9.7109375" style="7" customWidth="1"/>
    <col min="771" max="771" width="22.85546875" style="7" customWidth="1"/>
    <col min="772" max="778" width="18.7109375" style="7" customWidth="1"/>
    <col min="779" max="779" width="14.85546875" style="7" customWidth="1"/>
    <col min="780" max="780" width="18.28515625" style="7" customWidth="1"/>
    <col min="781" max="781" width="0" style="7" hidden="1" customWidth="1"/>
    <col min="782" max="782" width="16.7109375" style="7" customWidth="1"/>
    <col min="783" max="783" width="15.42578125" style="7" customWidth="1"/>
    <col min="784" max="784" width="0" style="7" hidden="1" customWidth="1"/>
    <col min="785" max="1024" width="9.140625" style="7"/>
    <col min="1025" max="1025" width="35.85546875" style="7" customWidth="1"/>
    <col min="1026" max="1026" width="9.7109375" style="7" customWidth="1"/>
    <col min="1027" max="1027" width="22.85546875" style="7" customWidth="1"/>
    <col min="1028" max="1034" width="18.7109375" style="7" customWidth="1"/>
    <col min="1035" max="1035" width="14.85546875" style="7" customWidth="1"/>
    <col min="1036" max="1036" width="18.28515625" style="7" customWidth="1"/>
    <col min="1037" max="1037" width="0" style="7" hidden="1" customWidth="1"/>
    <col min="1038" max="1038" width="16.7109375" style="7" customWidth="1"/>
    <col min="1039" max="1039" width="15.42578125" style="7" customWidth="1"/>
    <col min="1040" max="1040" width="0" style="7" hidden="1" customWidth="1"/>
    <col min="1041" max="1280" width="9.140625" style="7"/>
    <col min="1281" max="1281" width="35.85546875" style="7" customWidth="1"/>
    <col min="1282" max="1282" width="9.7109375" style="7" customWidth="1"/>
    <col min="1283" max="1283" width="22.85546875" style="7" customWidth="1"/>
    <col min="1284" max="1290" width="18.7109375" style="7" customWidth="1"/>
    <col min="1291" max="1291" width="14.85546875" style="7" customWidth="1"/>
    <col min="1292" max="1292" width="18.28515625" style="7" customWidth="1"/>
    <col min="1293" max="1293" width="0" style="7" hidden="1" customWidth="1"/>
    <col min="1294" max="1294" width="16.7109375" style="7" customWidth="1"/>
    <col min="1295" max="1295" width="15.42578125" style="7" customWidth="1"/>
    <col min="1296" max="1296" width="0" style="7" hidden="1" customWidth="1"/>
    <col min="1297" max="1536" width="9.140625" style="7"/>
    <col min="1537" max="1537" width="35.85546875" style="7" customWidth="1"/>
    <col min="1538" max="1538" width="9.7109375" style="7" customWidth="1"/>
    <col min="1539" max="1539" width="22.85546875" style="7" customWidth="1"/>
    <col min="1540" max="1546" width="18.7109375" style="7" customWidth="1"/>
    <col min="1547" max="1547" width="14.85546875" style="7" customWidth="1"/>
    <col min="1548" max="1548" width="18.28515625" style="7" customWidth="1"/>
    <col min="1549" max="1549" width="0" style="7" hidden="1" customWidth="1"/>
    <col min="1550" max="1550" width="16.7109375" style="7" customWidth="1"/>
    <col min="1551" max="1551" width="15.42578125" style="7" customWidth="1"/>
    <col min="1552" max="1552" width="0" style="7" hidden="1" customWidth="1"/>
    <col min="1553" max="1792" width="9.140625" style="7"/>
    <col min="1793" max="1793" width="35.85546875" style="7" customWidth="1"/>
    <col min="1794" max="1794" width="9.7109375" style="7" customWidth="1"/>
    <col min="1795" max="1795" width="22.85546875" style="7" customWidth="1"/>
    <col min="1796" max="1802" width="18.7109375" style="7" customWidth="1"/>
    <col min="1803" max="1803" width="14.85546875" style="7" customWidth="1"/>
    <col min="1804" max="1804" width="18.28515625" style="7" customWidth="1"/>
    <col min="1805" max="1805" width="0" style="7" hidden="1" customWidth="1"/>
    <col min="1806" max="1806" width="16.7109375" style="7" customWidth="1"/>
    <col min="1807" max="1807" width="15.42578125" style="7" customWidth="1"/>
    <col min="1808" max="1808" width="0" style="7" hidden="1" customWidth="1"/>
    <col min="1809" max="2048" width="9.140625" style="7"/>
    <col min="2049" max="2049" width="35.85546875" style="7" customWidth="1"/>
    <col min="2050" max="2050" width="9.7109375" style="7" customWidth="1"/>
    <col min="2051" max="2051" width="22.85546875" style="7" customWidth="1"/>
    <col min="2052" max="2058" width="18.7109375" style="7" customWidth="1"/>
    <col min="2059" max="2059" width="14.85546875" style="7" customWidth="1"/>
    <col min="2060" max="2060" width="18.28515625" style="7" customWidth="1"/>
    <col min="2061" max="2061" width="0" style="7" hidden="1" customWidth="1"/>
    <col min="2062" max="2062" width="16.7109375" style="7" customWidth="1"/>
    <col min="2063" max="2063" width="15.42578125" style="7" customWidth="1"/>
    <col min="2064" max="2064" width="0" style="7" hidden="1" customWidth="1"/>
    <col min="2065" max="2304" width="9.140625" style="7"/>
    <col min="2305" max="2305" width="35.85546875" style="7" customWidth="1"/>
    <col min="2306" max="2306" width="9.7109375" style="7" customWidth="1"/>
    <col min="2307" max="2307" width="22.85546875" style="7" customWidth="1"/>
    <col min="2308" max="2314" width="18.7109375" style="7" customWidth="1"/>
    <col min="2315" max="2315" width="14.85546875" style="7" customWidth="1"/>
    <col min="2316" max="2316" width="18.28515625" style="7" customWidth="1"/>
    <col min="2317" max="2317" width="0" style="7" hidden="1" customWidth="1"/>
    <col min="2318" max="2318" width="16.7109375" style="7" customWidth="1"/>
    <col min="2319" max="2319" width="15.42578125" style="7" customWidth="1"/>
    <col min="2320" max="2320" width="0" style="7" hidden="1" customWidth="1"/>
    <col min="2321" max="2560" width="9.140625" style="7"/>
    <col min="2561" max="2561" width="35.85546875" style="7" customWidth="1"/>
    <col min="2562" max="2562" width="9.7109375" style="7" customWidth="1"/>
    <col min="2563" max="2563" width="22.85546875" style="7" customWidth="1"/>
    <col min="2564" max="2570" width="18.7109375" style="7" customWidth="1"/>
    <col min="2571" max="2571" width="14.85546875" style="7" customWidth="1"/>
    <col min="2572" max="2572" width="18.28515625" style="7" customWidth="1"/>
    <col min="2573" max="2573" width="0" style="7" hidden="1" customWidth="1"/>
    <col min="2574" max="2574" width="16.7109375" style="7" customWidth="1"/>
    <col min="2575" max="2575" width="15.42578125" style="7" customWidth="1"/>
    <col min="2576" max="2576" width="0" style="7" hidden="1" customWidth="1"/>
    <col min="2577" max="2816" width="9.140625" style="7"/>
    <col min="2817" max="2817" width="35.85546875" style="7" customWidth="1"/>
    <col min="2818" max="2818" width="9.7109375" style="7" customWidth="1"/>
    <col min="2819" max="2819" width="22.85546875" style="7" customWidth="1"/>
    <col min="2820" max="2826" width="18.7109375" style="7" customWidth="1"/>
    <col min="2827" max="2827" width="14.85546875" style="7" customWidth="1"/>
    <col min="2828" max="2828" width="18.28515625" style="7" customWidth="1"/>
    <col min="2829" max="2829" width="0" style="7" hidden="1" customWidth="1"/>
    <col min="2830" max="2830" width="16.7109375" style="7" customWidth="1"/>
    <col min="2831" max="2831" width="15.42578125" style="7" customWidth="1"/>
    <col min="2832" max="2832" width="0" style="7" hidden="1" customWidth="1"/>
    <col min="2833" max="3072" width="9.140625" style="7"/>
    <col min="3073" max="3073" width="35.85546875" style="7" customWidth="1"/>
    <col min="3074" max="3074" width="9.7109375" style="7" customWidth="1"/>
    <col min="3075" max="3075" width="22.85546875" style="7" customWidth="1"/>
    <col min="3076" max="3082" width="18.7109375" style="7" customWidth="1"/>
    <col min="3083" max="3083" width="14.85546875" style="7" customWidth="1"/>
    <col min="3084" max="3084" width="18.28515625" style="7" customWidth="1"/>
    <col min="3085" max="3085" width="0" style="7" hidden="1" customWidth="1"/>
    <col min="3086" max="3086" width="16.7109375" style="7" customWidth="1"/>
    <col min="3087" max="3087" width="15.42578125" style="7" customWidth="1"/>
    <col min="3088" max="3088" width="0" style="7" hidden="1" customWidth="1"/>
    <col min="3089" max="3328" width="9.140625" style="7"/>
    <col min="3329" max="3329" width="35.85546875" style="7" customWidth="1"/>
    <col min="3330" max="3330" width="9.7109375" style="7" customWidth="1"/>
    <col min="3331" max="3331" width="22.85546875" style="7" customWidth="1"/>
    <col min="3332" max="3338" width="18.7109375" style="7" customWidth="1"/>
    <col min="3339" max="3339" width="14.85546875" style="7" customWidth="1"/>
    <col min="3340" max="3340" width="18.28515625" style="7" customWidth="1"/>
    <col min="3341" max="3341" width="0" style="7" hidden="1" customWidth="1"/>
    <col min="3342" max="3342" width="16.7109375" style="7" customWidth="1"/>
    <col min="3343" max="3343" width="15.42578125" style="7" customWidth="1"/>
    <col min="3344" max="3344" width="0" style="7" hidden="1" customWidth="1"/>
    <col min="3345" max="3584" width="9.140625" style="7"/>
    <col min="3585" max="3585" width="35.85546875" style="7" customWidth="1"/>
    <col min="3586" max="3586" width="9.7109375" style="7" customWidth="1"/>
    <col min="3587" max="3587" width="22.85546875" style="7" customWidth="1"/>
    <col min="3588" max="3594" width="18.7109375" style="7" customWidth="1"/>
    <col min="3595" max="3595" width="14.85546875" style="7" customWidth="1"/>
    <col min="3596" max="3596" width="18.28515625" style="7" customWidth="1"/>
    <col min="3597" max="3597" width="0" style="7" hidden="1" customWidth="1"/>
    <col min="3598" max="3598" width="16.7109375" style="7" customWidth="1"/>
    <col min="3599" max="3599" width="15.42578125" style="7" customWidth="1"/>
    <col min="3600" max="3600" width="0" style="7" hidden="1" customWidth="1"/>
    <col min="3601" max="3840" width="9.140625" style="7"/>
    <col min="3841" max="3841" width="35.85546875" style="7" customWidth="1"/>
    <col min="3842" max="3842" width="9.7109375" style="7" customWidth="1"/>
    <col min="3843" max="3843" width="22.85546875" style="7" customWidth="1"/>
    <col min="3844" max="3850" width="18.7109375" style="7" customWidth="1"/>
    <col min="3851" max="3851" width="14.85546875" style="7" customWidth="1"/>
    <col min="3852" max="3852" width="18.28515625" style="7" customWidth="1"/>
    <col min="3853" max="3853" width="0" style="7" hidden="1" customWidth="1"/>
    <col min="3854" max="3854" width="16.7109375" style="7" customWidth="1"/>
    <col min="3855" max="3855" width="15.42578125" style="7" customWidth="1"/>
    <col min="3856" max="3856" width="0" style="7" hidden="1" customWidth="1"/>
    <col min="3857" max="4096" width="9.140625" style="7"/>
    <col min="4097" max="4097" width="35.85546875" style="7" customWidth="1"/>
    <col min="4098" max="4098" width="9.7109375" style="7" customWidth="1"/>
    <col min="4099" max="4099" width="22.85546875" style="7" customWidth="1"/>
    <col min="4100" max="4106" width="18.7109375" style="7" customWidth="1"/>
    <col min="4107" max="4107" width="14.85546875" style="7" customWidth="1"/>
    <col min="4108" max="4108" width="18.28515625" style="7" customWidth="1"/>
    <col min="4109" max="4109" width="0" style="7" hidden="1" customWidth="1"/>
    <col min="4110" max="4110" width="16.7109375" style="7" customWidth="1"/>
    <col min="4111" max="4111" width="15.42578125" style="7" customWidth="1"/>
    <col min="4112" max="4112" width="0" style="7" hidden="1" customWidth="1"/>
    <col min="4113" max="4352" width="9.140625" style="7"/>
    <col min="4353" max="4353" width="35.85546875" style="7" customWidth="1"/>
    <col min="4354" max="4354" width="9.7109375" style="7" customWidth="1"/>
    <col min="4355" max="4355" width="22.85546875" style="7" customWidth="1"/>
    <col min="4356" max="4362" width="18.7109375" style="7" customWidth="1"/>
    <col min="4363" max="4363" width="14.85546875" style="7" customWidth="1"/>
    <col min="4364" max="4364" width="18.28515625" style="7" customWidth="1"/>
    <col min="4365" max="4365" width="0" style="7" hidden="1" customWidth="1"/>
    <col min="4366" max="4366" width="16.7109375" style="7" customWidth="1"/>
    <col min="4367" max="4367" width="15.42578125" style="7" customWidth="1"/>
    <col min="4368" max="4368" width="0" style="7" hidden="1" customWidth="1"/>
    <col min="4369" max="4608" width="9.140625" style="7"/>
    <col min="4609" max="4609" width="35.85546875" style="7" customWidth="1"/>
    <col min="4610" max="4610" width="9.7109375" style="7" customWidth="1"/>
    <col min="4611" max="4611" width="22.85546875" style="7" customWidth="1"/>
    <col min="4612" max="4618" width="18.7109375" style="7" customWidth="1"/>
    <col min="4619" max="4619" width="14.85546875" style="7" customWidth="1"/>
    <col min="4620" max="4620" width="18.28515625" style="7" customWidth="1"/>
    <col min="4621" max="4621" width="0" style="7" hidden="1" customWidth="1"/>
    <col min="4622" max="4622" width="16.7109375" style="7" customWidth="1"/>
    <col min="4623" max="4623" width="15.42578125" style="7" customWidth="1"/>
    <col min="4624" max="4624" width="0" style="7" hidden="1" customWidth="1"/>
    <col min="4625" max="4864" width="9.140625" style="7"/>
    <col min="4865" max="4865" width="35.85546875" style="7" customWidth="1"/>
    <col min="4866" max="4866" width="9.7109375" style="7" customWidth="1"/>
    <col min="4867" max="4867" width="22.85546875" style="7" customWidth="1"/>
    <col min="4868" max="4874" width="18.7109375" style="7" customWidth="1"/>
    <col min="4875" max="4875" width="14.85546875" style="7" customWidth="1"/>
    <col min="4876" max="4876" width="18.28515625" style="7" customWidth="1"/>
    <col min="4877" max="4877" width="0" style="7" hidden="1" customWidth="1"/>
    <col min="4878" max="4878" width="16.7109375" style="7" customWidth="1"/>
    <col min="4879" max="4879" width="15.42578125" style="7" customWidth="1"/>
    <col min="4880" max="4880" width="0" style="7" hidden="1" customWidth="1"/>
    <col min="4881" max="5120" width="9.140625" style="7"/>
    <col min="5121" max="5121" width="35.85546875" style="7" customWidth="1"/>
    <col min="5122" max="5122" width="9.7109375" style="7" customWidth="1"/>
    <col min="5123" max="5123" width="22.85546875" style="7" customWidth="1"/>
    <col min="5124" max="5130" width="18.7109375" style="7" customWidth="1"/>
    <col min="5131" max="5131" width="14.85546875" style="7" customWidth="1"/>
    <col min="5132" max="5132" width="18.28515625" style="7" customWidth="1"/>
    <col min="5133" max="5133" width="0" style="7" hidden="1" customWidth="1"/>
    <col min="5134" max="5134" width="16.7109375" style="7" customWidth="1"/>
    <col min="5135" max="5135" width="15.42578125" style="7" customWidth="1"/>
    <col min="5136" max="5136" width="0" style="7" hidden="1" customWidth="1"/>
    <col min="5137" max="5376" width="9.140625" style="7"/>
    <col min="5377" max="5377" width="35.85546875" style="7" customWidth="1"/>
    <col min="5378" max="5378" width="9.7109375" style="7" customWidth="1"/>
    <col min="5379" max="5379" width="22.85546875" style="7" customWidth="1"/>
    <col min="5380" max="5386" width="18.7109375" style="7" customWidth="1"/>
    <col min="5387" max="5387" width="14.85546875" style="7" customWidth="1"/>
    <col min="5388" max="5388" width="18.28515625" style="7" customWidth="1"/>
    <col min="5389" max="5389" width="0" style="7" hidden="1" customWidth="1"/>
    <col min="5390" max="5390" width="16.7109375" style="7" customWidth="1"/>
    <col min="5391" max="5391" width="15.42578125" style="7" customWidth="1"/>
    <col min="5392" max="5392" width="0" style="7" hidden="1" customWidth="1"/>
    <col min="5393" max="5632" width="9.140625" style="7"/>
    <col min="5633" max="5633" width="35.85546875" style="7" customWidth="1"/>
    <col min="5634" max="5634" width="9.7109375" style="7" customWidth="1"/>
    <col min="5635" max="5635" width="22.85546875" style="7" customWidth="1"/>
    <col min="5636" max="5642" width="18.7109375" style="7" customWidth="1"/>
    <col min="5643" max="5643" width="14.85546875" style="7" customWidth="1"/>
    <col min="5644" max="5644" width="18.28515625" style="7" customWidth="1"/>
    <col min="5645" max="5645" width="0" style="7" hidden="1" customWidth="1"/>
    <col min="5646" max="5646" width="16.7109375" style="7" customWidth="1"/>
    <col min="5647" max="5647" width="15.42578125" style="7" customWidth="1"/>
    <col min="5648" max="5648" width="0" style="7" hidden="1" customWidth="1"/>
    <col min="5649" max="5888" width="9.140625" style="7"/>
    <col min="5889" max="5889" width="35.85546875" style="7" customWidth="1"/>
    <col min="5890" max="5890" width="9.7109375" style="7" customWidth="1"/>
    <col min="5891" max="5891" width="22.85546875" style="7" customWidth="1"/>
    <col min="5892" max="5898" width="18.7109375" style="7" customWidth="1"/>
    <col min="5899" max="5899" width="14.85546875" style="7" customWidth="1"/>
    <col min="5900" max="5900" width="18.28515625" style="7" customWidth="1"/>
    <col min="5901" max="5901" width="0" style="7" hidden="1" customWidth="1"/>
    <col min="5902" max="5902" width="16.7109375" style="7" customWidth="1"/>
    <col min="5903" max="5903" width="15.42578125" style="7" customWidth="1"/>
    <col min="5904" max="5904" width="0" style="7" hidden="1" customWidth="1"/>
    <col min="5905" max="6144" width="9.140625" style="7"/>
    <col min="6145" max="6145" width="35.85546875" style="7" customWidth="1"/>
    <col min="6146" max="6146" width="9.7109375" style="7" customWidth="1"/>
    <col min="6147" max="6147" width="22.85546875" style="7" customWidth="1"/>
    <col min="6148" max="6154" width="18.7109375" style="7" customWidth="1"/>
    <col min="6155" max="6155" width="14.85546875" style="7" customWidth="1"/>
    <col min="6156" max="6156" width="18.28515625" style="7" customWidth="1"/>
    <col min="6157" max="6157" width="0" style="7" hidden="1" customWidth="1"/>
    <col min="6158" max="6158" width="16.7109375" style="7" customWidth="1"/>
    <col min="6159" max="6159" width="15.42578125" style="7" customWidth="1"/>
    <col min="6160" max="6160" width="0" style="7" hidden="1" customWidth="1"/>
    <col min="6161" max="6400" width="9.140625" style="7"/>
    <col min="6401" max="6401" width="35.85546875" style="7" customWidth="1"/>
    <col min="6402" max="6402" width="9.7109375" style="7" customWidth="1"/>
    <col min="6403" max="6403" width="22.85546875" style="7" customWidth="1"/>
    <col min="6404" max="6410" width="18.7109375" style="7" customWidth="1"/>
    <col min="6411" max="6411" width="14.85546875" style="7" customWidth="1"/>
    <col min="6412" max="6412" width="18.28515625" style="7" customWidth="1"/>
    <col min="6413" max="6413" width="0" style="7" hidden="1" customWidth="1"/>
    <col min="6414" max="6414" width="16.7109375" style="7" customWidth="1"/>
    <col min="6415" max="6415" width="15.42578125" style="7" customWidth="1"/>
    <col min="6416" max="6416" width="0" style="7" hidden="1" customWidth="1"/>
    <col min="6417" max="6656" width="9.140625" style="7"/>
    <col min="6657" max="6657" width="35.85546875" style="7" customWidth="1"/>
    <col min="6658" max="6658" width="9.7109375" style="7" customWidth="1"/>
    <col min="6659" max="6659" width="22.85546875" style="7" customWidth="1"/>
    <col min="6660" max="6666" width="18.7109375" style="7" customWidth="1"/>
    <col min="6667" max="6667" width="14.85546875" style="7" customWidth="1"/>
    <col min="6668" max="6668" width="18.28515625" style="7" customWidth="1"/>
    <col min="6669" max="6669" width="0" style="7" hidden="1" customWidth="1"/>
    <col min="6670" max="6670" width="16.7109375" style="7" customWidth="1"/>
    <col min="6671" max="6671" width="15.42578125" style="7" customWidth="1"/>
    <col min="6672" max="6672" width="0" style="7" hidden="1" customWidth="1"/>
    <col min="6673" max="6912" width="9.140625" style="7"/>
    <col min="6913" max="6913" width="35.85546875" style="7" customWidth="1"/>
    <col min="6914" max="6914" width="9.7109375" style="7" customWidth="1"/>
    <col min="6915" max="6915" width="22.85546875" style="7" customWidth="1"/>
    <col min="6916" max="6922" width="18.7109375" style="7" customWidth="1"/>
    <col min="6923" max="6923" width="14.85546875" style="7" customWidth="1"/>
    <col min="6924" max="6924" width="18.28515625" style="7" customWidth="1"/>
    <col min="6925" max="6925" width="0" style="7" hidden="1" customWidth="1"/>
    <col min="6926" max="6926" width="16.7109375" style="7" customWidth="1"/>
    <col min="6927" max="6927" width="15.42578125" style="7" customWidth="1"/>
    <col min="6928" max="6928" width="0" style="7" hidden="1" customWidth="1"/>
    <col min="6929" max="7168" width="9.140625" style="7"/>
    <col min="7169" max="7169" width="35.85546875" style="7" customWidth="1"/>
    <col min="7170" max="7170" width="9.7109375" style="7" customWidth="1"/>
    <col min="7171" max="7171" width="22.85546875" style="7" customWidth="1"/>
    <col min="7172" max="7178" width="18.7109375" style="7" customWidth="1"/>
    <col min="7179" max="7179" width="14.85546875" style="7" customWidth="1"/>
    <col min="7180" max="7180" width="18.28515625" style="7" customWidth="1"/>
    <col min="7181" max="7181" width="0" style="7" hidden="1" customWidth="1"/>
    <col min="7182" max="7182" width="16.7109375" style="7" customWidth="1"/>
    <col min="7183" max="7183" width="15.42578125" style="7" customWidth="1"/>
    <col min="7184" max="7184" width="0" style="7" hidden="1" customWidth="1"/>
    <col min="7185" max="7424" width="9.140625" style="7"/>
    <col min="7425" max="7425" width="35.85546875" style="7" customWidth="1"/>
    <col min="7426" max="7426" width="9.7109375" style="7" customWidth="1"/>
    <col min="7427" max="7427" width="22.85546875" style="7" customWidth="1"/>
    <col min="7428" max="7434" width="18.7109375" style="7" customWidth="1"/>
    <col min="7435" max="7435" width="14.85546875" style="7" customWidth="1"/>
    <col min="7436" max="7436" width="18.28515625" style="7" customWidth="1"/>
    <col min="7437" max="7437" width="0" style="7" hidden="1" customWidth="1"/>
    <col min="7438" max="7438" width="16.7109375" style="7" customWidth="1"/>
    <col min="7439" max="7439" width="15.42578125" style="7" customWidth="1"/>
    <col min="7440" max="7440" width="0" style="7" hidden="1" customWidth="1"/>
    <col min="7441" max="7680" width="9.140625" style="7"/>
    <col min="7681" max="7681" width="35.85546875" style="7" customWidth="1"/>
    <col min="7682" max="7682" width="9.7109375" style="7" customWidth="1"/>
    <col min="7683" max="7683" width="22.85546875" style="7" customWidth="1"/>
    <col min="7684" max="7690" width="18.7109375" style="7" customWidth="1"/>
    <col min="7691" max="7691" width="14.85546875" style="7" customWidth="1"/>
    <col min="7692" max="7692" width="18.28515625" style="7" customWidth="1"/>
    <col min="7693" max="7693" width="0" style="7" hidden="1" customWidth="1"/>
    <col min="7694" max="7694" width="16.7109375" style="7" customWidth="1"/>
    <col min="7695" max="7695" width="15.42578125" style="7" customWidth="1"/>
    <col min="7696" max="7696" width="0" style="7" hidden="1" customWidth="1"/>
    <col min="7697" max="7936" width="9.140625" style="7"/>
    <col min="7937" max="7937" width="35.85546875" style="7" customWidth="1"/>
    <col min="7938" max="7938" width="9.7109375" style="7" customWidth="1"/>
    <col min="7939" max="7939" width="22.85546875" style="7" customWidth="1"/>
    <col min="7940" max="7946" width="18.7109375" style="7" customWidth="1"/>
    <col min="7947" max="7947" width="14.85546875" style="7" customWidth="1"/>
    <col min="7948" max="7948" width="18.28515625" style="7" customWidth="1"/>
    <col min="7949" max="7949" width="0" style="7" hidden="1" customWidth="1"/>
    <col min="7950" max="7950" width="16.7109375" style="7" customWidth="1"/>
    <col min="7951" max="7951" width="15.42578125" style="7" customWidth="1"/>
    <col min="7952" max="7952" width="0" style="7" hidden="1" customWidth="1"/>
    <col min="7953" max="8192" width="9.140625" style="7"/>
    <col min="8193" max="8193" width="35.85546875" style="7" customWidth="1"/>
    <col min="8194" max="8194" width="9.7109375" style="7" customWidth="1"/>
    <col min="8195" max="8195" width="22.85546875" style="7" customWidth="1"/>
    <col min="8196" max="8202" width="18.7109375" style="7" customWidth="1"/>
    <col min="8203" max="8203" width="14.85546875" style="7" customWidth="1"/>
    <col min="8204" max="8204" width="18.28515625" style="7" customWidth="1"/>
    <col min="8205" max="8205" width="0" style="7" hidden="1" customWidth="1"/>
    <col min="8206" max="8206" width="16.7109375" style="7" customWidth="1"/>
    <col min="8207" max="8207" width="15.42578125" style="7" customWidth="1"/>
    <col min="8208" max="8208" width="0" style="7" hidden="1" customWidth="1"/>
    <col min="8209" max="8448" width="9.140625" style="7"/>
    <col min="8449" max="8449" width="35.85546875" style="7" customWidth="1"/>
    <col min="8450" max="8450" width="9.7109375" style="7" customWidth="1"/>
    <col min="8451" max="8451" width="22.85546875" style="7" customWidth="1"/>
    <col min="8452" max="8458" width="18.7109375" style="7" customWidth="1"/>
    <col min="8459" max="8459" width="14.85546875" style="7" customWidth="1"/>
    <col min="8460" max="8460" width="18.28515625" style="7" customWidth="1"/>
    <col min="8461" max="8461" width="0" style="7" hidden="1" customWidth="1"/>
    <col min="8462" max="8462" width="16.7109375" style="7" customWidth="1"/>
    <col min="8463" max="8463" width="15.42578125" style="7" customWidth="1"/>
    <col min="8464" max="8464" width="0" style="7" hidden="1" customWidth="1"/>
    <col min="8465" max="8704" width="9.140625" style="7"/>
    <col min="8705" max="8705" width="35.85546875" style="7" customWidth="1"/>
    <col min="8706" max="8706" width="9.7109375" style="7" customWidth="1"/>
    <col min="8707" max="8707" width="22.85546875" style="7" customWidth="1"/>
    <col min="8708" max="8714" width="18.7109375" style="7" customWidth="1"/>
    <col min="8715" max="8715" width="14.85546875" style="7" customWidth="1"/>
    <col min="8716" max="8716" width="18.28515625" style="7" customWidth="1"/>
    <col min="8717" max="8717" width="0" style="7" hidden="1" customWidth="1"/>
    <col min="8718" max="8718" width="16.7109375" style="7" customWidth="1"/>
    <col min="8719" max="8719" width="15.42578125" style="7" customWidth="1"/>
    <col min="8720" max="8720" width="0" style="7" hidden="1" customWidth="1"/>
    <col min="8721" max="8960" width="9.140625" style="7"/>
    <col min="8961" max="8961" width="35.85546875" style="7" customWidth="1"/>
    <col min="8962" max="8962" width="9.7109375" style="7" customWidth="1"/>
    <col min="8963" max="8963" width="22.85546875" style="7" customWidth="1"/>
    <col min="8964" max="8970" width="18.7109375" style="7" customWidth="1"/>
    <col min="8971" max="8971" width="14.85546875" style="7" customWidth="1"/>
    <col min="8972" max="8972" width="18.28515625" style="7" customWidth="1"/>
    <col min="8973" max="8973" width="0" style="7" hidden="1" customWidth="1"/>
    <col min="8974" max="8974" width="16.7109375" style="7" customWidth="1"/>
    <col min="8975" max="8975" width="15.42578125" style="7" customWidth="1"/>
    <col min="8976" max="8976" width="0" style="7" hidden="1" customWidth="1"/>
    <col min="8977" max="9216" width="9.140625" style="7"/>
    <col min="9217" max="9217" width="35.85546875" style="7" customWidth="1"/>
    <col min="9218" max="9218" width="9.7109375" style="7" customWidth="1"/>
    <col min="9219" max="9219" width="22.85546875" style="7" customWidth="1"/>
    <col min="9220" max="9226" width="18.7109375" style="7" customWidth="1"/>
    <col min="9227" max="9227" width="14.85546875" style="7" customWidth="1"/>
    <col min="9228" max="9228" width="18.28515625" style="7" customWidth="1"/>
    <col min="9229" max="9229" width="0" style="7" hidden="1" customWidth="1"/>
    <col min="9230" max="9230" width="16.7109375" style="7" customWidth="1"/>
    <col min="9231" max="9231" width="15.42578125" style="7" customWidth="1"/>
    <col min="9232" max="9232" width="0" style="7" hidden="1" customWidth="1"/>
    <col min="9233" max="9472" width="9.140625" style="7"/>
    <col min="9473" max="9473" width="35.85546875" style="7" customWidth="1"/>
    <col min="9474" max="9474" width="9.7109375" style="7" customWidth="1"/>
    <col min="9475" max="9475" width="22.85546875" style="7" customWidth="1"/>
    <col min="9476" max="9482" width="18.7109375" style="7" customWidth="1"/>
    <col min="9483" max="9483" width="14.85546875" style="7" customWidth="1"/>
    <col min="9484" max="9484" width="18.28515625" style="7" customWidth="1"/>
    <col min="9485" max="9485" width="0" style="7" hidden="1" customWidth="1"/>
    <col min="9486" max="9486" width="16.7109375" style="7" customWidth="1"/>
    <col min="9487" max="9487" width="15.42578125" style="7" customWidth="1"/>
    <col min="9488" max="9488" width="0" style="7" hidden="1" customWidth="1"/>
    <col min="9489" max="9728" width="9.140625" style="7"/>
    <col min="9729" max="9729" width="35.85546875" style="7" customWidth="1"/>
    <col min="9730" max="9730" width="9.7109375" style="7" customWidth="1"/>
    <col min="9731" max="9731" width="22.85546875" style="7" customWidth="1"/>
    <col min="9732" max="9738" width="18.7109375" style="7" customWidth="1"/>
    <col min="9739" max="9739" width="14.85546875" style="7" customWidth="1"/>
    <col min="9740" max="9740" width="18.28515625" style="7" customWidth="1"/>
    <col min="9741" max="9741" width="0" style="7" hidden="1" customWidth="1"/>
    <col min="9742" max="9742" width="16.7109375" style="7" customWidth="1"/>
    <col min="9743" max="9743" width="15.42578125" style="7" customWidth="1"/>
    <col min="9744" max="9744" width="0" style="7" hidden="1" customWidth="1"/>
    <col min="9745" max="9984" width="9.140625" style="7"/>
    <col min="9985" max="9985" width="35.85546875" style="7" customWidth="1"/>
    <col min="9986" max="9986" width="9.7109375" style="7" customWidth="1"/>
    <col min="9987" max="9987" width="22.85546875" style="7" customWidth="1"/>
    <col min="9988" max="9994" width="18.7109375" style="7" customWidth="1"/>
    <col min="9995" max="9995" width="14.85546875" style="7" customWidth="1"/>
    <col min="9996" max="9996" width="18.28515625" style="7" customWidth="1"/>
    <col min="9997" max="9997" width="0" style="7" hidden="1" customWidth="1"/>
    <col min="9998" max="9998" width="16.7109375" style="7" customWidth="1"/>
    <col min="9999" max="9999" width="15.42578125" style="7" customWidth="1"/>
    <col min="10000" max="10000" width="0" style="7" hidden="1" customWidth="1"/>
    <col min="10001" max="10240" width="9.140625" style="7"/>
    <col min="10241" max="10241" width="35.85546875" style="7" customWidth="1"/>
    <col min="10242" max="10242" width="9.7109375" style="7" customWidth="1"/>
    <col min="10243" max="10243" width="22.85546875" style="7" customWidth="1"/>
    <col min="10244" max="10250" width="18.7109375" style="7" customWidth="1"/>
    <col min="10251" max="10251" width="14.85546875" style="7" customWidth="1"/>
    <col min="10252" max="10252" width="18.28515625" style="7" customWidth="1"/>
    <col min="10253" max="10253" width="0" style="7" hidden="1" customWidth="1"/>
    <col min="10254" max="10254" width="16.7109375" style="7" customWidth="1"/>
    <col min="10255" max="10255" width="15.42578125" style="7" customWidth="1"/>
    <col min="10256" max="10256" width="0" style="7" hidden="1" customWidth="1"/>
    <col min="10257" max="10496" width="9.140625" style="7"/>
    <col min="10497" max="10497" width="35.85546875" style="7" customWidth="1"/>
    <col min="10498" max="10498" width="9.7109375" style="7" customWidth="1"/>
    <col min="10499" max="10499" width="22.85546875" style="7" customWidth="1"/>
    <col min="10500" max="10506" width="18.7109375" style="7" customWidth="1"/>
    <col min="10507" max="10507" width="14.85546875" style="7" customWidth="1"/>
    <col min="10508" max="10508" width="18.28515625" style="7" customWidth="1"/>
    <col min="10509" max="10509" width="0" style="7" hidden="1" customWidth="1"/>
    <col min="10510" max="10510" width="16.7109375" style="7" customWidth="1"/>
    <col min="10511" max="10511" width="15.42578125" style="7" customWidth="1"/>
    <col min="10512" max="10512" width="0" style="7" hidden="1" customWidth="1"/>
    <col min="10513" max="10752" width="9.140625" style="7"/>
    <col min="10753" max="10753" width="35.85546875" style="7" customWidth="1"/>
    <col min="10754" max="10754" width="9.7109375" style="7" customWidth="1"/>
    <col min="10755" max="10755" width="22.85546875" style="7" customWidth="1"/>
    <col min="10756" max="10762" width="18.7109375" style="7" customWidth="1"/>
    <col min="10763" max="10763" width="14.85546875" style="7" customWidth="1"/>
    <col min="10764" max="10764" width="18.28515625" style="7" customWidth="1"/>
    <col min="10765" max="10765" width="0" style="7" hidden="1" customWidth="1"/>
    <col min="10766" max="10766" width="16.7109375" style="7" customWidth="1"/>
    <col min="10767" max="10767" width="15.42578125" style="7" customWidth="1"/>
    <col min="10768" max="10768" width="0" style="7" hidden="1" customWidth="1"/>
    <col min="10769" max="11008" width="9.140625" style="7"/>
    <col min="11009" max="11009" width="35.85546875" style="7" customWidth="1"/>
    <col min="11010" max="11010" width="9.7109375" style="7" customWidth="1"/>
    <col min="11011" max="11011" width="22.85546875" style="7" customWidth="1"/>
    <col min="11012" max="11018" width="18.7109375" style="7" customWidth="1"/>
    <col min="11019" max="11019" width="14.85546875" style="7" customWidth="1"/>
    <col min="11020" max="11020" width="18.28515625" style="7" customWidth="1"/>
    <col min="11021" max="11021" width="0" style="7" hidden="1" customWidth="1"/>
    <col min="11022" max="11022" width="16.7109375" style="7" customWidth="1"/>
    <col min="11023" max="11023" width="15.42578125" style="7" customWidth="1"/>
    <col min="11024" max="11024" width="0" style="7" hidden="1" customWidth="1"/>
    <col min="11025" max="11264" width="9.140625" style="7"/>
    <col min="11265" max="11265" width="35.85546875" style="7" customWidth="1"/>
    <col min="11266" max="11266" width="9.7109375" style="7" customWidth="1"/>
    <col min="11267" max="11267" width="22.85546875" style="7" customWidth="1"/>
    <col min="11268" max="11274" width="18.7109375" style="7" customWidth="1"/>
    <col min="11275" max="11275" width="14.85546875" style="7" customWidth="1"/>
    <col min="11276" max="11276" width="18.28515625" style="7" customWidth="1"/>
    <col min="11277" max="11277" width="0" style="7" hidden="1" customWidth="1"/>
    <col min="11278" max="11278" width="16.7109375" style="7" customWidth="1"/>
    <col min="11279" max="11279" width="15.42578125" style="7" customWidth="1"/>
    <col min="11280" max="11280" width="0" style="7" hidden="1" customWidth="1"/>
    <col min="11281" max="11520" width="9.140625" style="7"/>
    <col min="11521" max="11521" width="35.85546875" style="7" customWidth="1"/>
    <col min="11522" max="11522" width="9.7109375" style="7" customWidth="1"/>
    <col min="11523" max="11523" width="22.85546875" style="7" customWidth="1"/>
    <col min="11524" max="11530" width="18.7109375" style="7" customWidth="1"/>
    <col min="11531" max="11531" width="14.85546875" style="7" customWidth="1"/>
    <col min="11532" max="11532" width="18.28515625" style="7" customWidth="1"/>
    <col min="11533" max="11533" width="0" style="7" hidden="1" customWidth="1"/>
    <col min="11534" max="11534" width="16.7109375" style="7" customWidth="1"/>
    <col min="11535" max="11535" width="15.42578125" style="7" customWidth="1"/>
    <col min="11536" max="11536" width="0" style="7" hidden="1" customWidth="1"/>
    <col min="11537" max="11776" width="9.140625" style="7"/>
    <col min="11777" max="11777" width="35.85546875" style="7" customWidth="1"/>
    <col min="11778" max="11778" width="9.7109375" style="7" customWidth="1"/>
    <col min="11779" max="11779" width="22.85546875" style="7" customWidth="1"/>
    <col min="11780" max="11786" width="18.7109375" style="7" customWidth="1"/>
    <col min="11787" max="11787" width="14.85546875" style="7" customWidth="1"/>
    <col min="11788" max="11788" width="18.28515625" style="7" customWidth="1"/>
    <col min="11789" max="11789" width="0" style="7" hidden="1" customWidth="1"/>
    <col min="11790" max="11790" width="16.7109375" style="7" customWidth="1"/>
    <col min="11791" max="11791" width="15.42578125" style="7" customWidth="1"/>
    <col min="11792" max="11792" width="0" style="7" hidden="1" customWidth="1"/>
    <col min="11793" max="12032" width="9.140625" style="7"/>
    <col min="12033" max="12033" width="35.85546875" style="7" customWidth="1"/>
    <col min="12034" max="12034" width="9.7109375" style="7" customWidth="1"/>
    <col min="12035" max="12035" width="22.85546875" style="7" customWidth="1"/>
    <col min="12036" max="12042" width="18.7109375" style="7" customWidth="1"/>
    <col min="12043" max="12043" width="14.85546875" style="7" customWidth="1"/>
    <col min="12044" max="12044" width="18.28515625" style="7" customWidth="1"/>
    <col min="12045" max="12045" width="0" style="7" hidden="1" customWidth="1"/>
    <col min="12046" max="12046" width="16.7109375" style="7" customWidth="1"/>
    <col min="12047" max="12047" width="15.42578125" style="7" customWidth="1"/>
    <col min="12048" max="12048" width="0" style="7" hidden="1" customWidth="1"/>
    <col min="12049" max="12288" width="9.140625" style="7"/>
    <col min="12289" max="12289" width="35.85546875" style="7" customWidth="1"/>
    <col min="12290" max="12290" width="9.7109375" style="7" customWidth="1"/>
    <col min="12291" max="12291" width="22.85546875" style="7" customWidth="1"/>
    <col min="12292" max="12298" width="18.7109375" style="7" customWidth="1"/>
    <col min="12299" max="12299" width="14.85546875" style="7" customWidth="1"/>
    <col min="12300" max="12300" width="18.28515625" style="7" customWidth="1"/>
    <col min="12301" max="12301" width="0" style="7" hidden="1" customWidth="1"/>
    <col min="12302" max="12302" width="16.7109375" style="7" customWidth="1"/>
    <col min="12303" max="12303" width="15.42578125" style="7" customWidth="1"/>
    <col min="12304" max="12304" width="0" style="7" hidden="1" customWidth="1"/>
    <col min="12305" max="12544" width="9.140625" style="7"/>
    <col min="12545" max="12545" width="35.85546875" style="7" customWidth="1"/>
    <col min="12546" max="12546" width="9.7109375" style="7" customWidth="1"/>
    <col min="12547" max="12547" width="22.85546875" style="7" customWidth="1"/>
    <col min="12548" max="12554" width="18.7109375" style="7" customWidth="1"/>
    <col min="12555" max="12555" width="14.85546875" style="7" customWidth="1"/>
    <col min="12556" max="12556" width="18.28515625" style="7" customWidth="1"/>
    <col min="12557" max="12557" width="0" style="7" hidden="1" customWidth="1"/>
    <col min="12558" max="12558" width="16.7109375" style="7" customWidth="1"/>
    <col min="12559" max="12559" width="15.42578125" style="7" customWidth="1"/>
    <col min="12560" max="12560" width="0" style="7" hidden="1" customWidth="1"/>
    <col min="12561" max="12800" width="9.140625" style="7"/>
    <col min="12801" max="12801" width="35.85546875" style="7" customWidth="1"/>
    <col min="12802" max="12802" width="9.7109375" style="7" customWidth="1"/>
    <col min="12803" max="12803" width="22.85546875" style="7" customWidth="1"/>
    <col min="12804" max="12810" width="18.7109375" style="7" customWidth="1"/>
    <col min="12811" max="12811" width="14.85546875" style="7" customWidth="1"/>
    <col min="12812" max="12812" width="18.28515625" style="7" customWidth="1"/>
    <col min="12813" max="12813" width="0" style="7" hidden="1" customWidth="1"/>
    <col min="12814" max="12814" width="16.7109375" style="7" customWidth="1"/>
    <col min="12815" max="12815" width="15.42578125" style="7" customWidth="1"/>
    <col min="12816" max="12816" width="0" style="7" hidden="1" customWidth="1"/>
    <col min="12817" max="13056" width="9.140625" style="7"/>
    <col min="13057" max="13057" width="35.85546875" style="7" customWidth="1"/>
    <col min="13058" max="13058" width="9.7109375" style="7" customWidth="1"/>
    <col min="13059" max="13059" width="22.85546875" style="7" customWidth="1"/>
    <col min="13060" max="13066" width="18.7109375" style="7" customWidth="1"/>
    <col min="13067" max="13067" width="14.85546875" style="7" customWidth="1"/>
    <col min="13068" max="13068" width="18.28515625" style="7" customWidth="1"/>
    <col min="13069" max="13069" width="0" style="7" hidden="1" customWidth="1"/>
    <col min="13070" max="13070" width="16.7109375" style="7" customWidth="1"/>
    <col min="13071" max="13071" width="15.42578125" style="7" customWidth="1"/>
    <col min="13072" max="13072" width="0" style="7" hidden="1" customWidth="1"/>
    <col min="13073" max="13312" width="9.140625" style="7"/>
    <col min="13313" max="13313" width="35.85546875" style="7" customWidth="1"/>
    <col min="13314" max="13314" width="9.7109375" style="7" customWidth="1"/>
    <col min="13315" max="13315" width="22.85546875" style="7" customWidth="1"/>
    <col min="13316" max="13322" width="18.7109375" style="7" customWidth="1"/>
    <col min="13323" max="13323" width="14.85546875" style="7" customWidth="1"/>
    <col min="13324" max="13324" width="18.28515625" style="7" customWidth="1"/>
    <col min="13325" max="13325" width="0" style="7" hidden="1" customWidth="1"/>
    <col min="13326" max="13326" width="16.7109375" style="7" customWidth="1"/>
    <col min="13327" max="13327" width="15.42578125" style="7" customWidth="1"/>
    <col min="13328" max="13328" width="0" style="7" hidden="1" customWidth="1"/>
    <col min="13329" max="13568" width="9.140625" style="7"/>
    <col min="13569" max="13569" width="35.85546875" style="7" customWidth="1"/>
    <col min="13570" max="13570" width="9.7109375" style="7" customWidth="1"/>
    <col min="13571" max="13571" width="22.85546875" style="7" customWidth="1"/>
    <col min="13572" max="13578" width="18.7109375" style="7" customWidth="1"/>
    <col min="13579" max="13579" width="14.85546875" style="7" customWidth="1"/>
    <col min="13580" max="13580" width="18.28515625" style="7" customWidth="1"/>
    <col min="13581" max="13581" width="0" style="7" hidden="1" customWidth="1"/>
    <col min="13582" max="13582" width="16.7109375" style="7" customWidth="1"/>
    <col min="13583" max="13583" width="15.42578125" style="7" customWidth="1"/>
    <col min="13584" max="13584" width="0" style="7" hidden="1" customWidth="1"/>
    <col min="13585" max="13824" width="9.140625" style="7"/>
    <col min="13825" max="13825" width="35.85546875" style="7" customWidth="1"/>
    <col min="13826" max="13826" width="9.7109375" style="7" customWidth="1"/>
    <col min="13827" max="13827" width="22.85546875" style="7" customWidth="1"/>
    <col min="13828" max="13834" width="18.7109375" style="7" customWidth="1"/>
    <col min="13835" max="13835" width="14.85546875" style="7" customWidth="1"/>
    <col min="13836" max="13836" width="18.28515625" style="7" customWidth="1"/>
    <col min="13837" max="13837" width="0" style="7" hidden="1" customWidth="1"/>
    <col min="13838" max="13838" width="16.7109375" style="7" customWidth="1"/>
    <col min="13839" max="13839" width="15.42578125" style="7" customWidth="1"/>
    <col min="13840" max="13840" width="0" style="7" hidden="1" customWidth="1"/>
    <col min="13841" max="14080" width="9.140625" style="7"/>
    <col min="14081" max="14081" width="35.85546875" style="7" customWidth="1"/>
    <col min="14082" max="14082" width="9.7109375" style="7" customWidth="1"/>
    <col min="14083" max="14083" width="22.85546875" style="7" customWidth="1"/>
    <col min="14084" max="14090" width="18.7109375" style="7" customWidth="1"/>
    <col min="14091" max="14091" width="14.85546875" style="7" customWidth="1"/>
    <col min="14092" max="14092" width="18.28515625" style="7" customWidth="1"/>
    <col min="14093" max="14093" width="0" style="7" hidden="1" customWidth="1"/>
    <col min="14094" max="14094" width="16.7109375" style="7" customWidth="1"/>
    <col min="14095" max="14095" width="15.42578125" style="7" customWidth="1"/>
    <col min="14096" max="14096" width="0" style="7" hidden="1" customWidth="1"/>
    <col min="14097" max="14336" width="9.140625" style="7"/>
    <col min="14337" max="14337" width="35.85546875" style="7" customWidth="1"/>
    <col min="14338" max="14338" width="9.7109375" style="7" customWidth="1"/>
    <col min="14339" max="14339" width="22.85546875" style="7" customWidth="1"/>
    <col min="14340" max="14346" width="18.7109375" style="7" customWidth="1"/>
    <col min="14347" max="14347" width="14.85546875" style="7" customWidth="1"/>
    <col min="14348" max="14348" width="18.28515625" style="7" customWidth="1"/>
    <col min="14349" max="14349" width="0" style="7" hidden="1" customWidth="1"/>
    <col min="14350" max="14350" width="16.7109375" style="7" customWidth="1"/>
    <col min="14351" max="14351" width="15.42578125" style="7" customWidth="1"/>
    <col min="14352" max="14352" width="0" style="7" hidden="1" customWidth="1"/>
    <col min="14353" max="14592" width="9.140625" style="7"/>
    <col min="14593" max="14593" width="35.85546875" style="7" customWidth="1"/>
    <col min="14594" max="14594" width="9.7109375" style="7" customWidth="1"/>
    <col min="14595" max="14595" width="22.85546875" style="7" customWidth="1"/>
    <col min="14596" max="14602" width="18.7109375" style="7" customWidth="1"/>
    <col min="14603" max="14603" width="14.85546875" style="7" customWidth="1"/>
    <col min="14604" max="14604" width="18.28515625" style="7" customWidth="1"/>
    <col min="14605" max="14605" width="0" style="7" hidden="1" customWidth="1"/>
    <col min="14606" max="14606" width="16.7109375" style="7" customWidth="1"/>
    <col min="14607" max="14607" width="15.42578125" style="7" customWidth="1"/>
    <col min="14608" max="14608" width="0" style="7" hidden="1" customWidth="1"/>
    <col min="14609" max="14848" width="9.140625" style="7"/>
    <col min="14849" max="14849" width="35.85546875" style="7" customWidth="1"/>
    <col min="14850" max="14850" width="9.7109375" style="7" customWidth="1"/>
    <col min="14851" max="14851" width="22.85546875" style="7" customWidth="1"/>
    <col min="14852" max="14858" width="18.7109375" style="7" customWidth="1"/>
    <col min="14859" max="14859" width="14.85546875" style="7" customWidth="1"/>
    <col min="14860" max="14860" width="18.28515625" style="7" customWidth="1"/>
    <col min="14861" max="14861" width="0" style="7" hidden="1" customWidth="1"/>
    <col min="14862" max="14862" width="16.7109375" style="7" customWidth="1"/>
    <col min="14863" max="14863" width="15.42578125" style="7" customWidth="1"/>
    <col min="14864" max="14864" width="0" style="7" hidden="1" customWidth="1"/>
    <col min="14865" max="15104" width="9.140625" style="7"/>
    <col min="15105" max="15105" width="35.85546875" style="7" customWidth="1"/>
    <col min="15106" max="15106" width="9.7109375" style="7" customWidth="1"/>
    <col min="15107" max="15107" width="22.85546875" style="7" customWidth="1"/>
    <col min="15108" max="15114" width="18.7109375" style="7" customWidth="1"/>
    <col min="15115" max="15115" width="14.85546875" style="7" customWidth="1"/>
    <col min="15116" max="15116" width="18.28515625" style="7" customWidth="1"/>
    <col min="15117" max="15117" width="0" style="7" hidden="1" customWidth="1"/>
    <col min="15118" max="15118" width="16.7109375" style="7" customWidth="1"/>
    <col min="15119" max="15119" width="15.42578125" style="7" customWidth="1"/>
    <col min="15120" max="15120" width="0" style="7" hidden="1" customWidth="1"/>
    <col min="15121" max="15360" width="9.140625" style="7"/>
    <col min="15361" max="15361" width="35.85546875" style="7" customWidth="1"/>
    <col min="15362" max="15362" width="9.7109375" style="7" customWidth="1"/>
    <col min="15363" max="15363" width="22.85546875" style="7" customWidth="1"/>
    <col min="15364" max="15370" width="18.7109375" style="7" customWidth="1"/>
    <col min="15371" max="15371" width="14.85546875" style="7" customWidth="1"/>
    <col min="15372" max="15372" width="18.28515625" style="7" customWidth="1"/>
    <col min="15373" max="15373" width="0" style="7" hidden="1" customWidth="1"/>
    <col min="15374" max="15374" width="16.7109375" style="7" customWidth="1"/>
    <col min="15375" max="15375" width="15.42578125" style="7" customWidth="1"/>
    <col min="15376" max="15376" width="0" style="7" hidden="1" customWidth="1"/>
    <col min="15377" max="15616" width="9.140625" style="7"/>
    <col min="15617" max="15617" width="35.85546875" style="7" customWidth="1"/>
    <col min="15618" max="15618" width="9.7109375" style="7" customWidth="1"/>
    <col min="15619" max="15619" width="22.85546875" style="7" customWidth="1"/>
    <col min="15620" max="15626" width="18.7109375" style="7" customWidth="1"/>
    <col min="15627" max="15627" width="14.85546875" style="7" customWidth="1"/>
    <col min="15628" max="15628" width="18.28515625" style="7" customWidth="1"/>
    <col min="15629" max="15629" width="0" style="7" hidden="1" customWidth="1"/>
    <col min="15630" max="15630" width="16.7109375" style="7" customWidth="1"/>
    <col min="15631" max="15631" width="15.42578125" style="7" customWidth="1"/>
    <col min="15632" max="15632" width="0" style="7" hidden="1" customWidth="1"/>
    <col min="15633" max="15872" width="9.140625" style="7"/>
    <col min="15873" max="15873" width="35.85546875" style="7" customWidth="1"/>
    <col min="15874" max="15874" width="9.7109375" style="7" customWidth="1"/>
    <col min="15875" max="15875" width="22.85546875" style="7" customWidth="1"/>
    <col min="15876" max="15882" width="18.7109375" style="7" customWidth="1"/>
    <col min="15883" max="15883" width="14.85546875" style="7" customWidth="1"/>
    <col min="15884" max="15884" width="18.28515625" style="7" customWidth="1"/>
    <col min="15885" max="15885" width="0" style="7" hidden="1" customWidth="1"/>
    <col min="15886" max="15886" width="16.7109375" style="7" customWidth="1"/>
    <col min="15887" max="15887" width="15.42578125" style="7" customWidth="1"/>
    <col min="15888" max="15888" width="0" style="7" hidden="1" customWidth="1"/>
    <col min="15889" max="16128" width="9.140625" style="7"/>
    <col min="16129" max="16129" width="35.85546875" style="7" customWidth="1"/>
    <col min="16130" max="16130" width="9.7109375" style="7" customWidth="1"/>
    <col min="16131" max="16131" width="22.85546875" style="7" customWidth="1"/>
    <col min="16132" max="16138" width="18.7109375" style="7" customWidth="1"/>
    <col min="16139" max="16139" width="14.85546875" style="7" customWidth="1"/>
    <col min="16140" max="16140" width="18.28515625" style="7" customWidth="1"/>
    <col min="16141" max="16141" width="0" style="7" hidden="1" customWidth="1"/>
    <col min="16142" max="16142" width="16.7109375" style="7" customWidth="1"/>
    <col min="16143" max="16143" width="15.42578125" style="7" customWidth="1"/>
    <col min="16144" max="16144" width="0" style="7" hidden="1" customWidth="1"/>
    <col min="16145" max="16384" width="9.140625" style="7"/>
  </cols>
  <sheetData>
    <row r="1" spans="1:15" s="3" customFormat="1" ht="18" customHeight="1" x14ac:dyDescent="0.2">
      <c r="A1" s="31" t="s">
        <v>32</v>
      </c>
      <c r="B1" s="2"/>
      <c r="C1" s="2"/>
      <c r="J1" s="39" t="s">
        <v>77</v>
      </c>
      <c r="K1" s="4"/>
    </row>
    <row r="2" spans="1:15" s="3" customFormat="1" ht="12.75" customHeight="1" x14ac:dyDescent="0.2">
      <c r="A2" s="2"/>
      <c r="B2" s="2"/>
      <c r="C2" s="2"/>
      <c r="D2" s="5"/>
      <c r="E2" s="5"/>
      <c r="F2" s="5"/>
    </row>
    <row r="3" spans="1:15" s="3" customFormat="1" ht="14.25" customHeight="1" x14ac:dyDescent="0.2">
      <c r="G3" s="6"/>
      <c r="I3" s="7"/>
      <c r="J3" s="7"/>
      <c r="K3" s="4"/>
    </row>
    <row r="4" spans="1:15" s="3" customFormat="1" ht="12.6" customHeight="1" x14ac:dyDescent="0.25">
      <c r="E4" s="145"/>
      <c r="F4" s="143" t="s">
        <v>41</v>
      </c>
      <c r="G4" s="145"/>
      <c r="H4" s="143"/>
      <c r="I4" s="7"/>
      <c r="J4" s="7"/>
    </row>
    <row r="5" spans="1:15" s="3" customFormat="1" ht="14.25" customHeight="1" x14ac:dyDescent="0.25">
      <c r="A5" s="2"/>
      <c r="B5" s="2"/>
      <c r="C5" s="2"/>
      <c r="E5" s="145"/>
      <c r="F5" s="143" t="s">
        <v>35</v>
      </c>
      <c r="G5" s="145"/>
      <c r="H5" s="143"/>
      <c r="I5" s="7"/>
      <c r="J5" s="7"/>
    </row>
    <row r="6" spans="1:15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5" ht="9.9499999999999993" customHeight="1" x14ac:dyDescent="0.2"/>
    <row r="8" spans="1:15" ht="15.6" customHeight="1" x14ac:dyDescent="0.2">
      <c r="E8" s="51" t="str">
        <f>'PAGE 1'!B8</f>
        <v>Reporting Year:</v>
      </c>
      <c r="F8" s="31" t="str">
        <f>'PAGE 1'!C8</f>
        <v>2023-2024</v>
      </c>
      <c r="H8" s="32"/>
      <c r="I8" s="32"/>
      <c r="J8" s="71"/>
    </row>
    <row r="9" spans="1:15" ht="9.9499999999999993" customHeight="1" x14ac:dyDescent="0.2">
      <c r="C9" s="32"/>
      <c r="D9" s="32"/>
      <c r="E9" s="32"/>
      <c r="F9" s="32"/>
      <c r="G9" s="32"/>
      <c r="H9" s="32"/>
      <c r="I9" s="32"/>
    </row>
    <row r="10" spans="1:15" ht="12" customHeight="1" x14ac:dyDescent="0.2">
      <c r="A10" s="88"/>
      <c r="B10" s="88"/>
      <c r="C10" s="32"/>
      <c r="D10" s="32"/>
      <c r="E10" s="32"/>
      <c r="F10" s="203"/>
      <c r="G10" s="203"/>
      <c r="H10" s="203"/>
      <c r="I10" s="32"/>
    </row>
    <row r="11" spans="1:15" ht="12" customHeight="1" x14ac:dyDescent="0.2">
      <c r="C11" s="32"/>
      <c r="D11" s="32"/>
      <c r="E11" s="32"/>
      <c r="F11" s="32"/>
      <c r="G11" s="32"/>
      <c r="H11" s="32"/>
    </row>
    <row r="12" spans="1:15" ht="12" customHeight="1" x14ac:dyDescent="0.2">
      <c r="F12" s="154" t="s">
        <v>121</v>
      </c>
    </row>
    <row r="13" spans="1:15" ht="12" customHeight="1" x14ac:dyDescent="0.2">
      <c r="F13" s="154"/>
    </row>
    <row r="14" spans="1:15" ht="12" customHeight="1" x14ac:dyDescent="0.2">
      <c r="D14" s="236" t="s">
        <v>1</v>
      </c>
      <c r="E14" s="236"/>
      <c r="F14" s="236"/>
      <c r="G14" s="236"/>
      <c r="H14" s="236"/>
    </row>
    <row r="15" spans="1:15" ht="12" customHeight="1" x14ac:dyDescent="0.2">
      <c r="M15" s="7">
        <v>16</v>
      </c>
    </row>
    <row r="16" spans="1:15" ht="24" customHeight="1" x14ac:dyDescent="0.2">
      <c r="A16" s="73"/>
      <c r="B16" s="74"/>
      <c r="C16" s="75" t="s">
        <v>84</v>
      </c>
      <c r="D16" s="76"/>
      <c r="E16" s="77"/>
      <c r="F16" s="77"/>
      <c r="G16" s="77"/>
      <c r="H16" s="77"/>
      <c r="I16" s="77"/>
      <c r="J16" s="78"/>
      <c r="K16" s="227" t="s">
        <v>113</v>
      </c>
      <c r="L16" s="229" t="s">
        <v>117</v>
      </c>
      <c r="M16" s="24" t="s">
        <v>3</v>
      </c>
      <c r="N16" s="229"/>
      <c r="O16" s="7" t="s">
        <v>3</v>
      </c>
    </row>
    <row r="17" spans="1:16" s="3" customFormat="1" ht="21.75" customHeight="1" x14ac:dyDescent="0.2">
      <c r="A17" s="188"/>
      <c r="B17" s="189"/>
      <c r="C17" s="79"/>
      <c r="D17" s="89" t="s">
        <v>3</v>
      </c>
      <c r="E17" s="89" t="s">
        <v>3</v>
      </c>
      <c r="F17" s="90" t="s">
        <v>3</v>
      </c>
      <c r="G17" s="90" t="s">
        <v>3</v>
      </c>
      <c r="H17" s="90" t="s">
        <v>3</v>
      </c>
      <c r="I17" s="90" t="s">
        <v>3</v>
      </c>
      <c r="J17" s="80"/>
      <c r="K17" s="234"/>
      <c r="L17" s="235"/>
      <c r="M17" s="24"/>
      <c r="N17" s="229"/>
      <c r="O17" s="7"/>
    </row>
    <row r="18" spans="1:16" ht="40.15" customHeight="1" x14ac:dyDescent="0.2">
      <c r="A18" s="178" t="s">
        <v>27</v>
      </c>
      <c r="B18" s="179"/>
      <c r="C18" s="55" t="s">
        <v>49</v>
      </c>
      <c r="D18" s="56" t="s">
        <v>89</v>
      </c>
      <c r="E18" s="56" t="s">
        <v>97</v>
      </c>
      <c r="F18" s="56" t="s">
        <v>93</v>
      </c>
      <c r="G18" s="56" t="s">
        <v>94</v>
      </c>
      <c r="H18" s="56" t="s">
        <v>103</v>
      </c>
      <c r="I18" s="56" t="s">
        <v>104</v>
      </c>
      <c r="J18" s="136" t="s">
        <v>60</v>
      </c>
      <c r="K18" s="234"/>
      <c r="L18" s="235"/>
      <c r="M18" s="24"/>
      <c r="N18" s="229"/>
    </row>
    <row r="19" spans="1:16" ht="24.95" customHeight="1" x14ac:dyDescent="0.2">
      <c r="A19" s="81">
        <v>3</v>
      </c>
      <c r="B19" s="41"/>
      <c r="C19" s="82"/>
      <c r="D19" s="20">
        <v>-9</v>
      </c>
      <c r="E19" s="20">
        <v>-9</v>
      </c>
      <c r="F19" s="20">
        <v>-9</v>
      </c>
      <c r="G19" s="20">
        <v>-9</v>
      </c>
      <c r="H19" s="20">
        <v>-9</v>
      </c>
      <c r="I19" s="20">
        <v>-9</v>
      </c>
      <c r="J19" s="20">
        <v>-9</v>
      </c>
      <c r="K19" s="25">
        <f t="shared" ref="K19:K25" si="0">IF(AND(MAX(D19:I19)=-9, MIN(D19:I19)=-9),-9, MAX(D19,0)+MAX(E19,0)+MAX(F19,0)+MAX(G19,0)+MAX(H19,0)+MAX(I19,0))</f>
        <v>-9</v>
      </c>
      <c r="L19" s="57">
        <f>'PAGE 12'!D18</f>
        <v>-9</v>
      </c>
      <c r="N19" s="57"/>
      <c r="P19" s="7">
        <f>MIN(LEN(TRIM(D19)),LEN(TRIM(E19)),LEN(TRIM(F19)),LEN(TRIM(G19)),LEN(TRIM(H19)),LEN(TRIM(I19)),LEN(TRIM(J19)))</f>
        <v>2</v>
      </c>
    </row>
    <row r="20" spans="1:16" ht="24.95" customHeight="1" x14ac:dyDescent="0.2">
      <c r="A20" s="18">
        <v>4</v>
      </c>
      <c r="B20" s="37"/>
      <c r="C20" s="83"/>
      <c r="D20" s="20">
        <v>-9</v>
      </c>
      <c r="E20" s="20">
        <v>-9</v>
      </c>
      <c r="F20" s="20">
        <v>-9</v>
      </c>
      <c r="G20" s="20">
        <v>-9</v>
      </c>
      <c r="H20" s="20">
        <v>-9</v>
      </c>
      <c r="I20" s="20">
        <v>-9</v>
      </c>
      <c r="J20" s="20">
        <v>-9</v>
      </c>
      <c r="K20" s="25">
        <f t="shared" si="0"/>
        <v>-9</v>
      </c>
      <c r="L20" s="57">
        <f>'PAGE 12'!D19</f>
        <v>-9</v>
      </c>
      <c r="N20" s="57"/>
      <c r="P20" s="7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18">
        <v>5</v>
      </c>
      <c r="B21" s="37"/>
      <c r="C21" s="83"/>
      <c r="D21" s="20">
        <v>-9</v>
      </c>
      <c r="E21" s="20">
        <v>-9</v>
      </c>
      <c r="F21" s="20">
        <v>-9</v>
      </c>
      <c r="G21" s="20">
        <v>-9</v>
      </c>
      <c r="H21" s="20">
        <v>-9</v>
      </c>
      <c r="I21" s="20">
        <v>-9</v>
      </c>
      <c r="J21" s="20">
        <v>-9</v>
      </c>
      <c r="K21" s="25">
        <f t="shared" si="0"/>
        <v>-9</v>
      </c>
      <c r="L21" s="57">
        <f>'PAGE 12'!D20</f>
        <v>-9</v>
      </c>
      <c r="N21" s="57"/>
      <c r="P21" s="7">
        <f t="shared" si="1"/>
        <v>2</v>
      </c>
    </row>
    <row r="22" spans="1:16" ht="24.95" customHeight="1" x14ac:dyDescent="0.2">
      <c r="A22" s="22">
        <v>6</v>
      </c>
      <c r="B22" s="40"/>
      <c r="C22" s="84"/>
      <c r="D22" s="20">
        <v>-9</v>
      </c>
      <c r="E22" s="20">
        <v>-9</v>
      </c>
      <c r="F22" s="20">
        <v>-9</v>
      </c>
      <c r="G22" s="20">
        <v>-9</v>
      </c>
      <c r="H22" s="20">
        <v>-9</v>
      </c>
      <c r="I22" s="20">
        <v>-9</v>
      </c>
      <c r="J22" s="20">
        <v>-9</v>
      </c>
      <c r="K22" s="25">
        <f t="shared" si="0"/>
        <v>-9</v>
      </c>
      <c r="L22" s="57">
        <f>'PAGE 12'!D21</f>
        <v>-9</v>
      </c>
      <c r="N22" s="57"/>
      <c r="P22" s="7">
        <f t="shared" si="1"/>
        <v>2</v>
      </c>
    </row>
    <row r="23" spans="1:16" ht="24.95" customHeight="1" x14ac:dyDescent="0.2">
      <c r="A23" s="22">
        <v>7</v>
      </c>
      <c r="B23" s="40"/>
      <c r="C23" s="83"/>
      <c r="D23" s="20">
        <v>-9</v>
      </c>
      <c r="E23" s="20">
        <v>-9</v>
      </c>
      <c r="F23" s="20">
        <v>-9</v>
      </c>
      <c r="G23" s="20">
        <v>-9</v>
      </c>
      <c r="H23" s="20">
        <v>-9</v>
      </c>
      <c r="I23" s="20">
        <v>-9</v>
      </c>
      <c r="J23" s="20">
        <v>-9</v>
      </c>
      <c r="K23" s="25">
        <f t="shared" si="0"/>
        <v>-9</v>
      </c>
      <c r="L23" s="57">
        <f>'PAGE 12'!D22</f>
        <v>-9</v>
      </c>
      <c r="N23" s="57"/>
      <c r="P23" s="7">
        <f t="shared" si="1"/>
        <v>2</v>
      </c>
    </row>
    <row r="24" spans="1:16" ht="24.95" customHeight="1" x14ac:dyDescent="0.2">
      <c r="A24" s="22">
        <v>8</v>
      </c>
      <c r="B24" s="40"/>
      <c r="C24" s="83"/>
      <c r="D24" s="20">
        <v>-9</v>
      </c>
      <c r="E24" s="20">
        <v>-9</v>
      </c>
      <c r="F24" s="20">
        <v>-9</v>
      </c>
      <c r="G24" s="20">
        <v>-9</v>
      </c>
      <c r="H24" s="20">
        <v>-9</v>
      </c>
      <c r="I24" s="20">
        <v>-9</v>
      </c>
      <c r="J24" s="20">
        <v>-9</v>
      </c>
      <c r="K24" s="25">
        <f t="shared" si="0"/>
        <v>-9</v>
      </c>
      <c r="L24" s="57">
        <f>'PAGE 12'!D23</f>
        <v>-9</v>
      </c>
      <c r="N24" s="57"/>
      <c r="P24" s="7">
        <f t="shared" si="1"/>
        <v>2</v>
      </c>
    </row>
    <row r="25" spans="1:16" ht="24.95" customHeight="1" x14ac:dyDescent="0.2">
      <c r="A25" s="15" t="str">
        <f>'PAGE 1'!A23</f>
        <v>High School (Specific Grade Level or HS):</v>
      </c>
      <c r="B25" s="202">
        <f>'PAGE 10'!B22</f>
        <v>11</v>
      </c>
      <c r="C25" s="83"/>
      <c r="D25" s="20">
        <v>-9</v>
      </c>
      <c r="E25" s="20">
        <v>-9</v>
      </c>
      <c r="F25" s="20">
        <v>-9</v>
      </c>
      <c r="G25" s="20">
        <v>-9</v>
      </c>
      <c r="H25" s="20">
        <v>-9</v>
      </c>
      <c r="I25" s="20">
        <v>-9</v>
      </c>
      <c r="J25" s="20">
        <v>-9</v>
      </c>
      <c r="K25" s="25">
        <f t="shared" si="0"/>
        <v>-9</v>
      </c>
      <c r="L25" s="57">
        <f>'PAGE 12'!D24</f>
        <v>-9</v>
      </c>
      <c r="N25" s="57"/>
      <c r="P25" s="7">
        <f t="shared" si="1"/>
        <v>2</v>
      </c>
    </row>
    <row r="26" spans="1:16" ht="11.25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6" ht="28.9" customHeight="1" x14ac:dyDescent="0.2">
      <c r="A27" s="85" t="s">
        <v>43</v>
      </c>
      <c r="B27" s="231"/>
      <c r="C27" s="232"/>
      <c r="E27" s="44" t="s">
        <v>3</v>
      </c>
      <c r="F27" s="24"/>
      <c r="G27" s="24"/>
      <c r="H27" s="25" t="s">
        <v>3</v>
      </c>
      <c r="I27" s="24"/>
    </row>
    <row r="28" spans="1:16" ht="16.149999999999999" customHeight="1" x14ac:dyDescent="0.2">
      <c r="A28" s="86"/>
      <c r="B28" s="86"/>
      <c r="C28" s="24"/>
      <c r="D28" s="24"/>
      <c r="E28" s="24"/>
      <c r="F28" s="24"/>
      <c r="G28" s="24"/>
      <c r="H28" s="25"/>
      <c r="I28" s="24"/>
    </row>
    <row r="29" spans="1:16" ht="12.6" customHeight="1" x14ac:dyDescent="0.2">
      <c r="A29" s="48" t="s">
        <v>21</v>
      </c>
      <c r="B29" s="48"/>
      <c r="C29" s="24"/>
      <c r="D29" s="24"/>
      <c r="E29" s="24"/>
      <c r="F29" s="24"/>
      <c r="G29" s="24"/>
      <c r="H29" s="25"/>
      <c r="I29" s="24"/>
    </row>
    <row r="30" spans="1:16" ht="12.6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6" ht="9" customHeight="1" x14ac:dyDescent="0.2">
      <c r="A31" s="3"/>
      <c r="B31" s="3"/>
      <c r="C31" s="24"/>
      <c r="D31" s="24"/>
      <c r="E31" s="24"/>
      <c r="F31" s="24"/>
      <c r="G31" s="24"/>
      <c r="H31" s="25"/>
      <c r="I31" s="24"/>
    </row>
    <row r="32" spans="1:16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2" x14ac:dyDescent="0.2">
      <c r="A33" s="3"/>
      <c r="B33" s="3"/>
    </row>
    <row r="38" spans="1:2" x14ac:dyDescent="0.2">
      <c r="A38" s="28"/>
      <c r="B38" s="28"/>
    </row>
  </sheetData>
  <sheetProtection algorithmName="SHA-512" hashValue="mm5V2veN/3omFDzMqCFEamuM9IVKdhFG0OYFiMmveasKd4X+8yaH+NNuHgCo1wW2LFQFIjhY2V+pt2xgYtt7fg==" saltValue="3POAiIzcvBFmtZmpjlKSOQ==" spinCount="100000" sheet="1" objects="1" scenarios="1"/>
  <mergeCells count="5">
    <mergeCell ref="K16:K18"/>
    <mergeCell ref="L16:L18"/>
    <mergeCell ref="N16:N18"/>
    <mergeCell ref="B27:C27"/>
    <mergeCell ref="D14:H14"/>
  </mergeCells>
  <conditionalFormatting sqref="C26:F26">
    <cfRule type="expression" dxfId="48" priority="13" stopIfTrue="1">
      <formula>AND(OR(MAX(C18:C21, C23:C25)&gt;-9, MIN(C18:C21, C23:C25)&lt;-9),  C26&lt;&gt;#REF!)</formula>
    </cfRule>
    <cfRule type="expression" dxfId="47" priority="14" stopIfTrue="1">
      <formula>AND(MAX(C18:C21,C23:C25)=-9, MIN(C18:C21,C23:C25)=-9,#REF!&lt;&gt; -9)</formula>
    </cfRule>
  </conditionalFormatting>
  <conditionalFormatting sqref="D14">
    <cfRule type="expression" dxfId="46" priority="20" stopIfTrue="1">
      <formula>MIN(P19:P25)=0</formula>
    </cfRule>
  </conditionalFormatting>
  <conditionalFormatting sqref="D19:J25">
    <cfRule type="expression" dxfId="45" priority="19" stopIfTrue="1">
      <formula>LEN(TRIM(D19))=0</formula>
    </cfRule>
  </conditionalFormatting>
  <conditionalFormatting sqref="G26:I26">
    <cfRule type="expression" dxfId="44" priority="15" stopIfTrue="1">
      <formula>AND(OR(MAX(G18:G25)&gt;-9, MIN(G18:G25)&lt;-9),  G26&lt;&gt;#REF!)</formula>
    </cfRule>
    <cfRule type="expression" dxfId="43" priority="16" stopIfTrue="1">
      <formula>AND(MAX(G18:G25)=-9, MIN(G18:G25)=-9,#REF!&lt;&gt; -9)</formula>
    </cfRule>
  </conditionalFormatting>
  <conditionalFormatting sqref="K19:K25">
    <cfRule type="expression" dxfId="42" priority="7" stopIfTrue="1">
      <formula>K19&lt;&gt;J19</formula>
    </cfRule>
  </conditionalFormatting>
  <conditionalFormatting sqref="L19:L25">
    <cfRule type="expression" dxfId="41" priority="1" stopIfTrue="1">
      <formula>L19&lt;&gt;K19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pageSetUpPr fitToPage="1"/>
  </sheetPr>
  <dimension ref="A1:R39"/>
  <sheetViews>
    <sheetView zoomScale="90" zoomScaleNormal="90" workbookViewId="0">
      <selection activeCell="A32" sqref="A32"/>
    </sheetView>
  </sheetViews>
  <sheetFormatPr defaultRowHeight="12.75" x14ac:dyDescent="0.2"/>
  <cols>
    <col min="1" max="1" width="42" style="7" customWidth="1"/>
    <col min="2" max="2" width="10.42578125" style="7" customWidth="1"/>
    <col min="3" max="3" width="30.7109375" style="7" customWidth="1"/>
    <col min="4" max="9" width="18.7109375" style="7" customWidth="1"/>
    <col min="10" max="10" width="23.5703125" style="7" customWidth="1"/>
    <col min="11" max="11" width="0.85546875" style="7" customWidth="1"/>
    <col min="12" max="12" width="10.28515625" style="7" customWidth="1"/>
    <col min="13" max="13" width="4.85546875" style="7" hidden="1" customWidth="1"/>
    <col min="14" max="15" width="10.28515625" style="7" customWidth="1"/>
    <col min="16" max="16" width="13.85546875" style="7" hidden="1" customWidth="1"/>
    <col min="17" max="17" width="9.140625" style="7"/>
    <col min="18" max="18" width="3.85546875" style="7" hidden="1" customWidth="1"/>
    <col min="19" max="256" width="9.140625" style="7"/>
    <col min="257" max="257" width="36.28515625" style="7" customWidth="1"/>
    <col min="258" max="258" width="10.42578125" style="7" customWidth="1"/>
    <col min="259" max="259" width="20.140625" style="7" customWidth="1"/>
    <col min="260" max="266" width="18.7109375" style="7" customWidth="1"/>
    <col min="267" max="267" width="13.5703125" style="7" customWidth="1"/>
    <col min="268" max="268" width="14" style="7" customWidth="1"/>
    <col min="269" max="269" width="0" style="7" hidden="1" customWidth="1"/>
    <col min="270" max="270" width="17" style="7" customWidth="1"/>
    <col min="271" max="271" width="15.28515625" style="7" customWidth="1"/>
    <col min="272" max="272" width="0" style="7" hidden="1" customWidth="1"/>
    <col min="273" max="273" width="9.140625" style="7"/>
    <col min="274" max="274" width="0" style="7" hidden="1" customWidth="1"/>
    <col min="275" max="512" width="9.140625" style="7"/>
    <col min="513" max="513" width="36.28515625" style="7" customWidth="1"/>
    <col min="514" max="514" width="10.42578125" style="7" customWidth="1"/>
    <col min="515" max="515" width="20.140625" style="7" customWidth="1"/>
    <col min="516" max="522" width="18.7109375" style="7" customWidth="1"/>
    <col min="523" max="523" width="13.5703125" style="7" customWidth="1"/>
    <col min="524" max="524" width="14" style="7" customWidth="1"/>
    <col min="525" max="525" width="0" style="7" hidden="1" customWidth="1"/>
    <col min="526" max="526" width="17" style="7" customWidth="1"/>
    <col min="527" max="527" width="15.28515625" style="7" customWidth="1"/>
    <col min="528" max="528" width="0" style="7" hidden="1" customWidth="1"/>
    <col min="529" max="529" width="9.140625" style="7"/>
    <col min="530" max="530" width="0" style="7" hidden="1" customWidth="1"/>
    <col min="531" max="768" width="9.140625" style="7"/>
    <col min="769" max="769" width="36.28515625" style="7" customWidth="1"/>
    <col min="770" max="770" width="10.42578125" style="7" customWidth="1"/>
    <col min="771" max="771" width="20.140625" style="7" customWidth="1"/>
    <col min="772" max="778" width="18.7109375" style="7" customWidth="1"/>
    <col min="779" max="779" width="13.5703125" style="7" customWidth="1"/>
    <col min="780" max="780" width="14" style="7" customWidth="1"/>
    <col min="781" max="781" width="0" style="7" hidden="1" customWidth="1"/>
    <col min="782" max="782" width="17" style="7" customWidth="1"/>
    <col min="783" max="783" width="15.28515625" style="7" customWidth="1"/>
    <col min="784" max="784" width="0" style="7" hidden="1" customWidth="1"/>
    <col min="785" max="785" width="9.140625" style="7"/>
    <col min="786" max="786" width="0" style="7" hidden="1" customWidth="1"/>
    <col min="787" max="1024" width="9.140625" style="7"/>
    <col min="1025" max="1025" width="36.28515625" style="7" customWidth="1"/>
    <col min="1026" max="1026" width="10.42578125" style="7" customWidth="1"/>
    <col min="1027" max="1027" width="20.140625" style="7" customWidth="1"/>
    <col min="1028" max="1034" width="18.7109375" style="7" customWidth="1"/>
    <col min="1035" max="1035" width="13.5703125" style="7" customWidth="1"/>
    <col min="1036" max="1036" width="14" style="7" customWidth="1"/>
    <col min="1037" max="1037" width="0" style="7" hidden="1" customWidth="1"/>
    <col min="1038" max="1038" width="17" style="7" customWidth="1"/>
    <col min="1039" max="1039" width="15.28515625" style="7" customWidth="1"/>
    <col min="1040" max="1040" width="0" style="7" hidden="1" customWidth="1"/>
    <col min="1041" max="1041" width="9.140625" style="7"/>
    <col min="1042" max="1042" width="0" style="7" hidden="1" customWidth="1"/>
    <col min="1043" max="1280" width="9.140625" style="7"/>
    <col min="1281" max="1281" width="36.28515625" style="7" customWidth="1"/>
    <col min="1282" max="1282" width="10.42578125" style="7" customWidth="1"/>
    <col min="1283" max="1283" width="20.140625" style="7" customWidth="1"/>
    <col min="1284" max="1290" width="18.7109375" style="7" customWidth="1"/>
    <col min="1291" max="1291" width="13.5703125" style="7" customWidth="1"/>
    <col min="1292" max="1292" width="14" style="7" customWidth="1"/>
    <col min="1293" max="1293" width="0" style="7" hidden="1" customWidth="1"/>
    <col min="1294" max="1294" width="17" style="7" customWidth="1"/>
    <col min="1295" max="1295" width="15.28515625" style="7" customWidth="1"/>
    <col min="1296" max="1296" width="0" style="7" hidden="1" customWidth="1"/>
    <col min="1297" max="1297" width="9.140625" style="7"/>
    <col min="1298" max="1298" width="0" style="7" hidden="1" customWidth="1"/>
    <col min="1299" max="1536" width="9.140625" style="7"/>
    <col min="1537" max="1537" width="36.28515625" style="7" customWidth="1"/>
    <col min="1538" max="1538" width="10.42578125" style="7" customWidth="1"/>
    <col min="1539" max="1539" width="20.140625" style="7" customWidth="1"/>
    <col min="1540" max="1546" width="18.7109375" style="7" customWidth="1"/>
    <col min="1547" max="1547" width="13.5703125" style="7" customWidth="1"/>
    <col min="1548" max="1548" width="14" style="7" customWidth="1"/>
    <col min="1549" max="1549" width="0" style="7" hidden="1" customWidth="1"/>
    <col min="1550" max="1550" width="17" style="7" customWidth="1"/>
    <col min="1551" max="1551" width="15.28515625" style="7" customWidth="1"/>
    <col min="1552" max="1552" width="0" style="7" hidden="1" customWidth="1"/>
    <col min="1553" max="1553" width="9.140625" style="7"/>
    <col min="1554" max="1554" width="0" style="7" hidden="1" customWidth="1"/>
    <col min="1555" max="1792" width="9.140625" style="7"/>
    <col min="1793" max="1793" width="36.28515625" style="7" customWidth="1"/>
    <col min="1794" max="1794" width="10.42578125" style="7" customWidth="1"/>
    <col min="1795" max="1795" width="20.140625" style="7" customWidth="1"/>
    <col min="1796" max="1802" width="18.7109375" style="7" customWidth="1"/>
    <col min="1803" max="1803" width="13.5703125" style="7" customWidth="1"/>
    <col min="1804" max="1804" width="14" style="7" customWidth="1"/>
    <col min="1805" max="1805" width="0" style="7" hidden="1" customWidth="1"/>
    <col min="1806" max="1806" width="17" style="7" customWidth="1"/>
    <col min="1807" max="1807" width="15.28515625" style="7" customWidth="1"/>
    <col min="1808" max="1808" width="0" style="7" hidden="1" customWidth="1"/>
    <col min="1809" max="1809" width="9.140625" style="7"/>
    <col min="1810" max="1810" width="0" style="7" hidden="1" customWidth="1"/>
    <col min="1811" max="2048" width="9.140625" style="7"/>
    <col min="2049" max="2049" width="36.28515625" style="7" customWidth="1"/>
    <col min="2050" max="2050" width="10.42578125" style="7" customWidth="1"/>
    <col min="2051" max="2051" width="20.140625" style="7" customWidth="1"/>
    <col min="2052" max="2058" width="18.7109375" style="7" customWidth="1"/>
    <col min="2059" max="2059" width="13.5703125" style="7" customWidth="1"/>
    <col min="2060" max="2060" width="14" style="7" customWidth="1"/>
    <col min="2061" max="2061" width="0" style="7" hidden="1" customWidth="1"/>
    <col min="2062" max="2062" width="17" style="7" customWidth="1"/>
    <col min="2063" max="2063" width="15.28515625" style="7" customWidth="1"/>
    <col min="2064" max="2064" width="0" style="7" hidden="1" customWidth="1"/>
    <col min="2065" max="2065" width="9.140625" style="7"/>
    <col min="2066" max="2066" width="0" style="7" hidden="1" customWidth="1"/>
    <col min="2067" max="2304" width="9.140625" style="7"/>
    <col min="2305" max="2305" width="36.28515625" style="7" customWidth="1"/>
    <col min="2306" max="2306" width="10.42578125" style="7" customWidth="1"/>
    <col min="2307" max="2307" width="20.140625" style="7" customWidth="1"/>
    <col min="2308" max="2314" width="18.7109375" style="7" customWidth="1"/>
    <col min="2315" max="2315" width="13.5703125" style="7" customWidth="1"/>
    <col min="2316" max="2316" width="14" style="7" customWidth="1"/>
    <col min="2317" max="2317" width="0" style="7" hidden="1" customWidth="1"/>
    <col min="2318" max="2318" width="17" style="7" customWidth="1"/>
    <col min="2319" max="2319" width="15.28515625" style="7" customWidth="1"/>
    <col min="2320" max="2320" width="0" style="7" hidden="1" customWidth="1"/>
    <col min="2321" max="2321" width="9.140625" style="7"/>
    <col min="2322" max="2322" width="0" style="7" hidden="1" customWidth="1"/>
    <col min="2323" max="2560" width="9.140625" style="7"/>
    <col min="2561" max="2561" width="36.28515625" style="7" customWidth="1"/>
    <col min="2562" max="2562" width="10.42578125" style="7" customWidth="1"/>
    <col min="2563" max="2563" width="20.140625" style="7" customWidth="1"/>
    <col min="2564" max="2570" width="18.7109375" style="7" customWidth="1"/>
    <col min="2571" max="2571" width="13.5703125" style="7" customWidth="1"/>
    <col min="2572" max="2572" width="14" style="7" customWidth="1"/>
    <col min="2573" max="2573" width="0" style="7" hidden="1" customWidth="1"/>
    <col min="2574" max="2574" width="17" style="7" customWidth="1"/>
    <col min="2575" max="2575" width="15.28515625" style="7" customWidth="1"/>
    <col min="2576" max="2576" width="0" style="7" hidden="1" customWidth="1"/>
    <col min="2577" max="2577" width="9.140625" style="7"/>
    <col min="2578" max="2578" width="0" style="7" hidden="1" customWidth="1"/>
    <col min="2579" max="2816" width="9.140625" style="7"/>
    <col min="2817" max="2817" width="36.28515625" style="7" customWidth="1"/>
    <col min="2818" max="2818" width="10.42578125" style="7" customWidth="1"/>
    <col min="2819" max="2819" width="20.140625" style="7" customWidth="1"/>
    <col min="2820" max="2826" width="18.7109375" style="7" customWidth="1"/>
    <col min="2827" max="2827" width="13.5703125" style="7" customWidth="1"/>
    <col min="2828" max="2828" width="14" style="7" customWidth="1"/>
    <col min="2829" max="2829" width="0" style="7" hidden="1" customWidth="1"/>
    <col min="2830" max="2830" width="17" style="7" customWidth="1"/>
    <col min="2831" max="2831" width="15.28515625" style="7" customWidth="1"/>
    <col min="2832" max="2832" width="0" style="7" hidden="1" customWidth="1"/>
    <col min="2833" max="2833" width="9.140625" style="7"/>
    <col min="2834" max="2834" width="0" style="7" hidden="1" customWidth="1"/>
    <col min="2835" max="3072" width="9.140625" style="7"/>
    <col min="3073" max="3073" width="36.28515625" style="7" customWidth="1"/>
    <col min="3074" max="3074" width="10.42578125" style="7" customWidth="1"/>
    <col min="3075" max="3075" width="20.140625" style="7" customWidth="1"/>
    <col min="3076" max="3082" width="18.7109375" style="7" customWidth="1"/>
    <col min="3083" max="3083" width="13.5703125" style="7" customWidth="1"/>
    <col min="3084" max="3084" width="14" style="7" customWidth="1"/>
    <col min="3085" max="3085" width="0" style="7" hidden="1" customWidth="1"/>
    <col min="3086" max="3086" width="17" style="7" customWidth="1"/>
    <col min="3087" max="3087" width="15.28515625" style="7" customWidth="1"/>
    <col min="3088" max="3088" width="0" style="7" hidden="1" customWidth="1"/>
    <col min="3089" max="3089" width="9.140625" style="7"/>
    <col min="3090" max="3090" width="0" style="7" hidden="1" customWidth="1"/>
    <col min="3091" max="3328" width="9.140625" style="7"/>
    <col min="3329" max="3329" width="36.28515625" style="7" customWidth="1"/>
    <col min="3330" max="3330" width="10.42578125" style="7" customWidth="1"/>
    <col min="3331" max="3331" width="20.140625" style="7" customWidth="1"/>
    <col min="3332" max="3338" width="18.7109375" style="7" customWidth="1"/>
    <col min="3339" max="3339" width="13.5703125" style="7" customWidth="1"/>
    <col min="3340" max="3340" width="14" style="7" customWidth="1"/>
    <col min="3341" max="3341" width="0" style="7" hidden="1" customWidth="1"/>
    <col min="3342" max="3342" width="17" style="7" customWidth="1"/>
    <col min="3343" max="3343" width="15.28515625" style="7" customWidth="1"/>
    <col min="3344" max="3344" width="0" style="7" hidden="1" customWidth="1"/>
    <col min="3345" max="3345" width="9.140625" style="7"/>
    <col min="3346" max="3346" width="0" style="7" hidden="1" customWidth="1"/>
    <col min="3347" max="3584" width="9.140625" style="7"/>
    <col min="3585" max="3585" width="36.28515625" style="7" customWidth="1"/>
    <col min="3586" max="3586" width="10.42578125" style="7" customWidth="1"/>
    <col min="3587" max="3587" width="20.140625" style="7" customWidth="1"/>
    <col min="3588" max="3594" width="18.7109375" style="7" customWidth="1"/>
    <col min="3595" max="3595" width="13.5703125" style="7" customWidth="1"/>
    <col min="3596" max="3596" width="14" style="7" customWidth="1"/>
    <col min="3597" max="3597" width="0" style="7" hidden="1" customWidth="1"/>
    <col min="3598" max="3598" width="17" style="7" customWidth="1"/>
    <col min="3599" max="3599" width="15.28515625" style="7" customWidth="1"/>
    <col min="3600" max="3600" width="0" style="7" hidden="1" customWidth="1"/>
    <col min="3601" max="3601" width="9.140625" style="7"/>
    <col min="3602" max="3602" width="0" style="7" hidden="1" customWidth="1"/>
    <col min="3603" max="3840" width="9.140625" style="7"/>
    <col min="3841" max="3841" width="36.28515625" style="7" customWidth="1"/>
    <col min="3842" max="3842" width="10.42578125" style="7" customWidth="1"/>
    <col min="3843" max="3843" width="20.140625" style="7" customWidth="1"/>
    <col min="3844" max="3850" width="18.7109375" style="7" customWidth="1"/>
    <col min="3851" max="3851" width="13.5703125" style="7" customWidth="1"/>
    <col min="3852" max="3852" width="14" style="7" customWidth="1"/>
    <col min="3853" max="3853" width="0" style="7" hidden="1" customWidth="1"/>
    <col min="3854" max="3854" width="17" style="7" customWidth="1"/>
    <col min="3855" max="3855" width="15.28515625" style="7" customWidth="1"/>
    <col min="3856" max="3856" width="0" style="7" hidden="1" customWidth="1"/>
    <col min="3857" max="3857" width="9.140625" style="7"/>
    <col min="3858" max="3858" width="0" style="7" hidden="1" customWidth="1"/>
    <col min="3859" max="4096" width="9.140625" style="7"/>
    <col min="4097" max="4097" width="36.28515625" style="7" customWidth="1"/>
    <col min="4098" max="4098" width="10.42578125" style="7" customWidth="1"/>
    <col min="4099" max="4099" width="20.140625" style="7" customWidth="1"/>
    <col min="4100" max="4106" width="18.7109375" style="7" customWidth="1"/>
    <col min="4107" max="4107" width="13.5703125" style="7" customWidth="1"/>
    <col min="4108" max="4108" width="14" style="7" customWidth="1"/>
    <col min="4109" max="4109" width="0" style="7" hidden="1" customWidth="1"/>
    <col min="4110" max="4110" width="17" style="7" customWidth="1"/>
    <col min="4111" max="4111" width="15.28515625" style="7" customWidth="1"/>
    <col min="4112" max="4112" width="0" style="7" hidden="1" customWidth="1"/>
    <col min="4113" max="4113" width="9.140625" style="7"/>
    <col min="4114" max="4114" width="0" style="7" hidden="1" customWidth="1"/>
    <col min="4115" max="4352" width="9.140625" style="7"/>
    <col min="4353" max="4353" width="36.28515625" style="7" customWidth="1"/>
    <col min="4354" max="4354" width="10.42578125" style="7" customWidth="1"/>
    <col min="4355" max="4355" width="20.140625" style="7" customWidth="1"/>
    <col min="4356" max="4362" width="18.7109375" style="7" customWidth="1"/>
    <col min="4363" max="4363" width="13.5703125" style="7" customWidth="1"/>
    <col min="4364" max="4364" width="14" style="7" customWidth="1"/>
    <col min="4365" max="4365" width="0" style="7" hidden="1" customWidth="1"/>
    <col min="4366" max="4366" width="17" style="7" customWidth="1"/>
    <col min="4367" max="4367" width="15.28515625" style="7" customWidth="1"/>
    <col min="4368" max="4368" width="0" style="7" hidden="1" customWidth="1"/>
    <col min="4369" max="4369" width="9.140625" style="7"/>
    <col min="4370" max="4370" width="0" style="7" hidden="1" customWidth="1"/>
    <col min="4371" max="4608" width="9.140625" style="7"/>
    <col min="4609" max="4609" width="36.28515625" style="7" customWidth="1"/>
    <col min="4610" max="4610" width="10.42578125" style="7" customWidth="1"/>
    <col min="4611" max="4611" width="20.140625" style="7" customWidth="1"/>
    <col min="4612" max="4618" width="18.7109375" style="7" customWidth="1"/>
    <col min="4619" max="4619" width="13.5703125" style="7" customWidth="1"/>
    <col min="4620" max="4620" width="14" style="7" customWidth="1"/>
    <col min="4621" max="4621" width="0" style="7" hidden="1" customWidth="1"/>
    <col min="4622" max="4622" width="17" style="7" customWidth="1"/>
    <col min="4623" max="4623" width="15.28515625" style="7" customWidth="1"/>
    <col min="4624" max="4624" width="0" style="7" hidden="1" customWidth="1"/>
    <col min="4625" max="4625" width="9.140625" style="7"/>
    <col min="4626" max="4626" width="0" style="7" hidden="1" customWidth="1"/>
    <col min="4627" max="4864" width="9.140625" style="7"/>
    <col min="4865" max="4865" width="36.28515625" style="7" customWidth="1"/>
    <col min="4866" max="4866" width="10.42578125" style="7" customWidth="1"/>
    <col min="4867" max="4867" width="20.140625" style="7" customWidth="1"/>
    <col min="4868" max="4874" width="18.7109375" style="7" customWidth="1"/>
    <col min="4875" max="4875" width="13.5703125" style="7" customWidth="1"/>
    <col min="4876" max="4876" width="14" style="7" customWidth="1"/>
    <col min="4877" max="4877" width="0" style="7" hidden="1" customWidth="1"/>
    <col min="4878" max="4878" width="17" style="7" customWidth="1"/>
    <col min="4879" max="4879" width="15.28515625" style="7" customWidth="1"/>
    <col min="4880" max="4880" width="0" style="7" hidden="1" customWidth="1"/>
    <col min="4881" max="4881" width="9.140625" style="7"/>
    <col min="4882" max="4882" width="0" style="7" hidden="1" customWidth="1"/>
    <col min="4883" max="5120" width="9.140625" style="7"/>
    <col min="5121" max="5121" width="36.28515625" style="7" customWidth="1"/>
    <col min="5122" max="5122" width="10.42578125" style="7" customWidth="1"/>
    <col min="5123" max="5123" width="20.140625" style="7" customWidth="1"/>
    <col min="5124" max="5130" width="18.7109375" style="7" customWidth="1"/>
    <col min="5131" max="5131" width="13.5703125" style="7" customWidth="1"/>
    <col min="5132" max="5132" width="14" style="7" customWidth="1"/>
    <col min="5133" max="5133" width="0" style="7" hidden="1" customWidth="1"/>
    <col min="5134" max="5134" width="17" style="7" customWidth="1"/>
    <col min="5135" max="5135" width="15.28515625" style="7" customWidth="1"/>
    <col min="5136" max="5136" width="0" style="7" hidden="1" customWidth="1"/>
    <col min="5137" max="5137" width="9.140625" style="7"/>
    <col min="5138" max="5138" width="0" style="7" hidden="1" customWidth="1"/>
    <col min="5139" max="5376" width="9.140625" style="7"/>
    <col min="5377" max="5377" width="36.28515625" style="7" customWidth="1"/>
    <col min="5378" max="5378" width="10.42578125" style="7" customWidth="1"/>
    <col min="5379" max="5379" width="20.140625" style="7" customWidth="1"/>
    <col min="5380" max="5386" width="18.7109375" style="7" customWidth="1"/>
    <col min="5387" max="5387" width="13.5703125" style="7" customWidth="1"/>
    <col min="5388" max="5388" width="14" style="7" customWidth="1"/>
    <col min="5389" max="5389" width="0" style="7" hidden="1" customWidth="1"/>
    <col min="5390" max="5390" width="17" style="7" customWidth="1"/>
    <col min="5391" max="5391" width="15.28515625" style="7" customWidth="1"/>
    <col min="5392" max="5392" width="0" style="7" hidden="1" customWidth="1"/>
    <col min="5393" max="5393" width="9.140625" style="7"/>
    <col min="5394" max="5394" width="0" style="7" hidden="1" customWidth="1"/>
    <col min="5395" max="5632" width="9.140625" style="7"/>
    <col min="5633" max="5633" width="36.28515625" style="7" customWidth="1"/>
    <col min="5634" max="5634" width="10.42578125" style="7" customWidth="1"/>
    <col min="5635" max="5635" width="20.140625" style="7" customWidth="1"/>
    <col min="5636" max="5642" width="18.7109375" style="7" customWidth="1"/>
    <col min="5643" max="5643" width="13.5703125" style="7" customWidth="1"/>
    <col min="5644" max="5644" width="14" style="7" customWidth="1"/>
    <col min="5645" max="5645" width="0" style="7" hidden="1" customWidth="1"/>
    <col min="5646" max="5646" width="17" style="7" customWidth="1"/>
    <col min="5647" max="5647" width="15.28515625" style="7" customWidth="1"/>
    <col min="5648" max="5648" width="0" style="7" hidden="1" customWidth="1"/>
    <col min="5649" max="5649" width="9.140625" style="7"/>
    <col min="5650" max="5650" width="0" style="7" hidden="1" customWidth="1"/>
    <col min="5651" max="5888" width="9.140625" style="7"/>
    <col min="5889" max="5889" width="36.28515625" style="7" customWidth="1"/>
    <col min="5890" max="5890" width="10.42578125" style="7" customWidth="1"/>
    <col min="5891" max="5891" width="20.140625" style="7" customWidth="1"/>
    <col min="5892" max="5898" width="18.7109375" style="7" customWidth="1"/>
    <col min="5899" max="5899" width="13.5703125" style="7" customWidth="1"/>
    <col min="5900" max="5900" width="14" style="7" customWidth="1"/>
    <col min="5901" max="5901" width="0" style="7" hidden="1" customWidth="1"/>
    <col min="5902" max="5902" width="17" style="7" customWidth="1"/>
    <col min="5903" max="5903" width="15.28515625" style="7" customWidth="1"/>
    <col min="5904" max="5904" width="0" style="7" hidden="1" customWidth="1"/>
    <col min="5905" max="5905" width="9.140625" style="7"/>
    <col min="5906" max="5906" width="0" style="7" hidden="1" customWidth="1"/>
    <col min="5907" max="6144" width="9.140625" style="7"/>
    <col min="6145" max="6145" width="36.28515625" style="7" customWidth="1"/>
    <col min="6146" max="6146" width="10.42578125" style="7" customWidth="1"/>
    <col min="6147" max="6147" width="20.140625" style="7" customWidth="1"/>
    <col min="6148" max="6154" width="18.7109375" style="7" customWidth="1"/>
    <col min="6155" max="6155" width="13.5703125" style="7" customWidth="1"/>
    <col min="6156" max="6156" width="14" style="7" customWidth="1"/>
    <col min="6157" max="6157" width="0" style="7" hidden="1" customWidth="1"/>
    <col min="6158" max="6158" width="17" style="7" customWidth="1"/>
    <col min="6159" max="6159" width="15.28515625" style="7" customWidth="1"/>
    <col min="6160" max="6160" width="0" style="7" hidden="1" customWidth="1"/>
    <col min="6161" max="6161" width="9.140625" style="7"/>
    <col min="6162" max="6162" width="0" style="7" hidden="1" customWidth="1"/>
    <col min="6163" max="6400" width="9.140625" style="7"/>
    <col min="6401" max="6401" width="36.28515625" style="7" customWidth="1"/>
    <col min="6402" max="6402" width="10.42578125" style="7" customWidth="1"/>
    <col min="6403" max="6403" width="20.140625" style="7" customWidth="1"/>
    <col min="6404" max="6410" width="18.7109375" style="7" customWidth="1"/>
    <col min="6411" max="6411" width="13.5703125" style="7" customWidth="1"/>
    <col min="6412" max="6412" width="14" style="7" customWidth="1"/>
    <col min="6413" max="6413" width="0" style="7" hidden="1" customWidth="1"/>
    <col min="6414" max="6414" width="17" style="7" customWidth="1"/>
    <col min="6415" max="6415" width="15.28515625" style="7" customWidth="1"/>
    <col min="6416" max="6416" width="0" style="7" hidden="1" customWidth="1"/>
    <col min="6417" max="6417" width="9.140625" style="7"/>
    <col min="6418" max="6418" width="0" style="7" hidden="1" customWidth="1"/>
    <col min="6419" max="6656" width="9.140625" style="7"/>
    <col min="6657" max="6657" width="36.28515625" style="7" customWidth="1"/>
    <col min="6658" max="6658" width="10.42578125" style="7" customWidth="1"/>
    <col min="6659" max="6659" width="20.140625" style="7" customWidth="1"/>
    <col min="6660" max="6666" width="18.7109375" style="7" customWidth="1"/>
    <col min="6667" max="6667" width="13.5703125" style="7" customWidth="1"/>
    <col min="6668" max="6668" width="14" style="7" customWidth="1"/>
    <col min="6669" max="6669" width="0" style="7" hidden="1" customWidth="1"/>
    <col min="6670" max="6670" width="17" style="7" customWidth="1"/>
    <col min="6671" max="6671" width="15.28515625" style="7" customWidth="1"/>
    <col min="6672" max="6672" width="0" style="7" hidden="1" customWidth="1"/>
    <col min="6673" max="6673" width="9.140625" style="7"/>
    <col min="6674" max="6674" width="0" style="7" hidden="1" customWidth="1"/>
    <col min="6675" max="6912" width="9.140625" style="7"/>
    <col min="6913" max="6913" width="36.28515625" style="7" customWidth="1"/>
    <col min="6914" max="6914" width="10.42578125" style="7" customWidth="1"/>
    <col min="6915" max="6915" width="20.140625" style="7" customWidth="1"/>
    <col min="6916" max="6922" width="18.7109375" style="7" customWidth="1"/>
    <col min="6923" max="6923" width="13.5703125" style="7" customWidth="1"/>
    <col min="6924" max="6924" width="14" style="7" customWidth="1"/>
    <col min="6925" max="6925" width="0" style="7" hidden="1" customWidth="1"/>
    <col min="6926" max="6926" width="17" style="7" customWidth="1"/>
    <col min="6927" max="6927" width="15.28515625" style="7" customWidth="1"/>
    <col min="6928" max="6928" width="0" style="7" hidden="1" customWidth="1"/>
    <col min="6929" max="6929" width="9.140625" style="7"/>
    <col min="6930" max="6930" width="0" style="7" hidden="1" customWidth="1"/>
    <col min="6931" max="7168" width="9.140625" style="7"/>
    <col min="7169" max="7169" width="36.28515625" style="7" customWidth="1"/>
    <col min="7170" max="7170" width="10.42578125" style="7" customWidth="1"/>
    <col min="7171" max="7171" width="20.140625" style="7" customWidth="1"/>
    <col min="7172" max="7178" width="18.7109375" style="7" customWidth="1"/>
    <col min="7179" max="7179" width="13.5703125" style="7" customWidth="1"/>
    <col min="7180" max="7180" width="14" style="7" customWidth="1"/>
    <col min="7181" max="7181" width="0" style="7" hidden="1" customWidth="1"/>
    <col min="7182" max="7182" width="17" style="7" customWidth="1"/>
    <col min="7183" max="7183" width="15.28515625" style="7" customWidth="1"/>
    <col min="7184" max="7184" width="0" style="7" hidden="1" customWidth="1"/>
    <col min="7185" max="7185" width="9.140625" style="7"/>
    <col min="7186" max="7186" width="0" style="7" hidden="1" customWidth="1"/>
    <col min="7187" max="7424" width="9.140625" style="7"/>
    <col min="7425" max="7425" width="36.28515625" style="7" customWidth="1"/>
    <col min="7426" max="7426" width="10.42578125" style="7" customWidth="1"/>
    <col min="7427" max="7427" width="20.140625" style="7" customWidth="1"/>
    <col min="7428" max="7434" width="18.7109375" style="7" customWidth="1"/>
    <col min="7435" max="7435" width="13.5703125" style="7" customWidth="1"/>
    <col min="7436" max="7436" width="14" style="7" customWidth="1"/>
    <col min="7437" max="7437" width="0" style="7" hidden="1" customWidth="1"/>
    <col min="7438" max="7438" width="17" style="7" customWidth="1"/>
    <col min="7439" max="7439" width="15.28515625" style="7" customWidth="1"/>
    <col min="7440" max="7440" width="0" style="7" hidden="1" customWidth="1"/>
    <col min="7441" max="7441" width="9.140625" style="7"/>
    <col min="7442" max="7442" width="0" style="7" hidden="1" customWidth="1"/>
    <col min="7443" max="7680" width="9.140625" style="7"/>
    <col min="7681" max="7681" width="36.28515625" style="7" customWidth="1"/>
    <col min="7682" max="7682" width="10.42578125" style="7" customWidth="1"/>
    <col min="7683" max="7683" width="20.140625" style="7" customWidth="1"/>
    <col min="7684" max="7690" width="18.7109375" style="7" customWidth="1"/>
    <col min="7691" max="7691" width="13.5703125" style="7" customWidth="1"/>
    <col min="7692" max="7692" width="14" style="7" customWidth="1"/>
    <col min="7693" max="7693" width="0" style="7" hidden="1" customWidth="1"/>
    <col min="7694" max="7694" width="17" style="7" customWidth="1"/>
    <col min="7695" max="7695" width="15.28515625" style="7" customWidth="1"/>
    <col min="7696" max="7696" width="0" style="7" hidden="1" customWidth="1"/>
    <col min="7697" max="7697" width="9.140625" style="7"/>
    <col min="7698" max="7698" width="0" style="7" hidden="1" customWidth="1"/>
    <col min="7699" max="7936" width="9.140625" style="7"/>
    <col min="7937" max="7937" width="36.28515625" style="7" customWidth="1"/>
    <col min="7938" max="7938" width="10.42578125" style="7" customWidth="1"/>
    <col min="7939" max="7939" width="20.140625" style="7" customWidth="1"/>
    <col min="7940" max="7946" width="18.7109375" style="7" customWidth="1"/>
    <col min="7947" max="7947" width="13.5703125" style="7" customWidth="1"/>
    <col min="7948" max="7948" width="14" style="7" customWidth="1"/>
    <col min="7949" max="7949" width="0" style="7" hidden="1" customWidth="1"/>
    <col min="7950" max="7950" width="17" style="7" customWidth="1"/>
    <col min="7951" max="7951" width="15.28515625" style="7" customWidth="1"/>
    <col min="7952" max="7952" width="0" style="7" hidden="1" customWidth="1"/>
    <col min="7953" max="7953" width="9.140625" style="7"/>
    <col min="7954" max="7954" width="0" style="7" hidden="1" customWidth="1"/>
    <col min="7955" max="8192" width="9.140625" style="7"/>
    <col min="8193" max="8193" width="36.28515625" style="7" customWidth="1"/>
    <col min="8194" max="8194" width="10.42578125" style="7" customWidth="1"/>
    <col min="8195" max="8195" width="20.140625" style="7" customWidth="1"/>
    <col min="8196" max="8202" width="18.7109375" style="7" customWidth="1"/>
    <col min="8203" max="8203" width="13.5703125" style="7" customWidth="1"/>
    <col min="8204" max="8204" width="14" style="7" customWidth="1"/>
    <col min="8205" max="8205" width="0" style="7" hidden="1" customWidth="1"/>
    <col min="8206" max="8206" width="17" style="7" customWidth="1"/>
    <col min="8207" max="8207" width="15.28515625" style="7" customWidth="1"/>
    <col min="8208" max="8208" width="0" style="7" hidden="1" customWidth="1"/>
    <col min="8209" max="8209" width="9.140625" style="7"/>
    <col min="8210" max="8210" width="0" style="7" hidden="1" customWidth="1"/>
    <col min="8211" max="8448" width="9.140625" style="7"/>
    <col min="8449" max="8449" width="36.28515625" style="7" customWidth="1"/>
    <col min="8450" max="8450" width="10.42578125" style="7" customWidth="1"/>
    <col min="8451" max="8451" width="20.140625" style="7" customWidth="1"/>
    <col min="8452" max="8458" width="18.7109375" style="7" customWidth="1"/>
    <col min="8459" max="8459" width="13.5703125" style="7" customWidth="1"/>
    <col min="8460" max="8460" width="14" style="7" customWidth="1"/>
    <col min="8461" max="8461" width="0" style="7" hidden="1" customWidth="1"/>
    <col min="8462" max="8462" width="17" style="7" customWidth="1"/>
    <col min="8463" max="8463" width="15.28515625" style="7" customWidth="1"/>
    <col min="8464" max="8464" width="0" style="7" hidden="1" customWidth="1"/>
    <col min="8465" max="8465" width="9.140625" style="7"/>
    <col min="8466" max="8466" width="0" style="7" hidden="1" customWidth="1"/>
    <col min="8467" max="8704" width="9.140625" style="7"/>
    <col min="8705" max="8705" width="36.28515625" style="7" customWidth="1"/>
    <col min="8706" max="8706" width="10.42578125" style="7" customWidth="1"/>
    <col min="8707" max="8707" width="20.140625" style="7" customWidth="1"/>
    <col min="8708" max="8714" width="18.7109375" style="7" customWidth="1"/>
    <col min="8715" max="8715" width="13.5703125" style="7" customWidth="1"/>
    <col min="8716" max="8716" width="14" style="7" customWidth="1"/>
    <col min="8717" max="8717" width="0" style="7" hidden="1" customWidth="1"/>
    <col min="8718" max="8718" width="17" style="7" customWidth="1"/>
    <col min="8719" max="8719" width="15.28515625" style="7" customWidth="1"/>
    <col min="8720" max="8720" width="0" style="7" hidden="1" customWidth="1"/>
    <col min="8721" max="8721" width="9.140625" style="7"/>
    <col min="8722" max="8722" width="0" style="7" hidden="1" customWidth="1"/>
    <col min="8723" max="8960" width="9.140625" style="7"/>
    <col min="8961" max="8961" width="36.28515625" style="7" customWidth="1"/>
    <col min="8962" max="8962" width="10.42578125" style="7" customWidth="1"/>
    <col min="8963" max="8963" width="20.140625" style="7" customWidth="1"/>
    <col min="8964" max="8970" width="18.7109375" style="7" customWidth="1"/>
    <col min="8971" max="8971" width="13.5703125" style="7" customWidth="1"/>
    <col min="8972" max="8972" width="14" style="7" customWidth="1"/>
    <col min="8973" max="8973" width="0" style="7" hidden="1" customWidth="1"/>
    <col min="8974" max="8974" width="17" style="7" customWidth="1"/>
    <col min="8975" max="8975" width="15.28515625" style="7" customWidth="1"/>
    <col min="8976" max="8976" width="0" style="7" hidden="1" customWidth="1"/>
    <col min="8977" max="8977" width="9.140625" style="7"/>
    <col min="8978" max="8978" width="0" style="7" hidden="1" customWidth="1"/>
    <col min="8979" max="9216" width="9.140625" style="7"/>
    <col min="9217" max="9217" width="36.28515625" style="7" customWidth="1"/>
    <col min="9218" max="9218" width="10.42578125" style="7" customWidth="1"/>
    <col min="9219" max="9219" width="20.140625" style="7" customWidth="1"/>
    <col min="9220" max="9226" width="18.7109375" style="7" customWidth="1"/>
    <col min="9227" max="9227" width="13.5703125" style="7" customWidth="1"/>
    <col min="9228" max="9228" width="14" style="7" customWidth="1"/>
    <col min="9229" max="9229" width="0" style="7" hidden="1" customWidth="1"/>
    <col min="9230" max="9230" width="17" style="7" customWidth="1"/>
    <col min="9231" max="9231" width="15.28515625" style="7" customWidth="1"/>
    <col min="9232" max="9232" width="0" style="7" hidden="1" customWidth="1"/>
    <col min="9233" max="9233" width="9.140625" style="7"/>
    <col min="9234" max="9234" width="0" style="7" hidden="1" customWidth="1"/>
    <col min="9235" max="9472" width="9.140625" style="7"/>
    <col min="9473" max="9473" width="36.28515625" style="7" customWidth="1"/>
    <col min="9474" max="9474" width="10.42578125" style="7" customWidth="1"/>
    <col min="9475" max="9475" width="20.140625" style="7" customWidth="1"/>
    <col min="9476" max="9482" width="18.7109375" style="7" customWidth="1"/>
    <col min="9483" max="9483" width="13.5703125" style="7" customWidth="1"/>
    <col min="9484" max="9484" width="14" style="7" customWidth="1"/>
    <col min="9485" max="9485" width="0" style="7" hidden="1" customWidth="1"/>
    <col min="9486" max="9486" width="17" style="7" customWidth="1"/>
    <col min="9487" max="9487" width="15.28515625" style="7" customWidth="1"/>
    <col min="9488" max="9488" width="0" style="7" hidden="1" customWidth="1"/>
    <col min="9489" max="9489" width="9.140625" style="7"/>
    <col min="9490" max="9490" width="0" style="7" hidden="1" customWidth="1"/>
    <col min="9491" max="9728" width="9.140625" style="7"/>
    <col min="9729" max="9729" width="36.28515625" style="7" customWidth="1"/>
    <col min="9730" max="9730" width="10.42578125" style="7" customWidth="1"/>
    <col min="9731" max="9731" width="20.140625" style="7" customWidth="1"/>
    <col min="9732" max="9738" width="18.7109375" style="7" customWidth="1"/>
    <col min="9739" max="9739" width="13.5703125" style="7" customWidth="1"/>
    <col min="9740" max="9740" width="14" style="7" customWidth="1"/>
    <col min="9741" max="9741" width="0" style="7" hidden="1" customWidth="1"/>
    <col min="9742" max="9742" width="17" style="7" customWidth="1"/>
    <col min="9743" max="9743" width="15.28515625" style="7" customWidth="1"/>
    <col min="9744" max="9744" width="0" style="7" hidden="1" customWidth="1"/>
    <col min="9745" max="9745" width="9.140625" style="7"/>
    <col min="9746" max="9746" width="0" style="7" hidden="1" customWidth="1"/>
    <col min="9747" max="9984" width="9.140625" style="7"/>
    <col min="9985" max="9985" width="36.28515625" style="7" customWidth="1"/>
    <col min="9986" max="9986" width="10.42578125" style="7" customWidth="1"/>
    <col min="9987" max="9987" width="20.140625" style="7" customWidth="1"/>
    <col min="9988" max="9994" width="18.7109375" style="7" customWidth="1"/>
    <col min="9995" max="9995" width="13.5703125" style="7" customWidth="1"/>
    <col min="9996" max="9996" width="14" style="7" customWidth="1"/>
    <col min="9997" max="9997" width="0" style="7" hidden="1" customWidth="1"/>
    <col min="9998" max="9998" width="17" style="7" customWidth="1"/>
    <col min="9999" max="9999" width="15.28515625" style="7" customWidth="1"/>
    <col min="10000" max="10000" width="0" style="7" hidden="1" customWidth="1"/>
    <col min="10001" max="10001" width="9.140625" style="7"/>
    <col min="10002" max="10002" width="0" style="7" hidden="1" customWidth="1"/>
    <col min="10003" max="10240" width="9.140625" style="7"/>
    <col min="10241" max="10241" width="36.28515625" style="7" customWidth="1"/>
    <col min="10242" max="10242" width="10.42578125" style="7" customWidth="1"/>
    <col min="10243" max="10243" width="20.140625" style="7" customWidth="1"/>
    <col min="10244" max="10250" width="18.7109375" style="7" customWidth="1"/>
    <col min="10251" max="10251" width="13.5703125" style="7" customWidth="1"/>
    <col min="10252" max="10252" width="14" style="7" customWidth="1"/>
    <col min="10253" max="10253" width="0" style="7" hidden="1" customWidth="1"/>
    <col min="10254" max="10254" width="17" style="7" customWidth="1"/>
    <col min="10255" max="10255" width="15.28515625" style="7" customWidth="1"/>
    <col min="10256" max="10256" width="0" style="7" hidden="1" customWidth="1"/>
    <col min="10257" max="10257" width="9.140625" style="7"/>
    <col min="10258" max="10258" width="0" style="7" hidden="1" customWidth="1"/>
    <col min="10259" max="10496" width="9.140625" style="7"/>
    <col min="10497" max="10497" width="36.28515625" style="7" customWidth="1"/>
    <col min="10498" max="10498" width="10.42578125" style="7" customWidth="1"/>
    <col min="10499" max="10499" width="20.140625" style="7" customWidth="1"/>
    <col min="10500" max="10506" width="18.7109375" style="7" customWidth="1"/>
    <col min="10507" max="10507" width="13.5703125" style="7" customWidth="1"/>
    <col min="10508" max="10508" width="14" style="7" customWidth="1"/>
    <col min="10509" max="10509" width="0" style="7" hidden="1" customWidth="1"/>
    <col min="10510" max="10510" width="17" style="7" customWidth="1"/>
    <col min="10511" max="10511" width="15.28515625" style="7" customWidth="1"/>
    <col min="10512" max="10512" width="0" style="7" hidden="1" customWidth="1"/>
    <col min="10513" max="10513" width="9.140625" style="7"/>
    <col min="10514" max="10514" width="0" style="7" hidden="1" customWidth="1"/>
    <col min="10515" max="10752" width="9.140625" style="7"/>
    <col min="10753" max="10753" width="36.28515625" style="7" customWidth="1"/>
    <col min="10754" max="10754" width="10.42578125" style="7" customWidth="1"/>
    <col min="10755" max="10755" width="20.140625" style="7" customWidth="1"/>
    <col min="10756" max="10762" width="18.7109375" style="7" customWidth="1"/>
    <col min="10763" max="10763" width="13.5703125" style="7" customWidth="1"/>
    <col min="10764" max="10764" width="14" style="7" customWidth="1"/>
    <col min="10765" max="10765" width="0" style="7" hidden="1" customWidth="1"/>
    <col min="10766" max="10766" width="17" style="7" customWidth="1"/>
    <col min="10767" max="10767" width="15.28515625" style="7" customWidth="1"/>
    <col min="10768" max="10768" width="0" style="7" hidden="1" customWidth="1"/>
    <col min="10769" max="10769" width="9.140625" style="7"/>
    <col min="10770" max="10770" width="0" style="7" hidden="1" customWidth="1"/>
    <col min="10771" max="11008" width="9.140625" style="7"/>
    <col min="11009" max="11009" width="36.28515625" style="7" customWidth="1"/>
    <col min="11010" max="11010" width="10.42578125" style="7" customWidth="1"/>
    <col min="11011" max="11011" width="20.140625" style="7" customWidth="1"/>
    <col min="11012" max="11018" width="18.7109375" style="7" customWidth="1"/>
    <col min="11019" max="11019" width="13.5703125" style="7" customWidth="1"/>
    <col min="11020" max="11020" width="14" style="7" customWidth="1"/>
    <col min="11021" max="11021" width="0" style="7" hidden="1" customWidth="1"/>
    <col min="11022" max="11022" width="17" style="7" customWidth="1"/>
    <col min="11023" max="11023" width="15.28515625" style="7" customWidth="1"/>
    <col min="11024" max="11024" width="0" style="7" hidden="1" customWidth="1"/>
    <col min="11025" max="11025" width="9.140625" style="7"/>
    <col min="11026" max="11026" width="0" style="7" hidden="1" customWidth="1"/>
    <col min="11027" max="11264" width="9.140625" style="7"/>
    <col min="11265" max="11265" width="36.28515625" style="7" customWidth="1"/>
    <col min="11266" max="11266" width="10.42578125" style="7" customWidth="1"/>
    <col min="11267" max="11267" width="20.140625" style="7" customWidth="1"/>
    <col min="11268" max="11274" width="18.7109375" style="7" customWidth="1"/>
    <col min="11275" max="11275" width="13.5703125" style="7" customWidth="1"/>
    <col min="11276" max="11276" width="14" style="7" customWidth="1"/>
    <col min="11277" max="11277" width="0" style="7" hidden="1" customWidth="1"/>
    <col min="11278" max="11278" width="17" style="7" customWidth="1"/>
    <col min="11279" max="11279" width="15.28515625" style="7" customWidth="1"/>
    <col min="11280" max="11280" width="0" style="7" hidden="1" customWidth="1"/>
    <col min="11281" max="11281" width="9.140625" style="7"/>
    <col min="11282" max="11282" width="0" style="7" hidden="1" customWidth="1"/>
    <col min="11283" max="11520" width="9.140625" style="7"/>
    <col min="11521" max="11521" width="36.28515625" style="7" customWidth="1"/>
    <col min="11522" max="11522" width="10.42578125" style="7" customWidth="1"/>
    <col min="11523" max="11523" width="20.140625" style="7" customWidth="1"/>
    <col min="11524" max="11530" width="18.7109375" style="7" customWidth="1"/>
    <col min="11531" max="11531" width="13.5703125" style="7" customWidth="1"/>
    <col min="11532" max="11532" width="14" style="7" customWidth="1"/>
    <col min="11533" max="11533" width="0" style="7" hidden="1" customWidth="1"/>
    <col min="11534" max="11534" width="17" style="7" customWidth="1"/>
    <col min="11535" max="11535" width="15.28515625" style="7" customWidth="1"/>
    <col min="11536" max="11536" width="0" style="7" hidden="1" customWidth="1"/>
    <col min="11537" max="11537" width="9.140625" style="7"/>
    <col min="11538" max="11538" width="0" style="7" hidden="1" customWidth="1"/>
    <col min="11539" max="11776" width="9.140625" style="7"/>
    <col min="11777" max="11777" width="36.28515625" style="7" customWidth="1"/>
    <col min="11778" max="11778" width="10.42578125" style="7" customWidth="1"/>
    <col min="11779" max="11779" width="20.140625" style="7" customWidth="1"/>
    <col min="11780" max="11786" width="18.7109375" style="7" customWidth="1"/>
    <col min="11787" max="11787" width="13.5703125" style="7" customWidth="1"/>
    <col min="11788" max="11788" width="14" style="7" customWidth="1"/>
    <col min="11789" max="11789" width="0" style="7" hidden="1" customWidth="1"/>
    <col min="11790" max="11790" width="17" style="7" customWidth="1"/>
    <col min="11791" max="11791" width="15.28515625" style="7" customWidth="1"/>
    <col min="11792" max="11792" width="0" style="7" hidden="1" customWidth="1"/>
    <col min="11793" max="11793" width="9.140625" style="7"/>
    <col min="11794" max="11794" width="0" style="7" hidden="1" customWidth="1"/>
    <col min="11795" max="12032" width="9.140625" style="7"/>
    <col min="12033" max="12033" width="36.28515625" style="7" customWidth="1"/>
    <col min="12034" max="12034" width="10.42578125" style="7" customWidth="1"/>
    <col min="12035" max="12035" width="20.140625" style="7" customWidth="1"/>
    <col min="12036" max="12042" width="18.7109375" style="7" customWidth="1"/>
    <col min="12043" max="12043" width="13.5703125" style="7" customWidth="1"/>
    <col min="12044" max="12044" width="14" style="7" customWidth="1"/>
    <col min="12045" max="12045" width="0" style="7" hidden="1" customWidth="1"/>
    <col min="12046" max="12046" width="17" style="7" customWidth="1"/>
    <col min="12047" max="12047" width="15.28515625" style="7" customWidth="1"/>
    <col min="12048" max="12048" width="0" style="7" hidden="1" customWidth="1"/>
    <col min="12049" max="12049" width="9.140625" style="7"/>
    <col min="12050" max="12050" width="0" style="7" hidden="1" customWidth="1"/>
    <col min="12051" max="12288" width="9.140625" style="7"/>
    <col min="12289" max="12289" width="36.28515625" style="7" customWidth="1"/>
    <col min="12290" max="12290" width="10.42578125" style="7" customWidth="1"/>
    <col min="12291" max="12291" width="20.140625" style="7" customWidth="1"/>
    <col min="12292" max="12298" width="18.7109375" style="7" customWidth="1"/>
    <col min="12299" max="12299" width="13.5703125" style="7" customWidth="1"/>
    <col min="12300" max="12300" width="14" style="7" customWidth="1"/>
    <col min="12301" max="12301" width="0" style="7" hidden="1" customWidth="1"/>
    <col min="12302" max="12302" width="17" style="7" customWidth="1"/>
    <col min="12303" max="12303" width="15.28515625" style="7" customWidth="1"/>
    <col min="12304" max="12304" width="0" style="7" hidden="1" customWidth="1"/>
    <col min="12305" max="12305" width="9.140625" style="7"/>
    <col min="12306" max="12306" width="0" style="7" hidden="1" customWidth="1"/>
    <col min="12307" max="12544" width="9.140625" style="7"/>
    <col min="12545" max="12545" width="36.28515625" style="7" customWidth="1"/>
    <col min="12546" max="12546" width="10.42578125" style="7" customWidth="1"/>
    <col min="12547" max="12547" width="20.140625" style="7" customWidth="1"/>
    <col min="12548" max="12554" width="18.7109375" style="7" customWidth="1"/>
    <col min="12555" max="12555" width="13.5703125" style="7" customWidth="1"/>
    <col min="12556" max="12556" width="14" style="7" customWidth="1"/>
    <col min="12557" max="12557" width="0" style="7" hidden="1" customWidth="1"/>
    <col min="12558" max="12558" width="17" style="7" customWidth="1"/>
    <col min="12559" max="12559" width="15.28515625" style="7" customWidth="1"/>
    <col min="12560" max="12560" width="0" style="7" hidden="1" customWidth="1"/>
    <col min="12561" max="12561" width="9.140625" style="7"/>
    <col min="12562" max="12562" width="0" style="7" hidden="1" customWidth="1"/>
    <col min="12563" max="12800" width="9.140625" style="7"/>
    <col min="12801" max="12801" width="36.28515625" style="7" customWidth="1"/>
    <col min="12802" max="12802" width="10.42578125" style="7" customWidth="1"/>
    <col min="12803" max="12803" width="20.140625" style="7" customWidth="1"/>
    <col min="12804" max="12810" width="18.7109375" style="7" customWidth="1"/>
    <col min="12811" max="12811" width="13.5703125" style="7" customWidth="1"/>
    <col min="12812" max="12812" width="14" style="7" customWidth="1"/>
    <col min="12813" max="12813" width="0" style="7" hidden="1" customWidth="1"/>
    <col min="12814" max="12814" width="17" style="7" customWidth="1"/>
    <col min="12815" max="12815" width="15.28515625" style="7" customWidth="1"/>
    <col min="12816" max="12816" width="0" style="7" hidden="1" customWidth="1"/>
    <col min="12817" max="12817" width="9.140625" style="7"/>
    <col min="12818" max="12818" width="0" style="7" hidden="1" customWidth="1"/>
    <col min="12819" max="13056" width="9.140625" style="7"/>
    <col min="13057" max="13057" width="36.28515625" style="7" customWidth="1"/>
    <col min="13058" max="13058" width="10.42578125" style="7" customWidth="1"/>
    <col min="13059" max="13059" width="20.140625" style="7" customWidth="1"/>
    <col min="13060" max="13066" width="18.7109375" style="7" customWidth="1"/>
    <col min="13067" max="13067" width="13.5703125" style="7" customWidth="1"/>
    <col min="13068" max="13068" width="14" style="7" customWidth="1"/>
    <col min="13069" max="13069" width="0" style="7" hidden="1" customWidth="1"/>
    <col min="13070" max="13070" width="17" style="7" customWidth="1"/>
    <col min="13071" max="13071" width="15.28515625" style="7" customWidth="1"/>
    <col min="13072" max="13072" width="0" style="7" hidden="1" customWidth="1"/>
    <col min="13073" max="13073" width="9.140625" style="7"/>
    <col min="13074" max="13074" width="0" style="7" hidden="1" customWidth="1"/>
    <col min="13075" max="13312" width="9.140625" style="7"/>
    <col min="13313" max="13313" width="36.28515625" style="7" customWidth="1"/>
    <col min="13314" max="13314" width="10.42578125" style="7" customWidth="1"/>
    <col min="13315" max="13315" width="20.140625" style="7" customWidth="1"/>
    <col min="13316" max="13322" width="18.7109375" style="7" customWidth="1"/>
    <col min="13323" max="13323" width="13.5703125" style="7" customWidth="1"/>
    <col min="13324" max="13324" width="14" style="7" customWidth="1"/>
    <col min="13325" max="13325" width="0" style="7" hidden="1" customWidth="1"/>
    <col min="13326" max="13326" width="17" style="7" customWidth="1"/>
    <col min="13327" max="13327" width="15.28515625" style="7" customWidth="1"/>
    <col min="13328" max="13328" width="0" style="7" hidden="1" customWidth="1"/>
    <col min="13329" max="13329" width="9.140625" style="7"/>
    <col min="13330" max="13330" width="0" style="7" hidden="1" customWidth="1"/>
    <col min="13331" max="13568" width="9.140625" style="7"/>
    <col min="13569" max="13569" width="36.28515625" style="7" customWidth="1"/>
    <col min="13570" max="13570" width="10.42578125" style="7" customWidth="1"/>
    <col min="13571" max="13571" width="20.140625" style="7" customWidth="1"/>
    <col min="13572" max="13578" width="18.7109375" style="7" customWidth="1"/>
    <col min="13579" max="13579" width="13.5703125" style="7" customWidth="1"/>
    <col min="13580" max="13580" width="14" style="7" customWidth="1"/>
    <col min="13581" max="13581" width="0" style="7" hidden="1" customWidth="1"/>
    <col min="13582" max="13582" width="17" style="7" customWidth="1"/>
    <col min="13583" max="13583" width="15.28515625" style="7" customWidth="1"/>
    <col min="13584" max="13584" width="0" style="7" hidden="1" customWidth="1"/>
    <col min="13585" max="13585" width="9.140625" style="7"/>
    <col min="13586" max="13586" width="0" style="7" hidden="1" customWidth="1"/>
    <col min="13587" max="13824" width="9.140625" style="7"/>
    <col min="13825" max="13825" width="36.28515625" style="7" customWidth="1"/>
    <col min="13826" max="13826" width="10.42578125" style="7" customWidth="1"/>
    <col min="13827" max="13827" width="20.140625" style="7" customWidth="1"/>
    <col min="13828" max="13834" width="18.7109375" style="7" customWidth="1"/>
    <col min="13835" max="13835" width="13.5703125" style="7" customWidth="1"/>
    <col min="13836" max="13836" width="14" style="7" customWidth="1"/>
    <col min="13837" max="13837" width="0" style="7" hidden="1" customWidth="1"/>
    <col min="13838" max="13838" width="17" style="7" customWidth="1"/>
    <col min="13839" max="13839" width="15.28515625" style="7" customWidth="1"/>
    <col min="13840" max="13840" width="0" style="7" hidden="1" customWidth="1"/>
    <col min="13841" max="13841" width="9.140625" style="7"/>
    <col min="13842" max="13842" width="0" style="7" hidden="1" customWidth="1"/>
    <col min="13843" max="14080" width="9.140625" style="7"/>
    <col min="14081" max="14081" width="36.28515625" style="7" customWidth="1"/>
    <col min="14082" max="14082" width="10.42578125" style="7" customWidth="1"/>
    <col min="14083" max="14083" width="20.140625" style="7" customWidth="1"/>
    <col min="14084" max="14090" width="18.7109375" style="7" customWidth="1"/>
    <col min="14091" max="14091" width="13.5703125" style="7" customWidth="1"/>
    <col min="14092" max="14092" width="14" style="7" customWidth="1"/>
    <col min="14093" max="14093" width="0" style="7" hidden="1" customWidth="1"/>
    <col min="14094" max="14094" width="17" style="7" customWidth="1"/>
    <col min="14095" max="14095" width="15.28515625" style="7" customWidth="1"/>
    <col min="14096" max="14096" width="0" style="7" hidden="1" customWidth="1"/>
    <col min="14097" max="14097" width="9.140625" style="7"/>
    <col min="14098" max="14098" width="0" style="7" hidden="1" customWidth="1"/>
    <col min="14099" max="14336" width="9.140625" style="7"/>
    <col min="14337" max="14337" width="36.28515625" style="7" customWidth="1"/>
    <col min="14338" max="14338" width="10.42578125" style="7" customWidth="1"/>
    <col min="14339" max="14339" width="20.140625" style="7" customWidth="1"/>
    <col min="14340" max="14346" width="18.7109375" style="7" customWidth="1"/>
    <col min="14347" max="14347" width="13.5703125" style="7" customWidth="1"/>
    <col min="14348" max="14348" width="14" style="7" customWidth="1"/>
    <col min="14349" max="14349" width="0" style="7" hidden="1" customWidth="1"/>
    <col min="14350" max="14350" width="17" style="7" customWidth="1"/>
    <col min="14351" max="14351" width="15.28515625" style="7" customWidth="1"/>
    <col min="14352" max="14352" width="0" style="7" hidden="1" customWidth="1"/>
    <col min="14353" max="14353" width="9.140625" style="7"/>
    <col min="14354" max="14354" width="0" style="7" hidden="1" customWidth="1"/>
    <col min="14355" max="14592" width="9.140625" style="7"/>
    <col min="14593" max="14593" width="36.28515625" style="7" customWidth="1"/>
    <col min="14594" max="14594" width="10.42578125" style="7" customWidth="1"/>
    <col min="14595" max="14595" width="20.140625" style="7" customWidth="1"/>
    <col min="14596" max="14602" width="18.7109375" style="7" customWidth="1"/>
    <col min="14603" max="14603" width="13.5703125" style="7" customWidth="1"/>
    <col min="14604" max="14604" width="14" style="7" customWidth="1"/>
    <col min="14605" max="14605" width="0" style="7" hidden="1" customWidth="1"/>
    <col min="14606" max="14606" width="17" style="7" customWidth="1"/>
    <col min="14607" max="14607" width="15.28515625" style="7" customWidth="1"/>
    <col min="14608" max="14608" width="0" style="7" hidden="1" customWidth="1"/>
    <col min="14609" max="14609" width="9.140625" style="7"/>
    <col min="14610" max="14610" width="0" style="7" hidden="1" customWidth="1"/>
    <col min="14611" max="14848" width="9.140625" style="7"/>
    <col min="14849" max="14849" width="36.28515625" style="7" customWidth="1"/>
    <col min="14850" max="14850" width="10.42578125" style="7" customWidth="1"/>
    <col min="14851" max="14851" width="20.140625" style="7" customWidth="1"/>
    <col min="14852" max="14858" width="18.7109375" style="7" customWidth="1"/>
    <col min="14859" max="14859" width="13.5703125" style="7" customWidth="1"/>
    <col min="14860" max="14860" width="14" style="7" customWidth="1"/>
    <col min="14861" max="14861" width="0" style="7" hidden="1" customWidth="1"/>
    <col min="14862" max="14862" width="17" style="7" customWidth="1"/>
    <col min="14863" max="14863" width="15.28515625" style="7" customWidth="1"/>
    <col min="14864" max="14864" width="0" style="7" hidden="1" customWidth="1"/>
    <col min="14865" max="14865" width="9.140625" style="7"/>
    <col min="14866" max="14866" width="0" style="7" hidden="1" customWidth="1"/>
    <col min="14867" max="15104" width="9.140625" style="7"/>
    <col min="15105" max="15105" width="36.28515625" style="7" customWidth="1"/>
    <col min="15106" max="15106" width="10.42578125" style="7" customWidth="1"/>
    <col min="15107" max="15107" width="20.140625" style="7" customWidth="1"/>
    <col min="15108" max="15114" width="18.7109375" style="7" customWidth="1"/>
    <col min="15115" max="15115" width="13.5703125" style="7" customWidth="1"/>
    <col min="15116" max="15116" width="14" style="7" customWidth="1"/>
    <col min="15117" max="15117" width="0" style="7" hidden="1" customWidth="1"/>
    <col min="15118" max="15118" width="17" style="7" customWidth="1"/>
    <col min="15119" max="15119" width="15.28515625" style="7" customWidth="1"/>
    <col min="15120" max="15120" width="0" style="7" hidden="1" customWidth="1"/>
    <col min="15121" max="15121" width="9.140625" style="7"/>
    <col min="15122" max="15122" width="0" style="7" hidden="1" customWidth="1"/>
    <col min="15123" max="15360" width="9.140625" style="7"/>
    <col min="15361" max="15361" width="36.28515625" style="7" customWidth="1"/>
    <col min="15362" max="15362" width="10.42578125" style="7" customWidth="1"/>
    <col min="15363" max="15363" width="20.140625" style="7" customWidth="1"/>
    <col min="15364" max="15370" width="18.7109375" style="7" customWidth="1"/>
    <col min="15371" max="15371" width="13.5703125" style="7" customWidth="1"/>
    <col min="15372" max="15372" width="14" style="7" customWidth="1"/>
    <col min="15373" max="15373" width="0" style="7" hidden="1" customWidth="1"/>
    <col min="15374" max="15374" width="17" style="7" customWidth="1"/>
    <col min="15375" max="15375" width="15.28515625" style="7" customWidth="1"/>
    <col min="15376" max="15376" width="0" style="7" hidden="1" customWidth="1"/>
    <col min="15377" max="15377" width="9.140625" style="7"/>
    <col min="15378" max="15378" width="0" style="7" hidden="1" customWidth="1"/>
    <col min="15379" max="15616" width="9.140625" style="7"/>
    <col min="15617" max="15617" width="36.28515625" style="7" customWidth="1"/>
    <col min="15618" max="15618" width="10.42578125" style="7" customWidth="1"/>
    <col min="15619" max="15619" width="20.140625" style="7" customWidth="1"/>
    <col min="15620" max="15626" width="18.7109375" style="7" customWidth="1"/>
    <col min="15627" max="15627" width="13.5703125" style="7" customWidth="1"/>
    <col min="15628" max="15628" width="14" style="7" customWidth="1"/>
    <col min="15629" max="15629" width="0" style="7" hidden="1" customWidth="1"/>
    <col min="15630" max="15630" width="17" style="7" customWidth="1"/>
    <col min="15631" max="15631" width="15.28515625" style="7" customWidth="1"/>
    <col min="15632" max="15632" width="0" style="7" hidden="1" customWidth="1"/>
    <col min="15633" max="15633" width="9.140625" style="7"/>
    <col min="15634" max="15634" width="0" style="7" hidden="1" customWidth="1"/>
    <col min="15635" max="15872" width="9.140625" style="7"/>
    <col min="15873" max="15873" width="36.28515625" style="7" customWidth="1"/>
    <col min="15874" max="15874" width="10.42578125" style="7" customWidth="1"/>
    <col min="15875" max="15875" width="20.140625" style="7" customWidth="1"/>
    <col min="15876" max="15882" width="18.7109375" style="7" customWidth="1"/>
    <col min="15883" max="15883" width="13.5703125" style="7" customWidth="1"/>
    <col min="15884" max="15884" width="14" style="7" customWidth="1"/>
    <col min="15885" max="15885" width="0" style="7" hidden="1" customWidth="1"/>
    <col min="15886" max="15886" width="17" style="7" customWidth="1"/>
    <col min="15887" max="15887" width="15.28515625" style="7" customWidth="1"/>
    <col min="15888" max="15888" width="0" style="7" hidden="1" customWidth="1"/>
    <col min="15889" max="15889" width="9.140625" style="7"/>
    <col min="15890" max="15890" width="0" style="7" hidden="1" customWidth="1"/>
    <col min="15891" max="16128" width="9.140625" style="7"/>
    <col min="16129" max="16129" width="36.28515625" style="7" customWidth="1"/>
    <col min="16130" max="16130" width="10.42578125" style="7" customWidth="1"/>
    <col min="16131" max="16131" width="20.140625" style="7" customWidth="1"/>
    <col min="16132" max="16138" width="18.7109375" style="7" customWidth="1"/>
    <col min="16139" max="16139" width="13.5703125" style="7" customWidth="1"/>
    <col min="16140" max="16140" width="14" style="7" customWidth="1"/>
    <col min="16141" max="16141" width="0" style="7" hidden="1" customWidth="1"/>
    <col min="16142" max="16142" width="17" style="7" customWidth="1"/>
    <col min="16143" max="16143" width="15.28515625" style="7" customWidth="1"/>
    <col min="16144" max="16144" width="0" style="7" hidden="1" customWidth="1"/>
    <col min="16145" max="16145" width="9.140625" style="7"/>
    <col min="16146" max="16146" width="0" style="7" hidden="1" customWidth="1"/>
    <col min="16147" max="16384" width="9.140625" style="7"/>
  </cols>
  <sheetData>
    <row r="1" spans="1:16" s="3" customFormat="1" ht="18" customHeight="1" x14ac:dyDescent="0.2">
      <c r="A1" s="31" t="s">
        <v>32</v>
      </c>
      <c r="B1" s="2"/>
      <c r="C1" s="2"/>
      <c r="J1" s="24"/>
      <c r="K1" s="39" t="s">
        <v>85</v>
      </c>
    </row>
    <row r="2" spans="1:16" s="3" customFormat="1" ht="11.25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G3" s="6"/>
      <c r="I3" s="7"/>
      <c r="J3" s="7"/>
      <c r="K3" s="7"/>
    </row>
    <row r="4" spans="1:16" s="3" customFormat="1" ht="14.45" customHeight="1" x14ac:dyDescent="0.25">
      <c r="E4" s="145"/>
      <c r="F4" s="143" t="s">
        <v>41</v>
      </c>
      <c r="G4" s="145"/>
      <c r="H4" s="143"/>
      <c r="I4" s="7"/>
      <c r="J4" s="7"/>
      <c r="K4" s="7"/>
    </row>
    <row r="5" spans="1:16" s="3" customFormat="1" ht="14.45" customHeight="1" x14ac:dyDescent="0.25">
      <c r="A5" s="2"/>
      <c r="B5" s="2"/>
      <c r="C5" s="2"/>
      <c r="E5" s="145"/>
      <c r="F5" s="143" t="s">
        <v>35</v>
      </c>
      <c r="G5" s="145"/>
      <c r="H5" s="143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G6" s="6"/>
      <c r="H6" s="6"/>
      <c r="I6" s="7"/>
      <c r="J6" s="7"/>
      <c r="K6" s="7"/>
    </row>
    <row r="7" spans="1:16" ht="9.9499999999999993" customHeight="1" x14ac:dyDescent="0.2"/>
    <row r="8" spans="1:16" ht="18" customHeight="1" x14ac:dyDescent="0.2">
      <c r="E8" s="51" t="str">
        <f>'PAGE 1'!B8</f>
        <v>Reporting Year:</v>
      </c>
      <c r="F8" s="31" t="str">
        <f>'PAGE 1'!C8</f>
        <v>2023-2024</v>
      </c>
      <c r="H8" s="32"/>
      <c r="I8" s="32"/>
      <c r="J8" s="71"/>
    </row>
    <row r="9" spans="1:16" ht="9.9499999999999993" customHeight="1" x14ac:dyDescent="0.2">
      <c r="C9" s="32"/>
      <c r="D9" s="32"/>
      <c r="E9" s="32"/>
      <c r="F9" s="32"/>
      <c r="G9" s="32"/>
      <c r="H9" s="32"/>
      <c r="I9" s="32"/>
    </row>
    <row r="10" spans="1:16" ht="12" customHeight="1" x14ac:dyDescent="0.2">
      <c r="C10" s="32"/>
      <c r="D10" s="32"/>
      <c r="E10" s="32"/>
      <c r="F10" s="203"/>
      <c r="G10" s="203"/>
      <c r="H10" s="203"/>
      <c r="I10" s="32"/>
    </row>
    <row r="11" spans="1:16" ht="12" customHeight="1" x14ac:dyDescent="0.2">
      <c r="C11" s="32"/>
      <c r="D11" s="32"/>
      <c r="E11" s="32"/>
      <c r="F11" s="32"/>
      <c r="G11" s="32"/>
      <c r="H11" s="32"/>
    </row>
    <row r="12" spans="1:16" ht="12" customHeight="1" x14ac:dyDescent="0.2">
      <c r="F12" s="154" t="s">
        <v>121</v>
      </c>
    </row>
    <row r="13" spans="1:16" ht="12" customHeight="1" x14ac:dyDescent="0.2">
      <c r="F13" s="52"/>
      <c r="G13" s="154"/>
    </row>
    <row r="14" spans="1:16" ht="12" customHeight="1" x14ac:dyDescent="0.2">
      <c r="A14" s="88"/>
      <c r="B14" s="88"/>
      <c r="D14" s="236" t="s">
        <v>1</v>
      </c>
      <c r="E14" s="236"/>
      <c r="F14" s="236"/>
      <c r="G14" s="236"/>
      <c r="H14" s="236"/>
    </row>
    <row r="15" spans="1:16" ht="12" customHeight="1" x14ac:dyDescent="0.2">
      <c r="M15" s="7">
        <v>17</v>
      </c>
    </row>
    <row r="16" spans="1:16" ht="24" customHeight="1" x14ac:dyDescent="0.25">
      <c r="A16" s="73"/>
      <c r="B16" s="74"/>
      <c r="C16" s="172" t="s">
        <v>78</v>
      </c>
      <c r="D16" s="76"/>
      <c r="E16" s="77"/>
      <c r="F16" s="77"/>
      <c r="G16" s="77"/>
      <c r="H16" s="77"/>
      <c r="I16" s="77"/>
      <c r="J16" s="78"/>
      <c r="K16"/>
      <c r="L16" s="238" t="s">
        <v>113</v>
      </c>
      <c r="M16" s="24" t="s">
        <v>3</v>
      </c>
      <c r="N16" s="229" t="s">
        <v>11</v>
      </c>
      <c r="O16" s="229" t="s">
        <v>12</v>
      </c>
      <c r="P16" s="237"/>
    </row>
    <row r="17" spans="1:18" s="3" customFormat="1" ht="21.75" customHeight="1" x14ac:dyDescent="0.25">
      <c r="A17" s="188"/>
      <c r="B17" s="189"/>
      <c r="C17" s="79"/>
      <c r="D17" s="89"/>
      <c r="E17" s="89" t="s">
        <v>3</v>
      </c>
      <c r="F17" s="90" t="s">
        <v>3</v>
      </c>
      <c r="G17" s="90" t="s">
        <v>3</v>
      </c>
      <c r="H17" s="90" t="s">
        <v>3</v>
      </c>
      <c r="I17" s="90" t="s">
        <v>3</v>
      </c>
      <c r="J17" s="247" t="s">
        <v>109</v>
      </c>
      <c r="K17"/>
      <c r="L17" s="235"/>
      <c r="M17" s="24" t="s">
        <v>3</v>
      </c>
      <c r="N17" s="235"/>
      <c r="O17" s="235"/>
      <c r="P17" s="237"/>
    </row>
    <row r="18" spans="1:18" ht="40.15" customHeight="1" x14ac:dyDescent="0.25">
      <c r="A18" s="178" t="s">
        <v>27</v>
      </c>
      <c r="B18" s="179"/>
      <c r="C18" s="55" t="s">
        <v>49</v>
      </c>
      <c r="D18" s="56" t="s">
        <v>89</v>
      </c>
      <c r="E18" s="56" t="s">
        <v>97</v>
      </c>
      <c r="F18" s="56" t="s">
        <v>105</v>
      </c>
      <c r="G18" s="56" t="s">
        <v>106</v>
      </c>
      <c r="H18" s="56" t="s">
        <v>95</v>
      </c>
      <c r="I18" s="56" t="s">
        <v>96</v>
      </c>
      <c r="J18" s="248"/>
      <c r="K18"/>
      <c r="L18" s="235"/>
      <c r="M18" s="24"/>
      <c r="N18" s="235"/>
      <c r="O18" s="235"/>
      <c r="P18" s="237"/>
    </row>
    <row r="19" spans="1:18" ht="24.95" customHeight="1" x14ac:dyDescent="0.25">
      <c r="A19" s="81">
        <v>3</v>
      </c>
      <c r="B19" s="41"/>
      <c r="C19" s="82"/>
      <c r="D19" s="20">
        <v>-9</v>
      </c>
      <c r="E19" s="20">
        <v>-9</v>
      </c>
      <c r="F19" s="20">
        <v>-9</v>
      </c>
      <c r="G19" s="20">
        <v>-9</v>
      </c>
      <c r="H19" s="20">
        <v>-9</v>
      </c>
      <c r="I19" s="20">
        <v>-9</v>
      </c>
      <c r="J19" s="20">
        <v>-9</v>
      </c>
      <c r="K19"/>
      <c r="L19" s="25">
        <f t="shared" ref="L19:L25" si="0">IF(AND(MAX(D19:I19)=-9,MIN(D19:I19)=-9), -9, MAX(D19,0)+MAX(E19,0)+MAX(F19,0)+MAX(G19,0)+MAX(H19,0)+MAX(I19,0))</f>
        <v>-9</v>
      </c>
      <c r="N19" s="57">
        <f>'PAGE 12'!E18</f>
        <v>-9</v>
      </c>
      <c r="O19" s="57">
        <f>'PAGE 12'!E18</f>
        <v>-9</v>
      </c>
      <c r="P19" s="7">
        <f>J19+'PAGE 6'!J19</f>
        <v>-18</v>
      </c>
      <c r="R19" s="7">
        <f>MIN(LEN(TRIM(D19)),LEN(TRIM(E19)),LEN(TRIM(F19)),LEN(TRIM(G19)),LEN(TRIM(H19)),LEN(TRIM(I19)),LEN(TRIM(J19)))</f>
        <v>2</v>
      </c>
    </row>
    <row r="20" spans="1:18" ht="24.95" customHeight="1" x14ac:dyDescent="0.25">
      <c r="A20" s="18">
        <v>4</v>
      </c>
      <c r="B20" s="37"/>
      <c r="C20" s="83"/>
      <c r="D20" s="20">
        <v>-9</v>
      </c>
      <c r="E20" s="20">
        <v>-9</v>
      </c>
      <c r="F20" s="20">
        <v>-9</v>
      </c>
      <c r="G20" s="20">
        <v>-9</v>
      </c>
      <c r="H20" s="20">
        <v>-9</v>
      </c>
      <c r="I20" s="20">
        <v>-9</v>
      </c>
      <c r="J20" s="20">
        <v>-9</v>
      </c>
      <c r="K20"/>
      <c r="L20" s="25">
        <f t="shared" si="0"/>
        <v>-9</v>
      </c>
      <c r="N20" s="57">
        <f>'PAGE 12'!E19</f>
        <v>-9</v>
      </c>
      <c r="O20" s="57">
        <f>'PAGE 12'!E19</f>
        <v>-9</v>
      </c>
      <c r="P20" s="7">
        <f>J20+'PAGE 6'!J20</f>
        <v>-18</v>
      </c>
      <c r="R20" s="7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18">
        <v>5</v>
      </c>
      <c r="B21" s="37"/>
      <c r="C21" s="83"/>
      <c r="D21" s="20">
        <v>-9</v>
      </c>
      <c r="E21" s="20">
        <v>-9</v>
      </c>
      <c r="F21" s="20">
        <v>-9</v>
      </c>
      <c r="G21" s="20">
        <v>-9</v>
      </c>
      <c r="H21" s="20">
        <v>-9</v>
      </c>
      <c r="I21" s="20">
        <v>-9</v>
      </c>
      <c r="J21" s="20">
        <v>-9</v>
      </c>
      <c r="K21"/>
      <c r="L21" s="25">
        <f t="shared" si="0"/>
        <v>-9</v>
      </c>
      <c r="N21" s="57">
        <f>'PAGE 12'!E20</f>
        <v>-9</v>
      </c>
      <c r="O21" s="57">
        <f>'PAGE 12'!E20</f>
        <v>-9</v>
      </c>
      <c r="P21" s="7">
        <f>J21+'PAGE 6'!J21</f>
        <v>-18</v>
      </c>
      <c r="R21" s="7">
        <f t="shared" si="1"/>
        <v>2</v>
      </c>
    </row>
    <row r="22" spans="1:18" ht="24.95" customHeight="1" x14ac:dyDescent="0.25">
      <c r="A22" s="22">
        <v>6</v>
      </c>
      <c r="B22" s="40"/>
      <c r="C22" s="84"/>
      <c r="D22" s="20">
        <v>-9</v>
      </c>
      <c r="E22" s="20">
        <v>-9</v>
      </c>
      <c r="F22" s="20">
        <v>-9</v>
      </c>
      <c r="G22" s="20">
        <v>-9</v>
      </c>
      <c r="H22" s="20">
        <v>-9</v>
      </c>
      <c r="I22" s="20">
        <v>-9</v>
      </c>
      <c r="J22" s="20">
        <v>-9</v>
      </c>
      <c r="K22"/>
      <c r="L22" s="25">
        <f t="shared" si="0"/>
        <v>-9</v>
      </c>
      <c r="N22" s="57">
        <f>'PAGE 12'!E21</f>
        <v>-9</v>
      </c>
      <c r="O22" s="57">
        <f>'PAGE 12'!E21</f>
        <v>-9</v>
      </c>
      <c r="P22" s="7">
        <f>J22+'PAGE 6'!J22</f>
        <v>-18</v>
      </c>
      <c r="R22" s="7">
        <f t="shared" si="1"/>
        <v>2</v>
      </c>
    </row>
    <row r="23" spans="1:18" ht="24.95" customHeight="1" x14ac:dyDescent="0.25">
      <c r="A23" s="22">
        <v>7</v>
      </c>
      <c r="B23" s="40"/>
      <c r="C23" s="83"/>
      <c r="D23" s="20">
        <v>-9</v>
      </c>
      <c r="E23" s="20">
        <v>-9</v>
      </c>
      <c r="F23" s="20">
        <v>-9</v>
      </c>
      <c r="G23" s="20">
        <v>-9</v>
      </c>
      <c r="H23" s="20">
        <v>-9</v>
      </c>
      <c r="I23" s="20">
        <v>-9</v>
      </c>
      <c r="J23" s="20">
        <v>-9</v>
      </c>
      <c r="K23"/>
      <c r="L23" s="25">
        <f t="shared" si="0"/>
        <v>-9</v>
      </c>
      <c r="N23" s="57">
        <f>'PAGE 12'!E22</f>
        <v>-9</v>
      </c>
      <c r="O23" s="57">
        <f>'PAGE 12'!E22</f>
        <v>-9</v>
      </c>
      <c r="P23" s="7">
        <f>J23+'PAGE 6'!J23</f>
        <v>-18</v>
      </c>
      <c r="R23" s="7">
        <f t="shared" si="1"/>
        <v>2</v>
      </c>
    </row>
    <row r="24" spans="1:18" ht="24.95" customHeight="1" x14ac:dyDescent="0.25">
      <c r="A24" s="22">
        <v>8</v>
      </c>
      <c r="B24" s="40"/>
      <c r="C24" s="83"/>
      <c r="D24" s="20">
        <v>-9</v>
      </c>
      <c r="E24" s="20">
        <v>-9</v>
      </c>
      <c r="F24" s="20">
        <v>-9</v>
      </c>
      <c r="G24" s="20">
        <v>-9</v>
      </c>
      <c r="H24" s="20">
        <v>-9</v>
      </c>
      <c r="I24" s="20">
        <v>-9</v>
      </c>
      <c r="J24" s="20">
        <v>-9</v>
      </c>
      <c r="K24"/>
      <c r="L24" s="25">
        <f t="shared" si="0"/>
        <v>-9</v>
      </c>
      <c r="N24" s="57">
        <f>'PAGE 12'!E23</f>
        <v>-9</v>
      </c>
      <c r="O24" s="57">
        <f>'PAGE 12'!E23</f>
        <v>-9</v>
      </c>
      <c r="P24" s="7">
        <f>J24+'PAGE 6'!J24</f>
        <v>-18</v>
      </c>
      <c r="R24" s="7">
        <f t="shared" si="1"/>
        <v>2</v>
      </c>
    </row>
    <row r="25" spans="1:18" ht="24.95" customHeight="1" x14ac:dyDescent="0.25">
      <c r="A25" s="15" t="str">
        <f>'PAGE 1'!A23</f>
        <v>High School (Specific Grade Level or HS):</v>
      </c>
      <c r="B25" s="202">
        <f>'PAGE 10'!B22</f>
        <v>11</v>
      </c>
      <c r="C25" s="83"/>
      <c r="D25" s="20">
        <v>-9</v>
      </c>
      <c r="E25" s="20">
        <v>-9</v>
      </c>
      <c r="F25" s="20">
        <v>-9</v>
      </c>
      <c r="G25" s="20">
        <v>-9</v>
      </c>
      <c r="H25" s="20">
        <v>-9</v>
      </c>
      <c r="I25" s="20">
        <v>-9</v>
      </c>
      <c r="J25" s="20">
        <v>-9</v>
      </c>
      <c r="K25"/>
      <c r="L25" s="25">
        <f t="shared" si="0"/>
        <v>-9</v>
      </c>
      <c r="N25" s="57">
        <f>'PAGE 12'!E24</f>
        <v>-9</v>
      </c>
      <c r="O25" s="57">
        <f>'PAGE 12'!E24</f>
        <v>-9</v>
      </c>
      <c r="P25" s="7">
        <f>J25+'PAGE 6'!J25</f>
        <v>-18</v>
      </c>
      <c r="R25" s="7">
        <f t="shared" si="1"/>
        <v>2</v>
      </c>
    </row>
    <row r="26" spans="1:18" ht="11.25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8" ht="28.15" customHeight="1" x14ac:dyDescent="0.2">
      <c r="A27" s="85" t="s">
        <v>43</v>
      </c>
      <c r="B27" s="231"/>
      <c r="C27" s="232"/>
      <c r="F27" s="24"/>
      <c r="G27" s="24"/>
      <c r="H27" s="25" t="s">
        <v>3</v>
      </c>
      <c r="I27" s="24"/>
    </row>
    <row r="28" spans="1:18" ht="10.5" customHeight="1" x14ac:dyDescent="0.2">
      <c r="A28" s="86"/>
      <c r="B28" s="86"/>
      <c r="C28" s="24"/>
      <c r="D28" s="24"/>
      <c r="E28" s="24"/>
      <c r="F28" s="24"/>
      <c r="G28" s="24"/>
      <c r="H28" s="25"/>
      <c r="I28" s="24"/>
    </row>
    <row r="29" spans="1:18" ht="12.6" customHeight="1" x14ac:dyDescent="0.2">
      <c r="A29" s="48" t="s">
        <v>13</v>
      </c>
      <c r="B29" s="48"/>
      <c r="C29" s="24"/>
      <c r="D29" s="24"/>
      <c r="E29" s="24"/>
      <c r="F29" s="24"/>
      <c r="G29" s="24"/>
      <c r="H29" s="25"/>
      <c r="I29" s="24"/>
    </row>
    <row r="30" spans="1:18" ht="11.25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8" ht="11.25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8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8" s="3" customFormat="1" ht="12.6" customHeight="1" x14ac:dyDescent="0.2">
      <c r="A33" s="48"/>
      <c r="B33" s="48"/>
      <c r="H33" s="87"/>
    </row>
    <row r="39" spans="1:8" x14ac:dyDescent="0.2">
      <c r="A39" s="28"/>
      <c r="B39" s="28"/>
    </row>
  </sheetData>
  <sheetProtection algorithmName="SHA-512" hashValue="Gt8Tkx7vWF9bmlgsIFeVOlbpcCNFRxnmw+gwKrSmv2M+4EZnIhgnarywp/WFKuANoRr5Cioina570Trv9+MrIw==" saltValue="la6hHl5rPGAEl3ryLFLWsg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40" priority="28" stopIfTrue="1">
      <formula>AND(OR(MAX(C18:C21, C23:C25)&gt;-9, MIN(C18:C21, C23:C25)&lt;-9),  C26&lt;&gt;#REF!)</formula>
    </cfRule>
    <cfRule type="expression" dxfId="39" priority="29" stopIfTrue="1">
      <formula>AND(MAX(C18:C21,C23:C25)=-9, MIN(C18:C21,C23:C25)=-9,#REF!&lt;&gt; -9)</formula>
    </cfRule>
  </conditionalFormatting>
  <conditionalFormatting sqref="D14">
    <cfRule type="expression" dxfId="38" priority="33" stopIfTrue="1">
      <formula>MIN(R19:R25)=0</formula>
    </cfRule>
  </conditionalFormatting>
  <conditionalFormatting sqref="D19:J25">
    <cfRule type="expression" dxfId="37" priority="34" stopIfTrue="1">
      <formula>LEN(TRIM(D19))=0</formula>
    </cfRule>
  </conditionalFormatting>
  <conditionalFormatting sqref="G26:I26">
    <cfRule type="expression" dxfId="36" priority="30" stopIfTrue="1">
      <formula>AND(OR(MAX(G18:G25)&gt;-9, MIN(G18:G25)&lt;-9),  G26&lt;&gt;#REF!)</formula>
    </cfRule>
    <cfRule type="expression" dxfId="35" priority="31" stopIfTrue="1">
      <formula>AND(MAX(G18:G25)=-9, MIN(G18:G25)=-9,#REF!&lt;&gt; -9)</formula>
    </cfRule>
  </conditionalFormatting>
  <conditionalFormatting sqref="J19:J25">
    <cfRule type="expression" dxfId="34" priority="20" stopIfTrue="1">
      <formula>TRIM(D19)=0</formula>
    </cfRule>
  </conditionalFormatting>
  <conditionalFormatting sqref="L19:L25">
    <cfRule type="expression" dxfId="33" priority="14" stopIfTrue="1">
      <formula>L19&lt;&gt;J19</formula>
    </cfRule>
  </conditionalFormatting>
  <conditionalFormatting sqref="N19:N25">
    <cfRule type="expression" dxfId="32" priority="8" stopIfTrue="1">
      <formula>N19&lt;&gt;L19</formula>
    </cfRule>
  </conditionalFormatting>
  <conditionalFormatting sqref="O19:O25">
    <cfRule type="expression" dxfId="31" priority="1" stopIfTrue="1">
      <formula>AND(O19&gt;=0,J19&lt;0)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pageSetUpPr fitToPage="1"/>
  </sheetPr>
  <dimension ref="A1:R39"/>
  <sheetViews>
    <sheetView zoomScale="90" zoomScaleNormal="90" workbookViewId="0">
      <selection activeCell="D32" sqref="D32"/>
    </sheetView>
  </sheetViews>
  <sheetFormatPr defaultRowHeight="12.75" x14ac:dyDescent="0.2"/>
  <cols>
    <col min="1" max="1" width="42.42578125" style="7" customWidth="1"/>
    <col min="2" max="2" width="9.7109375" style="7" customWidth="1"/>
    <col min="3" max="3" width="30.7109375" style="7" customWidth="1"/>
    <col min="4" max="9" width="18.7109375" style="7" customWidth="1"/>
    <col min="10" max="10" width="23" style="7" customWidth="1"/>
    <col min="11" max="11" width="2" style="7" customWidth="1"/>
    <col min="12" max="12" width="10.140625" style="7" customWidth="1"/>
    <col min="13" max="13" width="2.85546875" style="7" hidden="1" customWidth="1"/>
    <col min="14" max="14" width="11.5703125" style="7" customWidth="1"/>
    <col min="15" max="15" width="10.85546875" style="7" customWidth="1"/>
    <col min="16" max="16" width="4.7109375" style="7" hidden="1" customWidth="1"/>
    <col min="17" max="17" width="9.140625" style="7"/>
    <col min="18" max="18" width="9.140625" style="7" hidden="1" customWidth="1"/>
    <col min="19" max="256" width="9.140625" style="7"/>
    <col min="257" max="257" width="36.42578125" style="7" customWidth="1"/>
    <col min="258" max="258" width="9.7109375" style="7" customWidth="1"/>
    <col min="259" max="259" width="20.140625" style="7" customWidth="1"/>
    <col min="260" max="266" width="18.7109375" style="7" customWidth="1"/>
    <col min="267" max="267" width="14.5703125" style="7" customWidth="1"/>
    <col min="268" max="268" width="16.42578125" style="7" customWidth="1"/>
    <col min="269" max="269" width="0" style="7" hidden="1" customWidth="1"/>
    <col min="270" max="270" width="20.5703125" style="7" customWidth="1"/>
    <col min="271" max="271" width="15.28515625" style="7" customWidth="1"/>
    <col min="272" max="272" width="0" style="7" hidden="1" customWidth="1"/>
    <col min="273" max="273" width="9.140625" style="7"/>
    <col min="274" max="274" width="0" style="7" hidden="1" customWidth="1"/>
    <col min="275" max="512" width="9.140625" style="7"/>
    <col min="513" max="513" width="36.42578125" style="7" customWidth="1"/>
    <col min="514" max="514" width="9.7109375" style="7" customWidth="1"/>
    <col min="515" max="515" width="20.140625" style="7" customWidth="1"/>
    <col min="516" max="522" width="18.7109375" style="7" customWidth="1"/>
    <col min="523" max="523" width="14.5703125" style="7" customWidth="1"/>
    <col min="524" max="524" width="16.42578125" style="7" customWidth="1"/>
    <col min="525" max="525" width="0" style="7" hidden="1" customWidth="1"/>
    <col min="526" max="526" width="20.5703125" style="7" customWidth="1"/>
    <col min="527" max="527" width="15.28515625" style="7" customWidth="1"/>
    <col min="528" max="528" width="0" style="7" hidden="1" customWidth="1"/>
    <col min="529" max="529" width="9.140625" style="7"/>
    <col min="530" max="530" width="0" style="7" hidden="1" customWidth="1"/>
    <col min="531" max="768" width="9.140625" style="7"/>
    <col min="769" max="769" width="36.42578125" style="7" customWidth="1"/>
    <col min="770" max="770" width="9.7109375" style="7" customWidth="1"/>
    <col min="771" max="771" width="20.140625" style="7" customWidth="1"/>
    <col min="772" max="778" width="18.7109375" style="7" customWidth="1"/>
    <col min="779" max="779" width="14.5703125" style="7" customWidth="1"/>
    <col min="780" max="780" width="16.42578125" style="7" customWidth="1"/>
    <col min="781" max="781" width="0" style="7" hidden="1" customWidth="1"/>
    <col min="782" max="782" width="20.5703125" style="7" customWidth="1"/>
    <col min="783" max="783" width="15.28515625" style="7" customWidth="1"/>
    <col min="784" max="784" width="0" style="7" hidden="1" customWidth="1"/>
    <col min="785" max="785" width="9.140625" style="7"/>
    <col min="786" max="786" width="0" style="7" hidden="1" customWidth="1"/>
    <col min="787" max="1024" width="9.140625" style="7"/>
    <col min="1025" max="1025" width="36.42578125" style="7" customWidth="1"/>
    <col min="1026" max="1026" width="9.7109375" style="7" customWidth="1"/>
    <col min="1027" max="1027" width="20.140625" style="7" customWidth="1"/>
    <col min="1028" max="1034" width="18.7109375" style="7" customWidth="1"/>
    <col min="1035" max="1035" width="14.5703125" style="7" customWidth="1"/>
    <col min="1036" max="1036" width="16.42578125" style="7" customWidth="1"/>
    <col min="1037" max="1037" width="0" style="7" hidden="1" customWidth="1"/>
    <col min="1038" max="1038" width="20.5703125" style="7" customWidth="1"/>
    <col min="1039" max="1039" width="15.28515625" style="7" customWidth="1"/>
    <col min="1040" max="1040" width="0" style="7" hidden="1" customWidth="1"/>
    <col min="1041" max="1041" width="9.140625" style="7"/>
    <col min="1042" max="1042" width="0" style="7" hidden="1" customWidth="1"/>
    <col min="1043" max="1280" width="9.140625" style="7"/>
    <col min="1281" max="1281" width="36.42578125" style="7" customWidth="1"/>
    <col min="1282" max="1282" width="9.7109375" style="7" customWidth="1"/>
    <col min="1283" max="1283" width="20.140625" style="7" customWidth="1"/>
    <col min="1284" max="1290" width="18.7109375" style="7" customWidth="1"/>
    <col min="1291" max="1291" width="14.5703125" style="7" customWidth="1"/>
    <col min="1292" max="1292" width="16.42578125" style="7" customWidth="1"/>
    <col min="1293" max="1293" width="0" style="7" hidden="1" customWidth="1"/>
    <col min="1294" max="1294" width="20.5703125" style="7" customWidth="1"/>
    <col min="1295" max="1295" width="15.28515625" style="7" customWidth="1"/>
    <col min="1296" max="1296" width="0" style="7" hidden="1" customWidth="1"/>
    <col min="1297" max="1297" width="9.140625" style="7"/>
    <col min="1298" max="1298" width="0" style="7" hidden="1" customWidth="1"/>
    <col min="1299" max="1536" width="9.140625" style="7"/>
    <col min="1537" max="1537" width="36.42578125" style="7" customWidth="1"/>
    <col min="1538" max="1538" width="9.7109375" style="7" customWidth="1"/>
    <col min="1539" max="1539" width="20.140625" style="7" customWidth="1"/>
    <col min="1540" max="1546" width="18.7109375" style="7" customWidth="1"/>
    <col min="1547" max="1547" width="14.5703125" style="7" customWidth="1"/>
    <col min="1548" max="1548" width="16.42578125" style="7" customWidth="1"/>
    <col min="1549" max="1549" width="0" style="7" hidden="1" customWidth="1"/>
    <col min="1550" max="1550" width="20.5703125" style="7" customWidth="1"/>
    <col min="1551" max="1551" width="15.28515625" style="7" customWidth="1"/>
    <col min="1552" max="1552" width="0" style="7" hidden="1" customWidth="1"/>
    <col min="1553" max="1553" width="9.140625" style="7"/>
    <col min="1554" max="1554" width="0" style="7" hidden="1" customWidth="1"/>
    <col min="1555" max="1792" width="9.140625" style="7"/>
    <col min="1793" max="1793" width="36.42578125" style="7" customWidth="1"/>
    <col min="1794" max="1794" width="9.7109375" style="7" customWidth="1"/>
    <col min="1795" max="1795" width="20.140625" style="7" customWidth="1"/>
    <col min="1796" max="1802" width="18.7109375" style="7" customWidth="1"/>
    <col min="1803" max="1803" width="14.5703125" style="7" customWidth="1"/>
    <col min="1804" max="1804" width="16.42578125" style="7" customWidth="1"/>
    <col min="1805" max="1805" width="0" style="7" hidden="1" customWidth="1"/>
    <col min="1806" max="1806" width="20.5703125" style="7" customWidth="1"/>
    <col min="1807" max="1807" width="15.28515625" style="7" customWidth="1"/>
    <col min="1808" max="1808" width="0" style="7" hidden="1" customWidth="1"/>
    <col min="1809" max="1809" width="9.140625" style="7"/>
    <col min="1810" max="1810" width="0" style="7" hidden="1" customWidth="1"/>
    <col min="1811" max="2048" width="9.140625" style="7"/>
    <col min="2049" max="2049" width="36.42578125" style="7" customWidth="1"/>
    <col min="2050" max="2050" width="9.7109375" style="7" customWidth="1"/>
    <col min="2051" max="2051" width="20.140625" style="7" customWidth="1"/>
    <col min="2052" max="2058" width="18.7109375" style="7" customWidth="1"/>
    <col min="2059" max="2059" width="14.5703125" style="7" customWidth="1"/>
    <col min="2060" max="2060" width="16.42578125" style="7" customWidth="1"/>
    <col min="2061" max="2061" width="0" style="7" hidden="1" customWidth="1"/>
    <col min="2062" max="2062" width="20.5703125" style="7" customWidth="1"/>
    <col min="2063" max="2063" width="15.28515625" style="7" customWidth="1"/>
    <col min="2064" max="2064" width="0" style="7" hidden="1" customWidth="1"/>
    <col min="2065" max="2065" width="9.140625" style="7"/>
    <col min="2066" max="2066" width="0" style="7" hidden="1" customWidth="1"/>
    <col min="2067" max="2304" width="9.140625" style="7"/>
    <col min="2305" max="2305" width="36.42578125" style="7" customWidth="1"/>
    <col min="2306" max="2306" width="9.7109375" style="7" customWidth="1"/>
    <col min="2307" max="2307" width="20.140625" style="7" customWidth="1"/>
    <col min="2308" max="2314" width="18.7109375" style="7" customWidth="1"/>
    <col min="2315" max="2315" width="14.5703125" style="7" customWidth="1"/>
    <col min="2316" max="2316" width="16.42578125" style="7" customWidth="1"/>
    <col min="2317" max="2317" width="0" style="7" hidden="1" customWidth="1"/>
    <col min="2318" max="2318" width="20.5703125" style="7" customWidth="1"/>
    <col min="2319" max="2319" width="15.28515625" style="7" customWidth="1"/>
    <col min="2320" max="2320" width="0" style="7" hidden="1" customWidth="1"/>
    <col min="2321" max="2321" width="9.140625" style="7"/>
    <col min="2322" max="2322" width="0" style="7" hidden="1" customWidth="1"/>
    <col min="2323" max="2560" width="9.140625" style="7"/>
    <col min="2561" max="2561" width="36.42578125" style="7" customWidth="1"/>
    <col min="2562" max="2562" width="9.7109375" style="7" customWidth="1"/>
    <col min="2563" max="2563" width="20.140625" style="7" customWidth="1"/>
    <col min="2564" max="2570" width="18.7109375" style="7" customWidth="1"/>
    <col min="2571" max="2571" width="14.5703125" style="7" customWidth="1"/>
    <col min="2572" max="2572" width="16.42578125" style="7" customWidth="1"/>
    <col min="2573" max="2573" width="0" style="7" hidden="1" customWidth="1"/>
    <col min="2574" max="2574" width="20.5703125" style="7" customWidth="1"/>
    <col min="2575" max="2575" width="15.28515625" style="7" customWidth="1"/>
    <col min="2576" max="2576" width="0" style="7" hidden="1" customWidth="1"/>
    <col min="2577" max="2577" width="9.140625" style="7"/>
    <col min="2578" max="2578" width="0" style="7" hidden="1" customWidth="1"/>
    <col min="2579" max="2816" width="9.140625" style="7"/>
    <col min="2817" max="2817" width="36.42578125" style="7" customWidth="1"/>
    <col min="2818" max="2818" width="9.7109375" style="7" customWidth="1"/>
    <col min="2819" max="2819" width="20.140625" style="7" customWidth="1"/>
    <col min="2820" max="2826" width="18.7109375" style="7" customWidth="1"/>
    <col min="2827" max="2827" width="14.5703125" style="7" customWidth="1"/>
    <col min="2828" max="2828" width="16.42578125" style="7" customWidth="1"/>
    <col min="2829" max="2829" width="0" style="7" hidden="1" customWidth="1"/>
    <col min="2830" max="2830" width="20.5703125" style="7" customWidth="1"/>
    <col min="2831" max="2831" width="15.28515625" style="7" customWidth="1"/>
    <col min="2832" max="2832" width="0" style="7" hidden="1" customWidth="1"/>
    <col min="2833" max="2833" width="9.140625" style="7"/>
    <col min="2834" max="2834" width="0" style="7" hidden="1" customWidth="1"/>
    <col min="2835" max="3072" width="9.140625" style="7"/>
    <col min="3073" max="3073" width="36.42578125" style="7" customWidth="1"/>
    <col min="3074" max="3074" width="9.7109375" style="7" customWidth="1"/>
    <col min="3075" max="3075" width="20.140625" style="7" customWidth="1"/>
    <col min="3076" max="3082" width="18.7109375" style="7" customWidth="1"/>
    <col min="3083" max="3083" width="14.5703125" style="7" customWidth="1"/>
    <col min="3084" max="3084" width="16.42578125" style="7" customWidth="1"/>
    <col min="3085" max="3085" width="0" style="7" hidden="1" customWidth="1"/>
    <col min="3086" max="3086" width="20.5703125" style="7" customWidth="1"/>
    <col min="3087" max="3087" width="15.28515625" style="7" customWidth="1"/>
    <col min="3088" max="3088" width="0" style="7" hidden="1" customWidth="1"/>
    <col min="3089" max="3089" width="9.140625" style="7"/>
    <col min="3090" max="3090" width="0" style="7" hidden="1" customWidth="1"/>
    <col min="3091" max="3328" width="9.140625" style="7"/>
    <col min="3329" max="3329" width="36.42578125" style="7" customWidth="1"/>
    <col min="3330" max="3330" width="9.7109375" style="7" customWidth="1"/>
    <col min="3331" max="3331" width="20.140625" style="7" customWidth="1"/>
    <col min="3332" max="3338" width="18.7109375" style="7" customWidth="1"/>
    <col min="3339" max="3339" width="14.5703125" style="7" customWidth="1"/>
    <col min="3340" max="3340" width="16.42578125" style="7" customWidth="1"/>
    <col min="3341" max="3341" width="0" style="7" hidden="1" customWidth="1"/>
    <col min="3342" max="3342" width="20.5703125" style="7" customWidth="1"/>
    <col min="3343" max="3343" width="15.28515625" style="7" customWidth="1"/>
    <col min="3344" max="3344" width="0" style="7" hidden="1" customWidth="1"/>
    <col min="3345" max="3345" width="9.140625" style="7"/>
    <col min="3346" max="3346" width="0" style="7" hidden="1" customWidth="1"/>
    <col min="3347" max="3584" width="9.140625" style="7"/>
    <col min="3585" max="3585" width="36.42578125" style="7" customWidth="1"/>
    <col min="3586" max="3586" width="9.7109375" style="7" customWidth="1"/>
    <col min="3587" max="3587" width="20.140625" style="7" customWidth="1"/>
    <col min="3588" max="3594" width="18.7109375" style="7" customWidth="1"/>
    <col min="3595" max="3595" width="14.5703125" style="7" customWidth="1"/>
    <col min="3596" max="3596" width="16.42578125" style="7" customWidth="1"/>
    <col min="3597" max="3597" width="0" style="7" hidden="1" customWidth="1"/>
    <col min="3598" max="3598" width="20.5703125" style="7" customWidth="1"/>
    <col min="3599" max="3599" width="15.28515625" style="7" customWidth="1"/>
    <col min="3600" max="3600" width="0" style="7" hidden="1" customWidth="1"/>
    <col min="3601" max="3601" width="9.140625" style="7"/>
    <col min="3602" max="3602" width="0" style="7" hidden="1" customWidth="1"/>
    <col min="3603" max="3840" width="9.140625" style="7"/>
    <col min="3841" max="3841" width="36.42578125" style="7" customWidth="1"/>
    <col min="3842" max="3842" width="9.7109375" style="7" customWidth="1"/>
    <col min="3843" max="3843" width="20.140625" style="7" customWidth="1"/>
    <col min="3844" max="3850" width="18.7109375" style="7" customWidth="1"/>
    <col min="3851" max="3851" width="14.5703125" style="7" customWidth="1"/>
    <col min="3852" max="3852" width="16.42578125" style="7" customWidth="1"/>
    <col min="3853" max="3853" width="0" style="7" hidden="1" customWidth="1"/>
    <col min="3854" max="3854" width="20.5703125" style="7" customWidth="1"/>
    <col min="3855" max="3855" width="15.28515625" style="7" customWidth="1"/>
    <col min="3856" max="3856" width="0" style="7" hidden="1" customWidth="1"/>
    <col min="3857" max="3857" width="9.140625" style="7"/>
    <col min="3858" max="3858" width="0" style="7" hidden="1" customWidth="1"/>
    <col min="3859" max="4096" width="9.140625" style="7"/>
    <col min="4097" max="4097" width="36.42578125" style="7" customWidth="1"/>
    <col min="4098" max="4098" width="9.7109375" style="7" customWidth="1"/>
    <col min="4099" max="4099" width="20.140625" style="7" customWidth="1"/>
    <col min="4100" max="4106" width="18.7109375" style="7" customWidth="1"/>
    <col min="4107" max="4107" width="14.5703125" style="7" customWidth="1"/>
    <col min="4108" max="4108" width="16.42578125" style="7" customWidth="1"/>
    <col min="4109" max="4109" width="0" style="7" hidden="1" customWidth="1"/>
    <col min="4110" max="4110" width="20.5703125" style="7" customWidth="1"/>
    <col min="4111" max="4111" width="15.28515625" style="7" customWidth="1"/>
    <col min="4112" max="4112" width="0" style="7" hidden="1" customWidth="1"/>
    <col min="4113" max="4113" width="9.140625" style="7"/>
    <col min="4114" max="4114" width="0" style="7" hidden="1" customWidth="1"/>
    <col min="4115" max="4352" width="9.140625" style="7"/>
    <col min="4353" max="4353" width="36.42578125" style="7" customWidth="1"/>
    <col min="4354" max="4354" width="9.7109375" style="7" customWidth="1"/>
    <col min="4355" max="4355" width="20.140625" style="7" customWidth="1"/>
    <col min="4356" max="4362" width="18.7109375" style="7" customWidth="1"/>
    <col min="4363" max="4363" width="14.5703125" style="7" customWidth="1"/>
    <col min="4364" max="4364" width="16.42578125" style="7" customWidth="1"/>
    <col min="4365" max="4365" width="0" style="7" hidden="1" customWidth="1"/>
    <col min="4366" max="4366" width="20.5703125" style="7" customWidth="1"/>
    <col min="4367" max="4367" width="15.28515625" style="7" customWidth="1"/>
    <col min="4368" max="4368" width="0" style="7" hidden="1" customWidth="1"/>
    <col min="4369" max="4369" width="9.140625" style="7"/>
    <col min="4370" max="4370" width="0" style="7" hidden="1" customWidth="1"/>
    <col min="4371" max="4608" width="9.140625" style="7"/>
    <col min="4609" max="4609" width="36.42578125" style="7" customWidth="1"/>
    <col min="4610" max="4610" width="9.7109375" style="7" customWidth="1"/>
    <col min="4611" max="4611" width="20.140625" style="7" customWidth="1"/>
    <col min="4612" max="4618" width="18.7109375" style="7" customWidth="1"/>
    <col min="4619" max="4619" width="14.5703125" style="7" customWidth="1"/>
    <col min="4620" max="4620" width="16.42578125" style="7" customWidth="1"/>
    <col min="4621" max="4621" width="0" style="7" hidden="1" customWidth="1"/>
    <col min="4622" max="4622" width="20.5703125" style="7" customWidth="1"/>
    <col min="4623" max="4623" width="15.28515625" style="7" customWidth="1"/>
    <col min="4624" max="4624" width="0" style="7" hidden="1" customWidth="1"/>
    <col min="4625" max="4625" width="9.140625" style="7"/>
    <col min="4626" max="4626" width="0" style="7" hidden="1" customWidth="1"/>
    <col min="4627" max="4864" width="9.140625" style="7"/>
    <col min="4865" max="4865" width="36.42578125" style="7" customWidth="1"/>
    <col min="4866" max="4866" width="9.7109375" style="7" customWidth="1"/>
    <col min="4867" max="4867" width="20.140625" style="7" customWidth="1"/>
    <col min="4868" max="4874" width="18.7109375" style="7" customWidth="1"/>
    <col min="4875" max="4875" width="14.5703125" style="7" customWidth="1"/>
    <col min="4876" max="4876" width="16.42578125" style="7" customWidth="1"/>
    <col min="4877" max="4877" width="0" style="7" hidden="1" customWidth="1"/>
    <col min="4878" max="4878" width="20.5703125" style="7" customWidth="1"/>
    <col min="4879" max="4879" width="15.28515625" style="7" customWidth="1"/>
    <col min="4880" max="4880" width="0" style="7" hidden="1" customWidth="1"/>
    <col min="4881" max="4881" width="9.140625" style="7"/>
    <col min="4882" max="4882" width="0" style="7" hidden="1" customWidth="1"/>
    <col min="4883" max="5120" width="9.140625" style="7"/>
    <col min="5121" max="5121" width="36.42578125" style="7" customWidth="1"/>
    <col min="5122" max="5122" width="9.7109375" style="7" customWidth="1"/>
    <col min="5123" max="5123" width="20.140625" style="7" customWidth="1"/>
    <col min="5124" max="5130" width="18.7109375" style="7" customWidth="1"/>
    <col min="5131" max="5131" width="14.5703125" style="7" customWidth="1"/>
    <col min="5132" max="5132" width="16.42578125" style="7" customWidth="1"/>
    <col min="5133" max="5133" width="0" style="7" hidden="1" customWidth="1"/>
    <col min="5134" max="5134" width="20.5703125" style="7" customWidth="1"/>
    <col min="5135" max="5135" width="15.28515625" style="7" customWidth="1"/>
    <col min="5136" max="5136" width="0" style="7" hidden="1" customWidth="1"/>
    <col min="5137" max="5137" width="9.140625" style="7"/>
    <col min="5138" max="5138" width="0" style="7" hidden="1" customWidth="1"/>
    <col min="5139" max="5376" width="9.140625" style="7"/>
    <col min="5377" max="5377" width="36.42578125" style="7" customWidth="1"/>
    <col min="5378" max="5378" width="9.7109375" style="7" customWidth="1"/>
    <col min="5379" max="5379" width="20.140625" style="7" customWidth="1"/>
    <col min="5380" max="5386" width="18.7109375" style="7" customWidth="1"/>
    <col min="5387" max="5387" width="14.5703125" style="7" customWidth="1"/>
    <col min="5388" max="5388" width="16.42578125" style="7" customWidth="1"/>
    <col min="5389" max="5389" width="0" style="7" hidden="1" customWidth="1"/>
    <col min="5390" max="5390" width="20.5703125" style="7" customWidth="1"/>
    <col min="5391" max="5391" width="15.28515625" style="7" customWidth="1"/>
    <col min="5392" max="5392" width="0" style="7" hidden="1" customWidth="1"/>
    <col min="5393" max="5393" width="9.140625" style="7"/>
    <col min="5394" max="5394" width="0" style="7" hidden="1" customWidth="1"/>
    <col min="5395" max="5632" width="9.140625" style="7"/>
    <col min="5633" max="5633" width="36.42578125" style="7" customWidth="1"/>
    <col min="5634" max="5634" width="9.7109375" style="7" customWidth="1"/>
    <col min="5635" max="5635" width="20.140625" style="7" customWidth="1"/>
    <col min="5636" max="5642" width="18.7109375" style="7" customWidth="1"/>
    <col min="5643" max="5643" width="14.5703125" style="7" customWidth="1"/>
    <col min="5644" max="5644" width="16.42578125" style="7" customWidth="1"/>
    <col min="5645" max="5645" width="0" style="7" hidden="1" customWidth="1"/>
    <col min="5646" max="5646" width="20.5703125" style="7" customWidth="1"/>
    <col min="5647" max="5647" width="15.28515625" style="7" customWidth="1"/>
    <col min="5648" max="5648" width="0" style="7" hidden="1" customWidth="1"/>
    <col min="5649" max="5649" width="9.140625" style="7"/>
    <col min="5650" max="5650" width="0" style="7" hidden="1" customWidth="1"/>
    <col min="5651" max="5888" width="9.140625" style="7"/>
    <col min="5889" max="5889" width="36.42578125" style="7" customWidth="1"/>
    <col min="5890" max="5890" width="9.7109375" style="7" customWidth="1"/>
    <col min="5891" max="5891" width="20.140625" style="7" customWidth="1"/>
    <col min="5892" max="5898" width="18.7109375" style="7" customWidth="1"/>
    <col min="5899" max="5899" width="14.5703125" style="7" customWidth="1"/>
    <col min="5900" max="5900" width="16.42578125" style="7" customWidth="1"/>
    <col min="5901" max="5901" width="0" style="7" hidden="1" customWidth="1"/>
    <col min="5902" max="5902" width="20.5703125" style="7" customWidth="1"/>
    <col min="5903" max="5903" width="15.28515625" style="7" customWidth="1"/>
    <col min="5904" max="5904" width="0" style="7" hidden="1" customWidth="1"/>
    <col min="5905" max="5905" width="9.140625" style="7"/>
    <col min="5906" max="5906" width="0" style="7" hidden="1" customWidth="1"/>
    <col min="5907" max="6144" width="9.140625" style="7"/>
    <col min="6145" max="6145" width="36.42578125" style="7" customWidth="1"/>
    <col min="6146" max="6146" width="9.7109375" style="7" customWidth="1"/>
    <col min="6147" max="6147" width="20.140625" style="7" customWidth="1"/>
    <col min="6148" max="6154" width="18.7109375" style="7" customWidth="1"/>
    <col min="6155" max="6155" width="14.5703125" style="7" customWidth="1"/>
    <col min="6156" max="6156" width="16.42578125" style="7" customWidth="1"/>
    <col min="6157" max="6157" width="0" style="7" hidden="1" customWidth="1"/>
    <col min="6158" max="6158" width="20.5703125" style="7" customWidth="1"/>
    <col min="6159" max="6159" width="15.28515625" style="7" customWidth="1"/>
    <col min="6160" max="6160" width="0" style="7" hidden="1" customWidth="1"/>
    <col min="6161" max="6161" width="9.140625" style="7"/>
    <col min="6162" max="6162" width="0" style="7" hidden="1" customWidth="1"/>
    <col min="6163" max="6400" width="9.140625" style="7"/>
    <col min="6401" max="6401" width="36.42578125" style="7" customWidth="1"/>
    <col min="6402" max="6402" width="9.7109375" style="7" customWidth="1"/>
    <col min="6403" max="6403" width="20.140625" style="7" customWidth="1"/>
    <col min="6404" max="6410" width="18.7109375" style="7" customWidth="1"/>
    <col min="6411" max="6411" width="14.5703125" style="7" customWidth="1"/>
    <col min="6412" max="6412" width="16.42578125" style="7" customWidth="1"/>
    <col min="6413" max="6413" width="0" style="7" hidden="1" customWidth="1"/>
    <col min="6414" max="6414" width="20.5703125" style="7" customWidth="1"/>
    <col min="6415" max="6415" width="15.28515625" style="7" customWidth="1"/>
    <col min="6416" max="6416" width="0" style="7" hidden="1" customWidth="1"/>
    <col min="6417" max="6417" width="9.140625" style="7"/>
    <col min="6418" max="6418" width="0" style="7" hidden="1" customWidth="1"/>
    <col min="6419" max="6656" width="9.140625" style="7"/>
    <col min="6657" max="6657" width="36.42578125" style="7" customWidth="1"/>
    <col min="6658" max="6658" width="9.7109375" style="7" customWidth="1"/>
    <col min="6659" max="6659" width="20.140625" style="7" customWidth="1"/>
    <col min="6660" max="6666" width="18.7109375" style="7" customWidth="1"/>
    <col min="6667" max="6667" width="14.5703125" style="7" customWidth="1"/>
    <col min="6668" max="6668" width="16.42578125" style="7" customWidth="1"/>
    <col min="6669" max="6669" width="0" style="7" hidden="1" customWidth="1"/>
    <col min="6670" max="6670" width="20.5703125" style="7" customWidth="1"/>
    <col min="6671" max="6671" width="15.28515625" style="7" customWidth="1"/>
    <col min="6672" max="6672" width="0" style="7" hidden="1" customWidth="1"/>
    <col min="6673" max="6673" width="9.140625" style="7"/>
    <col min="6674" max="6674" width="0" style="7" hidden="1" customWidth="1"/>
    <col min="6675" max="6912" width="9.140625" style="7"/>
    <col min="6913" max="6913" width="36.42578125" style="7" customWidth="1"/>
    <col min="6914" max="6914" width="9.7109375" style="7" customWidth="1"/>
    <col min="6915" max="6915" width="20.140625" style="7" customWidth="1"/>
    <col min="6916" max="6922" width="18.7109375" style="7" customWidth="1"/>
    <col min="6923" max="6923" width="14.5703125" style="7" customWidth="1"/>
    <col min="6924" max="6924" width="16.42578125" style="7" customWidth="1"/>
    <col min="6925" max="6925" width="0" style="7" hidden="1" customWidth="1"/>
    <col min="6926" max="6926" width="20.5703125" style="7" customWidth="1"/>
    <col min="6927" max="6927" width="15.28515625" style="7" customWidth="1"/>
    <col min="6928" max="6928" width="0" style="7" hidden="1" customWidth="1"/>
    <col min="6929" max="6929" width="9.140625" style="7"/>
    <col min="6930" max="6930" width="0" style="7" hidden="1" customWidth="1"/>
    <col min="6931" max="7168" width="9.140625" style="7"/>
    <col min="7169" max="7169" width="36.42578125" style="7" customWidth="1"/>
    <col min="7170" max="7170" width="9.7109375" style="7" customWidth="1"/>
    <col min="7171" max="7171" width="20.140625" style="7" customWidth="1"/>
    <col min="7172" max="7178" width="18.7109375" style="7" customWidth="1"/>
    <col min="7179" max="7179" width="14.5703125" style="7" customWidth="1"/>
    <col min="7180" max="7180" width="16.42578125" style="7" customWidth="1"/>
    <col min="7181" max="7181" width="0" style="7" hidden="1" customWidth="1"/>
    <col min="7182" max="7182" width="20.5703125" style="7" customWidth="1"/>
    <col min="7183" max="7183" width="15.28515625" style="7" customWidth="1"/>
    <col min="7184" max="7184" width="0" style="7" hidden="1" customWidth="1"/>
    <col min="7185" max="7185" width="9.140625" style="7"/>
    <col min="7186" max="7186" width="0" style="7" hidden="1" customWidth="1"/>
    <col min="7187" max="7424" width="9.140625" style="7"/>
    <col min="7425" max="7425" width="36.42578125" style="7" customWidth="1"/>
    <col min="7426" max="7426" width="9.7109375" style="7" customWidth="1"/>
    <col min="7427" max="7427" width="20.140625" style="7" customWidth="1"/>
    <col min="7428" max="7434" width="18.7109375" style="7" customWidth="1"/>
    <col min="7435" max="7435" width="14.5703125" style="7" customWidth="1"/>
    <col min="7436" max="7436" width="16.42578125" style="7" customWidth="1"/>
    <col min="7437" max="7437" width="0" style="7" hidden="1" customWidth="1"/>
    <col min="7438" max="7438" width="20.5703125" style="7" customWidth="1"/>
    <col min="7439" max="7439" width="15.28515625" style="7" customWidth="1"/>
    <col min="7440" max="7440" width="0" style="7" hidden="1" customWidth="1"/>
    <col min="7441" max="7441" width="9.140625" style="7"/>
    <col min="7442" max="7442" width="0" style="7" hidden="1" customWidth="1"/>
    <col min="7443" max="7680" width="9.140625" style="7"/>
    <col min="7681" max="7681" width="36.42578125" style="7" customWidth="1"/>
    <col min="7682" max="7682" width="9.7109375" style="7" customWidth="1"/>
    <col min="7683" max="7683" width="20.140625" style="7" customWidth="1"/>
    <col min="7684" max="7690" width="18.7109375" style="7" customWidth="1"/>
    <col min="7691" max="7691" width="14.5703125" style="7" customWidth="1"/>
    <col min="7692" max="7692" width="16.42578125" style="7" customWidth="1"/>
    <col min="7693" max="7693" width="0" style="7" hidden="1" customWidth="1"/>
    <col min="7694" max="7694" width="20.5703125" style="7" customWidth="1"/>
    <col min="7695" max="7695" width="15.28515625" style="7" customWidth="1"/>
    <col min="7696" max="7696" width="0" style="7" hidden="1" customWidth="1"/>
    <col min="7697" max="7697" width="9.140625" style="7"/>
    <col min="7698" max="7698" width="0" style="7" hidden="1" customWidth="1"/>
    <col min="7699" max="7936" width="9.140625" style="7"/>
    <col min="7937" max="7937" width="36.42578125" style="7" customWidth="1"/>
    <col min="7938" max="7938" width="9.7109375" style="7" customWidth="1"/>
    <col min="7939" max="7939" width="20.140625" style="7" customWidth="1"/>
    <col min="7940" max="7946" width="18.7109375" style="7" customWidth="1"/>
    <col min="7947" max="7947" width="14.5703125" style="7" customWidth="1"/>
    <col min="7948" max="7948" width="16.42578125" style="7" customWidth="1"/>
    <col min="7949" max="7949" width="0" style="7" hidden="1" customWidth="1"/>
    <col min="7950" max="7950" width="20.5703125" style="7" customWidth="1"/>
    <col min="7951" max="7951" width="15.28515625" style="7" customWidth="1"/>
    <col min="7952" max="7952" width="0" style="7" hidden="1" customWidth="1"/>
    <col min="7953" max="7953" width="9.140625" style="7"/>
    <col min="7954" max="7954" width="0" style="7" hidden="1" customWidth="1"/>
    <col min="7955" max="8192" width="9.140625" style="7"/>
    <col min="8193" max="8193" width="36.42578125" style="7" customWidth="1"/>
    <col min="8194" max="8194" width="9.7109375" style="7" customWidth="1"/>
    <col min="8195" max="8195" width="20.140625" style="7" customWidth="1"/>
    <col min="8196" max="8202" width="18.7109375" style="7" customWidth="1"/>
    <col min="8203" max="8203" width="14.5703125" style="7" customWidth="1"/>
    <col min="8204" max="8204" width="16.42578125" style="7" customWidth="1"/>
    <col min="8205" max="8205" width="0" style="7" hidden="1" customWidth="1"/>
    <col min="8206" max="8206" width="20.5703125" style="7" customWidth="1"/>
    <col min="8207" max="8207" width="15.28515625" style="7" customWidth="1"/>
    <col min="8208" max="8208" width="0" style="7" hidden="1" customWidth="1"/>
    <col min="8209" max="8209" width="9.140625" style="7"/>
    <col min="8210" max="8210" width="0" style="7" hidden="1" customWidth="1"/>
    <col min="8211" max="8448" width="9.140625" style="7"/>
    <col min="8449" max="8449" width="36.42578125" style="7" customWidth="1"/>
    <col min="8450" max="8450" width="9.7109375" style="7" customWidth="1"/>
    <col min="8451" max="8451" width="20.140625" style="7" customWidth="1"/>
    <col min="8452" max="8458" width="18.7109375" style="7" customWidth="1"/>
    <col min="8459" max="8459" width="14.5703125" style="7" customWidth="1"/>
    <col min="8460" max="8460" width="16.42578125" style="7" customWidth="1"/>
    <col min="8461" max="8461" width="0" style="7" hidden="1" customWidth="1"/>
    <col min="8462" max="8462" width="20.5703125" style="7" customWidth="1"/>
    <col min="8463" max="8463" width="15.28515625" style="7" customWidth="1"/>
    <col min="8464" max="8464" width="0" style="7" hidden="1" customWidth="1"/>
    <col min="8465" max="8465" width="9.140625" style="7"/>
    <col min="8466" max="8466" width="0" style="7" hidden="1" customWidth="1"/>
    <col min="8467" max="8704" width="9.140625" style="7"/>
    <col min="8705" max="8705" width="36.42578125" style="7" customWidth="1"/>
    <col min="8706" max="8706" width="9.7109375" style="7" customWidth="1"/>
    <col min="8707" max="8707" width="20.140625" style="7" customWidth="1"/>
    <col min="8708" max="8714" width="18.7109375" style="7" customWidth="1"/>
    <col min="8715" max="8715" width="14.5703125" style="7" customWidth="1"/>
    <col min="8716" max="8716" width="16.42578125" style="7" customWidth="1"/>
    <col min="8717" max="8717" width="0" style="7" hidden="1" customWidth="1"/>
    <col min="8718" max="8718" width="20.5703125" style="7" customWidth="1"/>
    <col min="8719" max="8719" width="15.28515625" style="7" customWidth="1"/>
    <col min="8720" max="8720" width="0" style="7" hidden="1" customWidth="1"/>
    <col min="8721" max="8721" width="9.140625" style="7"/>
    <col min="8722" max="8722" width="0" style="7" hidden="1" customWidth="1"/>
    <col min="8723" max="8960" width="9.140625" style="7"/>
    <col min="8961" max="8961" width="36.42578125" style="7" customWidth="1"/>
    <col min="8962" max="8962" width="9.7109375" style="7" customWidth="1"/>
    <col min="8963" max="8963" width="20.140625" style="7" customWidth="1"/>
    <col min="8964" max="8970" width="18.7109375" style="7" customWidth="1"/>
    <col min="8971" max="8971" width="14.5703125" style="7" customWidth="1"/>
    <col min="8972" max="8972" width="16.42578125" style="7" customWidth="1"/>
    <col min="8973" max="8973" width="0" style="7" hidden="1" customWidth="1"/>
    <col min="8974" max="8974" width="20.5703125" style="7" customWidth="1"/>
    <col min="8975" max="8975" width="15.28515625" style="7" customWidth="1"/>
    <col min="8976" max="8976" width="0" style="7" hidden="1" customWidth="1"/>
    <col min="8977" max="8977" width="9.140625" style="7"/>
    <col min="8978" max="8978" width="0" style="7" hidden="1" customWidth="1"/>
    <col min="8979" max="9216" width="9.140625" style="7"/>
    <col min="9217" max="9217" width="36.42578125" style="7" customWidth="1"/>
    <col min="9218" max="9218" width="9.7109375" style="7" customWidth="1"/>
    <col min="9219" max="9219" width="20.140625" style="7" customWidth="1"/>
    <col min="9220" max="9226" width="18.7109375" style="7" customWidth="1"/>
    <col min="9227" max="9227" width="14.5703125" style="7" customWidth="1"/>
    <col min="9228" max="9228" width="16.42578125" style="7" customWidth="1"/>
    <col min="9229" max="9229" width="0" style="7" hidden="1" customWidth="1"/>
    <col min="9230" max="9230" width="20.5703125" style="7" customWidth="1"/>
    <col min="9231" max="9231" width="15.28515625" style="7" customWidth="1"/>
    <col min="9232" max="9232" width="0" style="7" hidden="1" customWidth="1"/>
    <col min="9233" max="9233" width="9.140625" style="7"/>
    <col min="9234" max="9234" width="0" style="7" hidden="1" customWidth="1"/>
    <col min="9235" max="9472" width="9.140625" style="7"/>
    <col min="9473" max="9473" width="36.42578125" style="7" customWidth="1"/>
    <col min="9474" max="9474" width="9.7109375" style="7" customWidth="1"/>
    <col min="9475" max="9475" width="20.140625" style="7" customWidth="1"/>
    <col min="9476" max="9482" width="18.7109375" style="7" customWidth="1"/>
    <col min="9483" max="9483" width="14.5703125" style="7" customWidth="1"/>
    <col min="9484" max="9484" width="16.42578125" style="7" customWidth="1"/>
    <col min="9485" max="9485" width="0" style="7" hidden="1" customWidth="1"/>
    <col min="9486" max="9486" width="20.5703125" style="7" customWidth="1"/>
    <col min="9487" max="9487" width="15.28515625" style="7" customWidth="1"/>
    <col min="9488" max="9488" width="0" style="7" hidden="1" customWidth="1"/>
    <col min="9489" max="9489" width="9.140625" style="7"/>
    <col min="9490" max="9490" width="0" style="7" hidden="1" customWidth="1"/>
    <col min="9491" max="9728" width="9.140625" style="7"/>
    <col min="9729" max="9729" width="36.42578125" style="7" customWidth="1"/>
    <col min="9730" max="9730" width="9.7109375" style="7" customWidth="1"/>
    <col min="9731" max="9731" width="20.140625" style="7" customWidth="1"/>
    <col min="9732" max="9738" width="18.7109375" style="7" customWidth="1"/>
    <col min="9739" max="9739" width="14.5703125" style="7" customWidth="1"/>
    <col min="9740" max="9740" width="16.42578125" style="7" customWidth="1"/>
    <col min="9741" max="9741" width="0" style="7" hidden="1" customWidth="1"/>
    <col min="9742" max="9742" width="20.5703125" style="7" customWidth="1"/>
    <col min="9743" max="9743" width="15.28515625" style="7" customWidth="1"/>
    <col min="9744" max="9744" width="0" style="7" hidden="1" customWidth="1"/>
    <col min="9745" max="9745" width="9.140625" style="7"/>
    <col min="9746" max="9746" width="0" style="7" hidden="1" customWidth="1"/>
    <col min="9747" max="9984" width="9.140625" style="7"/>
    <col min="9985" max="9985" width="36.42578125" style="7" customWidth="1"/>
    <col min="9986" max="9986" width="9.7109375" style="7" customWidth="1"/>
    <col min="9987" max="9987" width="20.140625" style="7" customWidth="1"/>
    <col min="9988" max="9994" width="18.7109375" style="7" customWidth="1"/>
    <col min="9995" max="9995" width="14.5703125" style="7" customWidth="1"/>
    <col min="9996" max="9996" width="16.42578125" style="7" customWidth="1"/>
    <col min="9997" max="9997" width="0" style="7" hidden="1" customWidth="1"/>
    <col min="9998" max="9998" width="20.5703125" style="7" customWidth="1"/>
    <col min="9999" max="9999" width="15.28515625" style="7" customWidth="1"/>
    <col min="10000" max="10000" width="0" style="7" hidden="1" customWidth="1"/>
    <col min="10001" max="10001" width="9.140625" style="7"/>
    <col min="10002" max="10002" width="0" style="7" hidden="1" customWidth="1"/>
    <col min="10003" max="10240" width="9.140625" style="7"/>
    <col min="10241" max="10241" width="36.42578125" style="7" customWidth="1"/>
    <col min="10242" max="10242" width="9.7109375" style="7" customWidth="1"/>
    <col min="10243" max="10243" width="20.140625" style="7" customWidth="1"/>
    <col min="10244" max="10250" width="18.7109375" style="7" customWidth="1"/>
    <col min="10251" max="10251" width="14.5703125" style="7" customWidth="1"/>
    <col min="10252" max="10252" width="16.42578125" style="7" customWidth="1"/>
    <col min="10253" max="10253" width="0" style="7" hidden="1" customWidth="1"/>
    <col min="10254" max="10254" width="20.5703125" style="7" customWidth="1"/>
    <col min="10255" max="10255" width="15.28515625" style="7" customWidth="1"/>
    <col min="10256" max="10256" width="0" style="7" hidden="1" customWidth="1"/>
    <col min="10257" max="10257" width="9.140625" style="7"/>
    <col min="10258" max="10258" width="0" style="7" hidden="1" customWidth="1"/>
    <col min="10259" max="10496" width="9.140625" style="7"/>
    <col min="10497" max="10497" width="36.42578125" style="7" customWidth="1"/>
    <col min="10498" max="10498" width="9.7109375" style="7" customWidth="1"/>
    <col min="10499" max="10499" width="20.140625" style="7" customWidth="1"/>
    <col min="10500" max="10506" width="18.7109375" style="7" customWidth="1"/>
    <col min="10507" max="10507" width="14.5703125" style="7" customWidth="1"/>
    <col min="10508" max="10508" width="16.42578125" style="7" customWidth="1"/>
    <col min="10509" max="10509" width="0" style="7" hidden="1" customWidth="1"/>
    <col min="10510" max="10510" width="20.5703125" style="7" customWidth="1"/>
    <col min="10511" max="10511" width="15.28515625" style="7" customWidth="1"/>
    <col min="10512" max="10512" width="0" style="7" hidden="1" customWidth="1"/>
    <col min="10513" max="10513" width="9.140625" style="7"/>
    <col min="10514" max="10514" width="0" style="7" hidden="1" customWidth="1"/>
    <col min="10515" max="10752" width="9.140625" style="7"/>
    <col min="10753" max="10753" width="36.42578125" style="7" customWidth="1"/>
    <col min="10754" max="10754" width="9.7109375" style="7" customWidth="1"/>
    <col min="10755" max="10755" width="20.140625" style="7" customWidth="1"/>
    <col min="10756" max="10762" width="18.7109375" style="7" customWidth="1"/>
    <col min="10763" max="10763" width="14.5703125" style="7" customWidth="1"/>
    <col min="10764" max="10764" width="16.42578125" style="7" customWidth="1"/>
    <col min="10765" max="10765" width="0" style="7" hidden="1" customWidth="1"/>
    <col min="10766" max="10766" width="20.5703125" style="7" customWidth="1"/>
    <col min="10767" max="10767" width="15.28515625" style="7" customWidth="1"/>
    <col min="10768" max="10768" width="0" style="7" hidden="1" customWidth="1"/>
    <col min="10769" max="10769" width="9.140625" style="7"/>
    <col min="10770" max="10770" width="0" style="7" hidden="1" customWidth="1"/>
    <col min="10771" max="11008" width="9.140625" style="7"/>
    <col min="11009" max="11009" width="36.42578125" style="7" customWidth="1"/>
    <col min="11010" max="11010" width="9.7109375" style="7" customWidth="1"/>
    <col min="11011" max="11011" width="20.140625" style="7" customWidth="1"/>
    <col min="11012" max="11018" width="18.7109375" style="7" customWidth="1"/>
    <col min="11019" max="11019" width="14.5703125" style="7" customWidth="1"/>
    <col min="11020" max="11020" width="16.42578125" style="7" customWidth="1"/>
    <col min="11021" max="11021" width="0" style="7" hidden="1" customWidth="1"/>
    <col min="11022" max="11022" width="20.5703125" style="7" customWidth="1"/>
    <col min="11023" max="11023" width="15.28515625" style="7" customWidth="1"/>
    <col min="11024" max="11024" width="0" style="7" hidden="1" customWidth="1"/>
    <col min="11025" max="11025" width="9.140625" style="7"/>
    <col min="11026" max="11026" width="0" style="7" hidden="1" customWidth="1"/>
    <col min="11027" max="11264" width="9.140625" style="7"/>
    <col min="11265" max="11265" width="36.42578125" style="7" customWidth="1"/>
    <col min="11266" max="11266" width="9.7109375" style="7" customWidth="1"/>
    <col min="11267" max="11267" width="20.140625" style="7" customWidth="1"/>
    <col min="11268" max="11274" width="18.7109375" style="7" customWidth="1"/>
    <col min="11275" max="11275" width="14.5703125" style="7" customWidth="1"/>
    <col min="11276" max="11276" width="16.42578125" style="7" customWidth="1"/>
    <col min="11277" max="11277" width="0" style="7" hidden="1" customWidth="1"/>
    <col min="11278" max="11278" width="20.5703125" style="7" customWidth="1"/>
    <col min="11279" max="11279" width="15.28515625" style="7" customWidth="1"/>
    <col min="11280" max="11280" width="0" style="7" hidden="1" customWidth="1"/>
    <col min="11281" max="11281" width="9.140625" style="7"/>
    <col min="11282" max="11282" width="0" style="7" hidden="1" customWidth="1"/>
    <col min="11283" max="11520" width="9.140625" style="7"/>
    <col min="11521" max="11521" width="36.42578125" style="7" customWidth="1"/>
    <col min="11522" max="11522" width="9.7109375" style="7" customWidth="1"/>
    <col min="11523" max="11523" width="20.140625" style="7" customWidth="1"/>
    <col min="11524" max="11530" width="18.7109375" style="7" customWidth="1"/>
    <col min="11531" max="11531" width="14.5703125" style="7" customWidth="1"/>
    <col min="11532" max="11532" width="16.42578125" style="7" customWidth="1"/>
    <col min="11533" max="11533" width="0" style="7" hidden="1" customWidth="1"/>
    <col min="11534" max="11534" width="20.5703125" style="7" customWidth="1"/>
    <col min="11535" max="11535" width="15.28515625" style="7" customWidth="1"/>
    <col min="11536" max="11536" width="0" style="7" hidden="1" customWidth="1"/>
    <col min="11537" max="11537" width="9.140625" style="7"/>
    <col min="11538" max="11538" width="0" style="7" hidden="1" customWidth="1"/>
    <col min="11539" max="11776" width="9.140625" style="7"/>
    <col min="11777" max="11777" width="36.42578125" style="7" customWidth="1"/>
    <col min="11778" max="11778" width="9.7109375" style="7" customWidth="1"/>
    <col min="11779" max="11779" width="20.140625" style="7" customWidth="1"/>
    <col min="11780" max="11786" width="18.7109375" style="7" customWidth="1"/>
    <col min="11787" max="11787" width="14.5703125" style="7" customWidth="1"/>
    <col min="11788" max="11788" width="16.42578125" style="7" customWidth="1"/>
    <col min="11789" max="11789" width="0" style="7" hidden="1" customWidth="1"/>
    <col min="11790" max="11790" width="20.5703125" style="7" customWidth="1"/>
    <col min="11791" max="11791" width="15.28515625" style="7" customWidth="1"/>
    <col min="11792" max="11792" width="0" style="7" hidden="1" customWidth="1"/>
    <col min="11793" max="11793" width="9.140625" style="7"/>
    <col min="11794" max="11794" width="0" style="7" hidden="1" customWidth="1"/>
    <col min="11795" max="12032" width="9.140625" style="7"/>
    <col min="12033" max="12033" width="36.42578125" style="7" customWidth="1"/>
    <col min="12034" max="12034" width="9.7109375" style="7" customWidth="1"/>
    <col min="12035" max="12035" width="20.140625" style="7" customWidth="1"/>
    <col min="12036" max="12042" width="18.7109375" style="7" customWidth="1"/>
    <col min="12043" max="12043" width="14.5703125" style="7" customWidth="1"/>
    <col min="12044" max="12044" width="16.42578125" style="7" customWidth="1"/>
    <col min="12045" max="12045" width="0" style="7" hidden="1" customWidth="1"/>
    <col min="12046" max="12046" width="20.5703125" style="7" customWidth="1"/>
    <col min="12047" max="12047" width="15.28515625" style="7" customWidth="1"/>
    <col min="12048" max="12048" width="0" style="7" hidden="1" customWidth="1"/>
    <col min="12049" max="12049" width="9.140625" style="7"/>
    <col min="12050" max="12050" width="0" style="7" hidden="1" customWidth="1"/>
    <col min="12051" max="12288" width="9.140625" style="7"/>
    <col min="12289" max="12289" width="36.42578125" style="7" customWidth="1"/>
    <col min="12290" max="12290" width="9.7109375" style="7" customWidth="1"/>
    <col min="12291" max="12291" width="20.140625" style="7" customWidth="1"/>
    <col min="12292" max="12298" width="18.7109375" style="7" customWidth="1"/>
    <col min="12299" max="12299" width="14.5703125" style="7" customWidth="1"/>
    <col min="12300" max="12300" width="16.42578125" style="7" customWidth="1"/>
    <col min="12301" max="12301" width="0" style="7" hidden="1" customWidth="1"/>
    <col min="12302" max="12302" width="20.5703125" style="7" customWidth="1"/>
    <col min="12303" max="12303" width="15.28515625" style="7" customWidth="1"/>
    <col min="12304" max="12304" width="0" style="7" hidden="1" customWidth="1"/>
    <col min="12305" max="12305" width="9.140625" style="7"/>
    <col min="12306" max="12306" width="0" style="7" hidden="1" customWidth="1"/>
    <col min="12307" max="12544" width="9.140625" style="7"/>
    <col min="12545" max="12545" width="36.42578125" style="7" customWidth="1"/>
    <col min="12546" max="12546" width="9.7109375" style="7" customWidth="1"/>
    <col min="12547" max="12547" width="20.140625" style="7" customWidth="1"/>
    <col min="12548" max="12554" width="18.7109375" style="7" customWidth="1"/>
    <col min="12555" max="12555" width="14.5703125" style="7" customWidth="1"/>
    <col min="12556" max="12556" width="16.42578125" style="7" customWidth="1"/>
    <col min="12557" max="12557" width="0" style="7" hidden="1" customWidth="1"/>
    <col min="12558" max="12558" width="20.5703125" style="7" customWidth="1"/>
    <col min="12559" max="12559" width="15.28515625" style="7" customWidth="1"/>
    <col min="12560" max="12560" width="0" style="7" hidden="1" customWidth="1"/>
    <col min="12561" max="12561" width="9.140625" style="7"/>
    <col min="12562" max="12562" width="0" style="7" hidden="1" customWidth="1"/>
    <col min="12563" max="12800" width="9.140625" style="7"/>
    <col min="12801" max="12801" width="36.42578125" style="7" customWidth="1"/>
    <col min="12802" max="12802" width="9.7109375" style="7" customWidth="1"/>
    <col min="12803" max="12803" width="20.140625" style="7" customWidth="1"/>
    <col min="12804" max="12810" width="18.7109375" style="7" customWidth="1"/>
    <col min="12811" max="12811" width="14.5703125" style="7" customWidth="1"/>
    <col min="12812" max="12812" width="16.42578125" style="7" customWidth="1"/>
    <col min="12813" max="12813" width="0" style="7" hidden="1" customWidth="1"/>
    <col min="12814" max="12814" width="20.5703125" style="7" customWidth="1"/>
    <col min="12815" max="12815" width="15.28515625" style="7" customWidth="1"/>
    <col min="12816" max="12816" width="0" style="7" hidden="1" customWidth="1"/>
    <col min="12817" max="12817" width="9.140625" style="7"/>
    <col min="12818" max="12818" width="0" style="7" hidden="1" customWidth="1"/>
    <col min="12819" max="13056" width="9.140625" style="7"/>
    <col min="13057" max="13057" width="36.42578125" style="7" customWidth="1"/>
    <col min="13058" max="13058" width="9.7109375" style="7" customWidth="1"/>
    <col min="13059" max="13059" width="20.140625" style="7" customWidth="1"/>
    <col min="13060" max="13066" width="18.7109375" style="7" customWidth="1"/>
    <col min="13067" max="13067" width="14.5703125" style="7" customWidth="1"/>
    <col min="13068" max="13068" width="16.42578125" style="7" customWidth="1"/>
    <col min="13069" max="13069" width="0" style="7" hidden="1" customWidth="1"/>
    <col min="13070" max="13070" width="20.5703125" style="7" customWidth="1"/>
    <col min="13071" max="13071" width="15.28515625" style="7" customWidth="1"/>
    <col min="13072" max="13072" width="0" style="7" hidden="1" customWidth="1"/>
    <col min="13073" max="13073" width="9.140625" style="7"/>
    <col min="13074" max="13074" width="0" style="7" hidden="1" customWidth="1"/>
    <col min="13075" max="13312" width="9.140625" style="7"/>
    <col min="13313" max="13313" width="36.42578125" style="7" customWidth="1"/>
    <col min="13314" max="13314" width="9.7109375" style="7" customWidth="1"/>
    <col min="13315" max="13315" width="20.140625" style="7" customWidth="1"/>
    <col min="13316" max="13322" width="18.7109375" style="7" customWidth="1"/>
    <col min="13323" max="13323" width="14.5703125" style="7" customWidth="1"/>
    <col min="13324" max="13324" width="16.42578125" style="7" customWidth="1"/>
    <col min="13325" max="13325" width="0" style="7" hidden="1" customWidth="1"/>
    <col min="13326" max="13326" width="20.5703125" style="7" customWidth="1"/>
    <col min="13327" max="13327" width="15.28515625" style="7" customWidth="1"/>
    <col min="13328" max="13328" width="0" style="7" hidden="1" customWidth="1"/>
    <col min="13329" max="13329" width="9.140625" style="7"/>
    <col min="13330" max="13330" width="0" style="7" hidden="1" customWidth="1"/>
    <col min="13331" max="13568" width="9.140625" style="7"/>
    <col min="13569" max="13569" width="36.42578125" style="7" customWidth="1"/>
    <col min="13570" max="13570" width="9.7109375" style="7" customWidth="1"/>
    <col min="13571" max="13571" width="20.140625" style="7" customWidth="1"/>
    <col min="13572" max="13578" width="18.7109375" style="7" customWidth="1"/>
    <col min="13579" max="13579" width="14.5703125" style="7" customWidth="1"/>
    <col min="13580" max="13580" width="16.42578125" style="7" customWidth="1"/>
    <col min="13581" max="13581" width="0" style="7" hidden="1" customWidth="1"/>
    <col min="13582" max="13582" width="20.5703125" style="7" customWidth="1"/>
    <col min="13583" max="13583" width="15.28515625" style="7" customWidth="1"/>
    <col min="13584" max="13584" width="0" style="7" hidden="1" customWidth="1"/>
    <col min="13585" max="13585" width="9.140625" style="7"/>
    <col min="13586" max="13586" width="0" style="7" hidden="1" customWidth="1"/>
    <col min="13587" max="13824" width="9.140625" style="7"/>
    <col min="13825" max="13825" width="36.42578125" style="7" customWidth="1"/>
    <col min="13826" max="13826" width="9.7109375" style="7" customWidth="1"/>
    <col min="13827" max="13827" width="20.140625" style="7" customWidth="1"/>
    <col min="13828" max="13834" width="18.7109375" style="7" customWidth="1"/>
    <col min="13835" max="13835" width="14.5703125" style="7" customWidth="1"/>
    <col min="13836" max="13836" width="16.42578125" style="7" customWidth="1"/>
    <col min="13837" max="13837" width="0" style="7" hidden="1" customWidth="1"/>
    <col min="13838" max="13838" width="20.5703125" style="7" customWidth="1"/>
    <col min="13839" max="13839" width="15.28515625" style="7" customWidth="1"/>
    <col min="13840" max="13840" width="0" style="7" hidden="1" customWidth="1"/>
    <col min="13841" max="13841" width="9.140625" style="7"/>
    <col min="13842" max="13842" width="0" style="7" hidden="1" customWidth="1"/>
    <col min="13843" max="14080" width="9.140625" style="7"/>
    <col min="14081" max="14081" width="36.42578125" style="7" customWidth="1"/>
    <col min="14082" max="14082" width="9.7109375" style="7" customWidth="1"/>
    <col min="14083" max="14083" width="20.140625" style="7" customWidth="1"/>
    <col min="14084" max="14090" width="18.7109375" style="7" customWidth="1"/>
    <col min="14091" max="14091" width="14.5703125" style="7" customWidth="1"/>
    <col min="14092" max="14092" width="16.42578125" style="7" customWidth="1"/>
    <col min="14093" max="14093" width="0" style="7" hidden="1" customWidth="1"/>
    <col min="14094" max="14094" width="20.5703125" style="7" customWidth="1"/>
    <col min="14095" max="14095" width="15.28515625" style="7" customWidth="1"/>
    <col min="14096" max="14096" width="0" style="7" hidden="1" customWidth="1"/>
    <col min="14097" max="14097" width="9.140625" style="7"/>
    <col min="14098" max="14098" width="0" style="7" hidden="1" customWidth="1"/>
    <col min="14099" max="14336" width="9.140625" style="7"/>
    <col min="14337" max="14337" width="36.42578125" style="7" customWidth="1"/>
    <col min="14338" max="14338" width="9.7109375" style="7" customWidth="1"/>
    <col min="14339" max="14339" width="20.140625" style="7" customWidth="1"/>
    <col min="14340" max="14346" width="18.7109375" style="7" customWidth="1"/>
    <col min="14347" max="14347" width="14.5703125" style="7" customWidth="1"/>
    <col min="14348" max="14348" width="16.42578125" style="7" customWidth="1"/>
    <col min="14349" max="14349" width="0" style="7" hidden="1" customWidth="1"/>
    <col min="14350" max="14350" width="20.5703125" style="7" customWidth="1"/>
    <col min="14351" max="14351" width="15.28515625" style="7" customWidth="1"/>
    <col min="14352" max="14352" width="0" style="7" hidden="1" customWidth="1"/>
    <col min="14353" max="14353" width="9.140625" style="7"/>
    <col min="14354" max="14354" width="0" style="7" hidden="1" customWidth="1"/>
    <col min="14355" max="14592" width="9.140625" style="7"/>
    <col min="14593" max="14593" width="36.42578125" style="7" customWidth="1"/>
    <col min="14594" max="14594" width="9.7109375" style="7" customWidth="1"/>
    <col min="14595" max="14595" width="20.140625" style="7" customWidth="1"/>
    <col min="14596" max="14602" width="18.7109375" style="7" customWidth="1"/>
    <col min="14603" max="14603" width="14.5703125" style="7" customWidth="1"/>
    <col min="14604" max="14604" width="16.42578125" style="7" customWidth="1"/>
    <col min="14605" max="14605" width="0" style="7" hidden="1" customWidth="1"/>
    <col min="14606" max="14606" width="20.5703125" style="7" customWidth="1"/>
    <col min="14607" max="14607" width="15.28515625" style="7" customWidth="1"/>
    <col min="14608" max="14608" width="0" style="7" hidden="1" customWidth="1"/>
    <col min="14609" max="14609" width="9.140625" style="7"/>
    <col min="14610" max="14610" width="0" style="7" hidden="1" customWidth="1"/>
    <col min="14611" max="14848" width="9.140625" style="7"/>
    <col min="14849" max="14849" width="36.42578125" style="7" customWidth="1"/>
    <col min="14850" max="14850" width="9.7109375" style="7" customWidth="1"/>
    <col min="14851" max="14851" width="20.140625" style="7" customWidth="1"/>
    <col min="14852" max="14858" width="18.7109375" style="7" customWidth="1"/>
    <col min="14859" max="14859" width="14.5703125" style="7" customWidth="1"/>
    <col min="14860" max="14860" width="16.42578125" style="7" customWidth="1"/>
    <col min="14861" max="14861" width="0" style="7" hidden="1" customWidth="1"/>
    <col min="14862" max="14862" width="20.5703125" style="7" customWidth="1"/>
    <col min="14863" max="14863" width="15.28515625" style="7" customWidth="1"/>
    <col min="14864" max="14864" width="0" style="7" hidden="1" customWidth="1"/>
    <col min="14865" max="14865" width="9.140625" style="7"/>
    <col min="14866" max="14866" width="0" style="7" hidden="1" customWidth="1"/>
    <col min="14867" max="15104" width="9.140625" style="7"/>
    <col min="15105" max="15105" width="36.42578125" style="7" customWidth="1"/>
    <col min="15106" max="15106" width="9.7109375" style="7" customWidth="1"/>
    <col min="15107" max="15107" width="20.140625" style="7" customWidth="1"/>
    <col min="15108" max="15114" width="18.7109375" style="7" customWidth="1"/>
    <col min="15115" max="15115" width="14.5703125" style="7" customWidth="1"/>
    <col min="15116" max="15116" width="16.42578125" style="7" customWidth="1"/>
    <col min="15117" max="15117" width="0" style="7" hidden="1" customWidth="1"/>
    <col min="15118" max="15118" width="20.5703125" style="7" customWidth="1"/>
    <col min="15119" max="15119" width="15.28515625" style="7" customWidth="1"/>
    <col min="15120" max="15120" width="0" style="7" hidden="1" customWidth="1"/>
    <col min="15121" max="15121" width="9.140625" style="7"/>
    <col min="15122" max="15122" width="0" style="7" hidden="1" customWidth="1"/>
    <col min="15123" max="15360" width="9.140625" style="7"/>
    <col min="15361" max="15361" width="36.42578125" style="7" customWidth="1"/>
    <col min="15362" max="15362" width="9.7109375" style="7" customWidth="1"/>
    <col min="15363" max="15363" width="20.140625" style="7" customWidth="1"/>
    <col min="15364" max="15370" width="18.7109375" style="7" customWidth="1"/>
    <col min="15371" max="15371" width="14.5703125" style="7" customWidth="1"/>
    <col min="15372" max="15372" width="16.42578125" style="7" customWidth="1"/>
    <col min="15373" max="15373" width="0" style="7" hidden="1" customWidth="1"/>
    <col min="15374" max="15374" width="20.5703125" style="7" customWidth="1"/>
    <col min="15375" max="15375" width="15.28515625" style="7" customWidth="1"/>
    <col min="15376" max="15376" width="0" style="7" hidden="1" customWidth="1"/>
    <col min="15377" max="15377" width="9.140625" style="7"/>
    <col min="15378" max="15378" width="0" style="7" hidden="1" customWidth="1"/>
    <col min="15379" max="15616" width="9.140625" style="7"/>
    <col min="15617" max="15617" width="36.42578125" style="7" customWidth="1"/>
    <col min="15618" max="15618" width="9.7109375" style="7" customWidth="1"/>
    <col min="15619" max="15619" width="20.140625" style="7" customWidth="1"/>
    <col min="15620" max="15626" width="18.7109375" style="7" customWidth="1"/>
    <col min="15627" max="15627" width="14.5703125" style="7" customWidth="1"/>
    <col min="15628" max="15628" width="16.42578125" style="7" customWidth="1"/>
    <col min="15629" max="15629" width="0" style="7" hidden="1" customWidth="1"/>
    <col min="15630" max="15630" width="20.5703125" style="7" customWidth="1"/>
    <col min="15631" max="15631" width="15.28515625" style="7" customWidth="1"/>
    <col min="15632" max="15632" width="0" style="7" hidden="1" customWidth="1"/>
    <col min="15633" max="15633" width="9.140625" style="7"/>
    <col min="15634" max="15634" width="0" style="7" hidden="1" customWidth="1"/>
    <col min="15635" max="15872" width="9.140625" style="7"/>
    <col min="15873" max="15873" width="36.42578125" style="7" customWidth="1"/>
    <col min="15874" max="15874" width="9.7109375" style="7" customWidth="1"/>
    <col min="15875" max="15875" width="20.140625" style="7" customWidth="1"/>
    <col min="15876" max="15882" width="18.7109375" style="7" customWidth="1"/>
    <col min="15883" max="15883" width="14.5703125" style="7" customWidth="1"/>
    <col min="15884" max="15884" width="16.42578125" style="7" customWidth="1"/>
    <col min="15885" max="15885" width="0" style="7" hidden="1" customWidth="1"/>
    <col min="15886" max="15886" width="20.5703125" style="7" customWidth="1"/>
    <col min="15887" max="15887" width="15.28515625" style="7" customWidth="1"/>
    <col min="15888" max="15888" width="0" style="7" hidden="1" customWidth="1"/>
    <col min="15889" max="15889" width="9.140625" style="7"/>
    <col min="15890" max="15890" width="0" style="7" hidden="1" customWidth="1"/>
    <col min="15891" max="16128" width="9.140625" style="7"/>
    <col min="16129" max="16129" width="36.42578125" style="7" customWidth="1"/>
    <col min="16130" max="16130" width="9.7109375" style="7" customWidth="1"/>
    <col min="16131" max="16131" width="20.140625" style="7" customWidth="1"/>
    <col min="16132" max="16138" width="18.7109375" style="7" customWidth="1"/>
    <col min="16139" max="16139" width="14.5703125" style="7" customWidth="1"/>
    <col min="16140" max="16140" width="16.42578125" style="7" customWidth="1"/>
    <col min="16141" max="16141" width="0" style="7" hidden="1" customWidth="1"/>
    <col min="16142" max="16142" width="20.5703125" style="7" customWidth="1"/>
    <col min="16143" max="16143" width="15.28515625" style="7" customWidth="1"/>
    <col min="16144" max="16144" width="0" style="7" hidden="1" customWidth="1"/>
    <col min="16145" max="16145" width="9.140625" style="7"/>
    <col min="16146" max="16146" width="0" style="7" hidden="1" customWidth="1"/>
    <col min="16147" max="16384" width="9.140625" style="7"/>
  </cols>
  <sheetData>
    <row r="1" spans="1:16" s="3" customFormat="1" ht="18" customHeight="1" x14ac:dyDescent="0.2">
      <c r="A1" s="31" t="s">
        <v>32</v>
      </c>
      <c r="B1" s="2"/>
      <c r="C1" s="2"/>
      <c r="D1" s="2"/>
      <c r="J1" s="24"/>
      <c r="K1" s="4" t="s">
        <v>86</v>
      </c>
    </row>
    <row r="2" spans="1:16" s="3" customFormat="1" ht="11.25" customHeight="1" x14ac:dyDescent="0.2">
      <c r="A2" s="2"/>
      <c r="B2" s="2"/>
      <c r="C2" s="2"/>
      <c r="D2" s="2"/>
      <c r="E2" s="5"/>
      <c r="F2" s="5"/>
      <c r="G2" s="5"/>
    </row>
    <row r="3" spans="1:16" s="3" customFormat="1" ht="12" customHeight="1" x14ac:dyDescent="0.2">
      <c r="I3" s="7"/>
      <c r="J3" s="7"/>
      <c r="K3" s="7"/>
    </row>
    <row r="4" spans="1:16" s="3" customFormat="1" ht="14.45" customHeight="1" x14ac:dyDescent="0.25">
      <c r="E4" s="145"/>
      <c r="F4" s="143" t="s">
        <v>41</v>
      </c>
      <c r="G4" s="145"/>
      <c r="H4" s="143"/>
      <c r="I4" s="7"/>
      <c r="J4" s="7"/>
      <c r="K4" s="7"/>
    </row>
    <row r="5" spans="1:16" s="3" customFormat="1" ht="14.45" customHeight="1" x14ac:dyDescent="0.25">
      <c r="A5" s="2"/>
      <c r="B5" s="2"/>
      <c r="C5" s="2"/>
      <c r="D5" s="2"/>
      <c r="E5" s="145"/>
      <c r="F5" s="143" t="s">
        <v>35</v>
      </c>
      <c r="G5" s="145"/>
      <c r="H5" s="143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D6" s="2"/>
      <c r="H6" s="6"/>
      <c r="I6" s="7"/>
      <c r="J6" s="7"/>
      <c r="K6" s="7"/>
    </row>
    <row r="7" spans="1:16" ht="12" customHeight="1" x14ac:dyDescent="0.2"/>
    <row r="8" spans="1:16" ht="17.45" customHeight="1" x14ac:dyDescent="0.2">
      <c r="E8" s="51" t="str">
        <f>'PAGE 1'!B8</f>
        <v>Reporting Year:</v>
      </c>
      <c r="F8" s="31" t="str">
        <f>'PAGE 1'!C8</f>
        <v>2023-2024</v>
      </c>
      <c r="H8" s="32"/>
      <c r="I8" s="32"/>
      <c r="J8" s="71"/>
    </row>
    <row r="9" spans="1:16" ht="9.9499999999999993" customHeight="1" x14ac:dyDescent="0.2">
      <c r="C9" s="32"/>
      <c r="D9" s="32"/>
      <c r="E9" s="32"/>
      <c r="F9" s="32"/>
      <c r="G9" s="32"/>
      <c r="H9" s="32"/>
      <c r="I9" s="32"/>
    </row>
    <row r="10" spans="1:16" ht="12" customHeight="1" x14ac:dyDescent="0.2">
      <c r="A10" s="88"/>
      <c r="B10" s="88"/>
      <c r="C10" s="32"/>
      <c r="D10" s="32"/>
      <c r="E10" s="32"/>
      <c r="F10" s="203"/>
      <c r="G10" s="203"/>
      <c r="H10" s="203"/>
      <c r="I10" s="32"/>
    </row>
    <row r="11" spans="1:16" ht="12" customHeight="1" x14ac:dyDescent="0.2">
      <c r="C11" s="32"/>
      <c r="D11" s="32"/>
      <c r="E11" s="32"/>
      <c r="F11" s="32"/>
      <c r="G11" s="32"/>
      <c r="H11" s="32"/>
    </row>
    <row r="12" spans="1:16" ht="12" customHeight="1" x14ac:dyDescent="0.2">
      <c r="F12" s="154" t="s">
        <v>121</v>
      </c>
    </row>
    <row r="13" spans="1:16" ht="12" customHeight="1" x14ac:dyDescent="0.2">
      <c r="F13" s="154"/>
    </row>
    <row r="14" spans="1:16" ht="12" customHeight="1" x14ac:dyDescent="0.2">
      <c r="D14" s="236" t="s">
        <v>1</v>
      </c>
      <c r="E14" s="236"/>
      <c r="F14" s="236"/>
      <c r="G14" s="236"/>
      <c r="H14" s="236"/>
    </row>
    <row r="15" spans="1:16" ht="12" customHeight="1" x14ac:dyDescent="0.2">
      <c r="M15" s="7">
        <v>18</v>
      </c>
    </row>
    <row r="16" spans="1:16" ht="24" customHeight="1" x14ac:dyDescent="0.25">
      <c r="A16" s="73"/>
      <c r="B16" s="74"/>
      <c r="C16" s="75" t="s">
        <v>87</v>
      </c>
      <c r="D16" s="76"/>
      <c r="E16" s="77"/>
      <c r="F16" s="77"/>
      <c r="G16" s="77"/>
      <c r="H16" s="77"/>
      <c r="I16" s="77"/>
      <c r="J16" s="194"/>
      <c r="K16"/>
      <c r="L16" s="238" t="s">
        <v>113</v>
      </c>
      <c r="M16" s="24" t="s">
        <v>3</v>
      </c>
      <c r="N16" s="229" t="s">
        <v>118</v>
      </c>
      <c r="O16" s="229" t="s">
        <v>15</v>
      </c>
      <c r="P16" s="237"/>
    </row>
    <row r="17" spans="1:18" s="3" customFormat="1" ht="21.75" customHeight="1" x14ac:dyDescent="0.25">
      <c r="A17" s="188"/>
      <c r="B17" s="189"/>
      <c r="C17" s="79"/>
      <c r="D17" s="168" t="s">
        <v>146</v>
      </c>
      <c r="E17" s="169" t="s">
        <v>144</v>
      </c>
      <c r="F17" s="168" t="s">
        <v>146</v>
      </c>
      <c r="G17" s="168" t="s">
        <v>145</v>
      </c>
      <c r="H17" s="168" t="s">
        <v>146</v>
      </c>
      <c r="I17" s="168" t="s">
        <v>146</v>
      </c>
      <c r="J17" s="249" t="s">
        <v>110</v>
      </c>
      <c r="K17"/>
      <c r="L17" s="235"/>
      <c r="M17" s="24" t="s">
        <v>3</v>
      </c>
      <c r="N17" s="235"/>
      <c r="O17" s="235"/>
      <c r="P17" s="237"/>
    </row>
    <row r="18" spans="1:18" ht="40.15" customHeight="1" x14ac:dyDescent="0.25">
      <c r="A18" s="178" t="s">
        <v>27</v>
      </c>
      <c r="B18" s="179"/>
      <c r="C18" s="55" t="s">
        <v>49</v>
      </c>
      <c r="D18" s="56" t="s">
        <v>89</v>
      </c>
      <c r="E18" s="56" t="s">
        <v>97</v>
      </c>
      <c r="F18" s="56" t="s">
        <v>105</v>
      </c>
      <c r="G18" s="56" t="s">
        <v>106</v>
      </c>
      <c r="H18" s="56" t="s">
        <v>95</v>
      </c>
      <c r="I18" s="56" t="s">
        <v>96</v>
      </c>
      <c r="J18" s="250"/>
      <c r="K18"/>
      <c r="L18" s="235"/>
      <c r="M18" s="24"/>
      <c r="N18" s="235"/>
      <c r="O18" s="235"/>
      <c r="P18" s="237"/>
    </row>
    <row r="19" spans="1:18" ht="24.95" customHeight="1" x14ac:dyDescent="0.25">
      <c r="A19" s="81">
        <v>3</v>
      </c>
      <c r="B19" s="41"/>
      <c r="C19" s="82" t="s">
        <v>136</v>
      </c>
      <c r="D19" s="20">
        <v>0</v>
      </c>
      <c r="E19" s="20">
        <v>293</v>
      </c>
      <c r="F19" s="20">
        <v>0</v>
      </c>
      <c r="G19" s="20">
        <v>102</v>
      </c>
      <c r="H19" s="20">
        <v>-9</v>
      </c>
      <c r="I19" s="20">
        <v>-9</v>
      </c>
      <c r="J19" s="20">
        <v>395</v>
      </c>
      <c r="K19"/>
      <c r="L19" s="25">
        <f t="shared" ref="L19:L25" si="0">IF(AND(MAX(D19:I19)=-9, MIN(D19:I19)=-9), -9, MAX(D19,0)+MAX(E19,0)+MAX(F19,0)+MAX(G19,0)+MAX(H19,0)+MAX(I19,0))</f>
        <v>395</v>
      </c>
      <c r="N19" s="57">
        <f>'PAGE 12'!F18</f>
        <v>395</v>
      </c>
      <c r="O19" s="57">
        <f>'PAGE 12'!F18</f>
        <v>395</v>
      </c>
      <c r="P19" s="7">
        <f>J19+'PAGE 6'!J19</f>
        <v>386</v>
      </c>
      <c r="R19" s="7">
        <f>MIN(LEN(TRIM(D19)),LEN(TRIM(E19)),LEN(TRIM(F19)),LEN(TRIM(G19)),LEN(TRIM(H19)),LEN(TRIM(I19)),LEN(TRIM(J19)))</f>
        <v>1</v>
      </c>
    </row>
    <row r="20" spans="1:18" ht="24.95" customHeight="1" x14ac:dyDescent="0.25">
      <c r="A20" s="18">
        <v>4</v>
      </c>
      <c r="B20" s="37"/>
      <c r="C20" s="83" t="s">
        <v>136</v>
      </c>
      <c r="D20" s="20">
        <v>0</v>
      </c>
      <c r="E20" s="20">
        <v>260</v>
      </c>
      <c r="F20" s="20">
        <v>0</v>
      </c>
      <c r="G20" s="20">
        <v>136</v>
      </c>
      <c r="H20" s="20">
        <v>-9</v>
      </c>
      <c r="I20" s="20">
        <v>-9</v>
      </c>
      <c r="J20" s="20">
        <v>396</v>
      </c>
      <c r="K20"/>
      <c r="L20" s="25">
        <f t="shared" si="0"/>
        <v>396</v>
      </c>
      <c r="N20" s="57">
        <f>'PAGE 12'!F19</f>
        <v>396</v>
      </c>
      <c r="O20" s="57">
        <f>'PAGE 12'!F19</f>
        <v>396</v>
      </c>
      <c r="P20" s="7">
        <f>J20+'PAGE 6'!J20</f>
        <v>387</v>
      </c>
      <c r="R20" s="7">
        <f t="shared" ref="R20:R25" si="1">MIN(LEN(TRIM(D20)),LEN(TRIM(E20)),LEN(TRIM(F20)),LEN(TRIM(G20)),LEN(TRIM(H20)),LEN(TRIM(I20)),LEN(TRIM(J20)))</f>
        <v>1</v>
      </c>
    </row>
    <row r="21" spans="1:18" ht="24.95" customHeight="1" x14ac:dyDescent="0.25">
      <c r="A21" s="18">
        <v>5</v>
      </c>
      <c r="B21" s="37"/>
      <c r="C21" s="83" t="s">
        <v>136</v>
      </c>
      <c r="D21" s="20">
        <v>0</v>
      </c>
      <c r="E21" s="20">
        <v>288</v>
      </c>
      <c r="F21" s="20">
        <v>0</v>
      </c>
      <c r="G21" s="20">
        <v>97</v>
      </c>
      <c r="H21" s="20">
        <v>-9</v>
      </c>
      <c r="I21" s="20">
        <v>-9</v>
      </c>
      <c r="J21" s="20">
        <v>385</v>
      </c>
      <c r="K21"/>
      <c r="L21" s="25">
        <f t="shared" si="0"/>
        <v>385</v>
      </c>
      <c r="N21" s="57">
        <f>'PAGE 12'!F20</f>
        <v>385</v>
      </c>
      <c r="O21" s="57">
        <f>'PAGE 12'!F20</f>
        <v>385</v>
      </c>
      <c r="P21" s="7">
        <f>J21+'PAGE 6'!J21</f>
        <v>376</v>
      </c>
      <c r="R21" s="7">
        <f t="shared" si="1"/>
        <v>1</v>
      </c>
    </row>
    <row r="22" spans="1:18" ht="24.95" customHeight="1" x14ac:dyDescent="0.25">
      <c r="A22" s="22">
        <v>6</v>
      </c>
      <c r="B22" s="40"/>
      <c r="C22" s="84" t="s">
        <v>136</v>
      </c>
      <c r="D22" s="20">
        <v>0</v>
      </c>
      <c r="E22" s="20">
        <v>269</v>
      </c>
      <c r="F22" s="20">
        <v>0</v>
      </c>
      <c r="G22" s="20">
        <v>96</v>
      </c>
      <c r="H22" s="20">
        <v>-9</v>
      </c>
      <c r="I22" s="20">
        <v>-9</v>
      </c>
      <c r="J22" s="20">
        <v>365</v>
      </c>
      <c r="K22"/>
      <c r="L22" s="25">
        <f t="shared" si="0"/>
        <v>365</v>
      </c>
      <c r="N22" s="57">
        <f>'PAGE 12'!F21</f>
        <v>365</v>
      </c>
      <c r="O22" s="57">
        <f>'PAGE 12'!F21</f>
        <v>365</v>
      </c>
      <c r="P22" s="7">
        <f>J22+'PAGE 6'!J22</f>
        <v>356</v>
      </c>
      <c r="R22" s="7">
        <f t="shared" si="1"/>
        <v>1</v>
      </c>
    </row>
    <row r="23" spans="1:18" ht="24.95" customHeight="1" x14ac:dyDescent="0.25">
      <c r="A23" s="22">
        <v>7</v>
      </c>
      <c r="B23" s="40"/>
      <c r="C23" s="83" t="s">
        <v>136</v>
      </c>
      <c r="D23" s="20">
        <v>0</v>
      </c>
      <c r="E23" s="20">
        <v>273</v>
      </c>
      <c r="F23" s="20">
        <v>0</v>
      </c>
      <c r="G23" s="20">
        <v>128</v>
      </c>
      <c r="H23" s="20">
        <v>-9</v>
      </c>
      <c r="I23" s="20">
        <v>-9</v>
      </c>
      <c r="J23" s="20">
        <v>401</v>
      </c>
      <c r="K23"/>
      <c r="L23" s="25">
        <f t="shared" si="0"/>
        <v>401</v>
      </c>
      <c r="N23" s="57">
        <f>'PAGE 12'!F22</f>
        <v>401</v>
      </c>
      <c r="O23" s="57">
        <f>'PAGE 12'!F22</f>
        <v>401</v>
      </c>
      <c r="P23" s="7">
        <f>J23+'PAGE 6'!J23</f>
        <v>392</v>
      </c>
      <c r="R23" s="7">
        <f t="shared" si="1"/>
        <v>1</v>
      </c>
    </row>
    <row r="24" spans="1:18" ht="24.95" customHeight="1" x14ac:dyDescent="0.25">
      <c r="A24" s="22">
        <v>8</v>
      </c>
      <c r="B24" s="40"/>
      <c r="C24" s="83" t="s">
        <v>136</v>
      </c>
      <c r="D24" s="20">
        <v>0</v>
      </c>
      <c r="E24" s="20">
        <v>249</v>
      </c>
      <c r="F24" s="20">
        <v>0</v>
      </c>
      <c r="G24" s="20">
        <v>114</v>
      </c>
      <c r="H24" s="20">
        <v>-9</v>
      </c>
      <c r="I24" s="20">
        <v>-9</v>
      </c>
      <c r="J24" s="20">
        <v>363</v>
      </c>
      <c r="K24"/>
      <c r="L24" s="25">
        <f t="shared" si="0"/>
        <v>363</v>
      </c>
      <c r="N24" s="57">
        <f>'PAGE 12'!F23</f>
        <v>363</v>
      </c>
      <c r="O24" s="57">
        <f>'PAGE 12'!F23</f>
        <v>363</v>
      </c>
      <c r="P24" s="7">
        <f>J24+'PAGE 6'!J24</f>
        <v>354</v>
      </c>
      <c r="R24" s="7">
        <f t="shared" si="1"/>
        <v>1</v>
      </c>
    </row>
    <row r="25" spans="1:18" ht="24.95" customHeight="1" x14ac:dyDescent="0.25">
      <c r="A25" s="15" t="str">
        <f>'PAGE 1'!A23</f>
        <v>High School (Specific Grade Level or HS):</v>
      </c>
      <c r="B25" s="202">
        <f>'PAGE 10'!B22</f>
        <v>11</v>
      </c>
      <c r="C25" s="83" t="s">
        <v>136</v>
      </c>
      <c r="D25" s="20">
        <v>0</v>
      </c>
      <c r="E25" s="20">
        <v>180</v>
      </c>
      <c r="F25" s="20">
        <v>0</v>
      </c>
      <c r="G25" s="20">
        <v>108</v>
      </c>
      <c r="H25" s="20">
        <v>-9</v>
      </c>
      <c r="I25" s="20">
        <v>-9</v>
      </c>
      <c r="J25" s="20">
        <v>288</v>
      </c>
      <c r="K25"/>
      <c r="L25" s="25">
        <f t="shared" si="0"/>
        <v>288</v>
      </c>
      <c r="N25" s="57">
        <f>'PAGE 12'!F24</f>
        <v>288</v>
      </c>
      <c r="O25" s="57">
        <f>'PAGE 12'!F24</f>
        <v>288</v>
      </c>
      <c r="P25" s="7">
        <f>J25+'PAGE 6'!J25</f>
        <v>279</v>
      </c>
      <c r="R25" s="7">
        <f t="shared" si="1"/>
        <v>1</v>
      </c>
    </row>
    <row r="26" spans="1:18" ht="11.25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8" ht="28.9" customHeight="1" x14ac:dyDescent="0.2">
      <c r="A27" s="85" t="s">
        <v>43</v>
      </c>
      <c r="B27" s="231" t="s">
        <v>144</v>
      </c>
      <c r="C27" s="232"/>
      <c r="F27" s="24"/>
      <c r="G27" s="24"/>
      <c r="H27" s="25" t="s">
        <v>3</v>
      </c>
      <c r="I27" s="24"/>
    </row>
    <row r="28" spans="1:18" ht="10.5" customHeight="1" x14ac:dyDescent="0.2">
      <c r="A28" s="86"/>
      <c r="B28" s="86"/>
      <c r="C28" s="24"/>
      <c r="D28" s="24"/>
      <c r="E28" s="24"/>
      <c r="F28" s="24"/>
      <c r="G28" s="24"/>
      <c r="H28" s="25"/>
      <c r="I28" s="24"/>
    </row>
    <row r="29" spans="1:18" ht="16.149999999999999" customHeight="1" x14ac:dyDescent="0.2">
      <c r="A29" s="26" t="s">
        <v>16</v>
      </c>
      <c r="B29" s="26"/>
      <c r="C29" s="24"/>
      <c r="D29" s="24"/>
      <c r="E29" s="24"/>
      <c r="F29" s="24"/>
      <c r="G29" s="24"/>
      <c r="H29" s="25"/>
      <c r="I29" s="24"/>
    </row>
    <row r="30" spans="1:18" ht="11.25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8" ht="14.45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8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8" s="3" customFormat="1" ht="12.6" customHeight="1" x14ac:dyDescent="0.2">
      <c r="H33" s="87"/>
    </row>
    <row r="39" spans="1:8" x14ac:dyDescent="0.2">
      <c r="A39" s="28"/>
      <c r="B39" s="28"/>
    </row>
  </sheetData>
  <sheetProtection algorithmName="SHA-512" hashValue="Sr0cehimmM5vGaZNNmOntsm4qhOsWiv9liYWKzd4y0uE9GgaFgpL9CDxKSXXGq98b0zxAg08dlQl6WiMEyVM1g==" saltValue="vOjlxNEGdZrwy8RQiXu/aQ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30" priority="28" stopIfTrue="1">
      <formula>AND(OR(MAX(C18:C21, C23:C25)&gt;-9, MIN(C18:C21, C23:C25)&lt;-9),  C26&lt;&gt;#REF!)</formula>
    </cfRule>
    <cfRule type="expression" dxfId="29" priority="29" stopIfTrue="1">
      <formula>AND(MAX(C18:C21,C23:C25)=-9, MIN(C18:C21,C23:C25)=-9,#REF!&lt;&gt; -9)</formula>
    </cfRule>
  </conditionalFormatting>
  <conditionalFormatting sqref="D14">
    <cfRule type="expression" dxfId="28" priority="34" stopIfTrue="1">
      <formula>MIN(R19:R25)=0</formula>
    </cfRule>
  </conditionalFormatting>
  <conditionalFormatting sqref="D19:J25">
    <cfRule type="expression" dxfId="27" priority="35" stopIfTrue="1">
      <formula>LEN(TRIM(D19))=0</formula>
    </cfRule>
  </conditionalFormatting>
  <conditionalFormatting sqref="G26:I26">
    <cfRule type="expression" dxfId="26" priority="30" stopIfTrue="1">
      <formula>AND(OR(MAX(G18:G25)&gt;-9, MIN(G18:G25)&lt;-9),  G26&lt;&gt;#REF!)</formula>
    </cfRule>
    <cfRule type="expression" dxfId="25" priority="31" stopIfTrue="1">
      <formula>AND(MAX(G18:G25)=-9, MIN(G18:G25)=-9,#REF!&lt;&gt; -9)</formula>
    </cfRule>
  </conditionalFormatting>
  <conditionalFormatting sqref="J19">
    <cfRule type="expression" dxfId="24" priority="26" stopIfTrue="1">
      <formula>TRIM($D$19)=0</formula>
    </cfRule>
  </conditionalFormatting>
  <conditionalFormatting sqref="J20">
    <cfRule type="expression" dxfId="23" priority="25" stopIfTrue="1">
      <formula>TRIM($D$20)=0</formula>
    </cfRule>
  </conditionalFormatting>
  <conditionalFormatting sqref="J21">
    <cfRule type="expression" dxfId="22" priority="24" stopIfTrue="1">
      <formula>TRIM($D$21)=0</formula>
    </cfRule>
  </conditionalFormatting>
  <conditionalFormatting sqref="J22">
    <cfRule type="expression" dxfId="21" priority="23" stopIfTrue="1">
      <formula>TRIM($D$22)=0</formula>
    </cfRule>
  </conditionalFormatting>
  <conditionalFormatting sqref="J23">
    <cfRule type="expression" dxfId="20" priority="22" stopIfTrue="1">
      <formula>TRIM($D$23)=0</formula>
    </cfRule>
  </conditionalFormatting>
  <conditionalFormatting sqref="J24">
    <cfRule type="expression" dxfId="19" priority="21" stopIfTrue="1">
      <formula>TRIM($D$24)=0</formula>
    </cfRule>
  </conditionalFormatting>
  <conditionalFormatting sqref="J25">
    <cfRule type="expression" dxfId="18" priority="20" stopIfTrue="1">
      <formula>TRIM($D$25)=0</formula>
    </cfRule>
  </conditionalFormatting>
  <conditionalFormatting sqref="L19:L25">
    <cfRule type="expression" dxfId="17" priority="14" stopIfTrue="1">
      <formula>L19&lt;&gt;J19</formula>
    </cfRule>
  </conditionalFormatting>
  <conditionalFormatting sqref="N19:N25">
    <cfRule type="expression" dxfId="16" priority="8" stopIfTrue="1">
      <formula>N19&lt;&gt;L19</formula>
    </cfRule>
  </conditionalFormatting>
  <conditionalFormatting sqref="O19:O25">
    <cfRule type="expression" dxfId="15" priority="1" stopIfTrue="1">
      <formula>AND(O19&gt;=0,J19&lt;0)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0"/>
  <sheetViews>
    <sheetView zoomScale="90" zoomScaleNormal="90" workbookViewId="0">
      <selection activeCell="A32" sqref="A32"/>
    </sheetView>
  </sheetViews>
  <sheetFormatPr defaultRowHeight="15" x14ac:dyDescent="0.25"/>
  <cols>
    <col min="1" max="1" width="35" customWidth="1"/>
    <col min="2" max="2" width="11.5703125" customWidth="1"/>
    <col min="3" max="3" width="18.5703125" customWidth="1"/>
    <col min="4" max="4" width="18.7109375" customWidth="1"/>
    <col min="5" max="5" width="19" customWidth="1"/>
    <col min="6" max="6" width="18.5703125" customWidth="1"/>
    <col min="7" max="7" width="20.42578125" customWidth="1"/>
    <col min="8" max="8" width="14.7109375" customWidth="1"/>
    <col min="9" max="9" width="18.7109375" customWidth="1"/>
  </cols>
  <sheetData>
    <row r="1" spans="1:9" x14ac:dyDescent="0.25">
      <c r="A1" s="31" t="s">
        <v>138</v>
      </c>
      <c r="B1" s="102"/>
      <c r="C1" s="102"/>
      <c r="D1" s="102"/>
      <c r="E1" s="103"/>
      <c r="F1" s="103"/>
      <c r="G1" s="103"/>
      <c r="H1" s="173" t="s">
        <v>88</v>
      </c>
      <c r="I1" s="103"/>
    </row>
    <row r="2" spans="1:9" x14ac:dyDescent="0.25">
      <c r="A2" s="102"/>
      <c r="B2" s="102"/>
      <c r="C2" s="102"/>
      <c r="D2" s="102"/>
      <c r="E2" s="105"/>
      <c r="F2" s="105"/>
      <c r="G2" s="103"/>
      <c r="H2" s="103"/>
      <c r="I2" s="103"/>
    </row>
    <row r="3" spans="1:9" x14ac:dyDescent="0.25">
      <c r="A3" s="103"/>
      <c r="B3" s="103"/>
      <c r="C3" s="103"/>
      <c r="D3" s="103"/>
      <c r="E3" s="103"/>
      <c r="F3" s="103"/>
      <c r="I3" s="103"/>
    </row>
    <row r="4" spans="1:9" x14ac:dyDescent="0.25">
      <c r="A4" s="103"/>
      <c r="B4" s="103"/>
      <c r="C4" s="103"/>
      <c r="D4" s="174"/>
      <c r="E4" s="175" t="s">
        <v>41</v>
      </c>
      <c r="F4" s="174"/>
      <c r="G4" s="176"/>
      <c r="I4" s="103"/>
    </row>
    <row r="5" spans="1:9" x14ac:dyDescent="0.25">
      <c r="A5" s="102"/>
      <c r="B5" s="102"/>
      <c r="C5" s="102"/>
      <c r="D5" s="174"/>
      <c r="E5" s="175" t="s">
        <v>35</v>
      </c>
      <c r="F5" s="174"/>
      <c r="G5" s="176"/>
      <c r="I5" s="103"/>
    </row>
    <row r="6" spans="1:9" ht="12.75" customHeight="1" x14ac:dyDescent="0.25">
      <c r="A6" s="102"/>
      <c r="B6" s="102"/>
      <c r="C6" s="102"/>
      <c r="D6" s="103"/>
      <c r="E6" s="103"/>
      <c r="F6" s="103"/>
      <c r="I6" s="103"/>
    </row>
    <row r="7" spans="1:9" ht="12.75" customHeight="1" x14ac:dyDescent="0.25"/>
    <row r="8" spans="1:9" ht="12.75" customHeight="1" x14ac:dyDescent="0.25">
      <c r="D8" s="106" t="str">
        <f>'PAGE 1'!B8</f>
        <v>Reporting Year:</v>
      </c>
      <c r="E8" s="184" t="str">
        <f>'PAGE 1'!C8</f>
        <v>2023-2024</v>
      </c>
    </row>
    <row r="9" spans="1:9" ht="12.75" customHeight="1" x14ac:dyDescent="0.25">
      <c r="C9" s="107"/>
      <c r="D9" s="108"/>
      <c r="F9" s="107"/>
      <c r="G9" s="107"/>
    </row>
    <row r="10" spans="1:9" ht="12.75" customHeight="1" x14ac:dyDescent="0.25">
      <c r="C10" s="107"/>
      <c r="D10" s="107"/>
      <c r="E10" s="107"/>
      <c r="F10" s="107"/>
      <c r="G10" s="107"/>
    </row>
    <row r="11" spans="1:9" ht="12.75" customHeight="1" x14ac:dyDescent="0.25">
      <c r="C11" s="107"/>
      <c r="D11" s="107"/>
      <c r="E11" s="107"/>
      <c r="F11" s="107"/>
      <c r="G11" s="107"/>
    </row>
    <row r="12" spans="1:9" ht="12.75" customHeight="1" x14ac:dyDescent="0.25">
      <c r="D12" s="177" t="s">
        <v>133</v>
      </c>
      <c r="F12" s="109"/>
    </row>
    <row r="13" spans="1:9" ht="12.75" customHeight="1" x14ac:dyDescent="0.25"/>
    <row r="14" spans="1:9" ht="12.75" customHeight="1" x14ac:dyDescent="0.25"/>
    <row r="15" spans="1:9" ht="12.75" customHeight="1" x14ac:dyDescent="0.25"/>
    <row r="16" spans="1:9" ht="12.75" customHeight="1" x14ac:dyDescent="0.25"/>
    <row r="17" spans="1:9" ht="48.75" x14ac:dyDescent="0.25">
      <c r="A17" s="110" t="s">
        <v>27</v>
      </c>
      <c r="B17" s="111"/>
      <c r="C17" s="185" t="s">
        <v>139</v>
      </c>
      <c r="D17" s="112" t="s">
        <v>140</v>
      </c>
      <c r="E17" s="186" t="s">
        <v>141</v>
      </c>
      <c r="F17" s="187" t="s">
        <v>142</v>
      </c>
      <c r="G17" s="112" t="s">
        <v>91</v>
      </c>
      <c r="H17" s="112" t="s">
        <v>143</v>
      </c>
      <c r="I17" s="113" t="s">
        <v>22</v>
      </c>
    </row>
    <row r="18" spans="1:9" ht="21.75" customHeight="1" x14ac:dyDescent="0.25">
      <c r="A18" s="114">
        <v>3</v>
      </c>
      <c r="B18" s="115"/>
      <c r="C18" s="116">
        <f>'PAGE 14'!J19</f>
        <v>5961</v>
      </c>
      <c r="D18" s="117">
        <f>'PAGE 15'!J19</f>
        <v>-9</v>
      </c>
      <c r="E18" s="117">
        <f>'PAGE 16'!J19</f>
        <v>-9</v>
      </c>
      <c r="F18" s="117">
        <f>'PAGE 17'!J19</f>
        <v>395</v>
      </c>
      <c r="G18" s="117">
        <f>'PAGE 13'!E16</f>
        <v>938</v>
      </c>
      <c r="H18" s="117">
        <f>MAX('PAGE 11'!C18,0)+MAX('PAGE 12'!C18,0)+G18+MAX('PAGE 11'!E18,0)</f>
        <v>7309</v>
      </c>
      <c r="I18" s="206">
        <f>'PAGE 10'!C16</f>
        <v>7309</v>
      </c>
    </row>
    <row r="19" spans="1:9" ht="21.75" customHeight="1" x14ac:dyDescent="0.25">
      <c r="A19" s="118">
        <v>4</v>
      </c>
      <c r="B19" s="115"/>
      <c r="C19" s="116">
        <f>'PAGE 14'!J20</f>
        <v>6180</v>
      </c>
      <c r="D19" s="117">
        <f>'PAGE 15'!J20</f>
        <v>-9</v>
      </c>
      <c r="E19" s="117">
        <f>'PAGE 16'!J20</f>
        <v>-9</v>
      </c>
      <c r="F19" s="117">
        <f>'PAGE 17'!J20</f>
        <v>396</v>
      </c>
      <c r="G19" s="117">
        <f>'PAGE 13'!E17</f>
        <v>980</v>
      </c>
      <c r="H19" s="117">
        <f>MAX('PAGE 11'!C19,0)+MAX('PAGE 12'!C19,0)+G19+MAX('PAGE 11'!E19,0)</f>
        <v>7569</v>
      </c>
      <c r="I19" s="206">
        <f>'PAGE 10'!C17</f>
        <v>7569</v>
      </c>
    </row>
    <row r="20" spans="1:9" ht="21.75" customHeight="1" x14ac:dyDescent="0.25">
      <c r="A20" s="118">
        <v>5</v>
      </c>
      <c r="B20" s="115"/>
      <c r="C20" s="116">
        <f>'PAGE 14'!J21</f>
        <v>5990</v>
      </c>
      <c r="D20" s="117">
        <f>'PAGE 15'!J21</f>
        <v>-9</v>
      </c>
      <c r="E20" s="117">
        <f>'PAGE 16'!J21</f>
        <v>-9</v>
      </c>
      <c r="F20" s="117">
        <f>'PAGE 17'!J21</f>
        <v>385</v>
      </c>
      <c r="G20" s="117">
        <f>'PAGE 13'!E18</f>
        <v>920</v>
      </c>
      <c r="H20" s="117">
        <f>MAX('PAGE 11'!C20,0)+MAX('PAGE 12'!C20,0)+G20+MAX('PAGE 11'!E20,0)</f>
        <v>7300</v>
      </c>
      <c r="I20" s="206">
        <f>'PAGE 10'!C18</f>
        <v>7300</v>
      </c>
    </row>
    <row r="21" spans="1:9" ht="21.75" customHeight="1" x14ac:dyDescent="0.25">
      <c r="A21" s="119">
        <v>6</v>
      </c>
      <c r="B21" s="120"/>
      <c r="C21" s="116">
        <f>'PAGE 14'!J22</f>
        <v>5537</v>
      </c>
      <c r="D21" s="117">
        <f>'PAGE 15'!J22</f>
        <v>-9</v>
      </c>
      <c r="E21" s="117">
        <f>'PAGE 16'!J22</f>
        <v>-9</v>
      </c>
      <c r="F21" s="117">
        <f>'PAGE 17'!J22</f>
        <v>365</v>
      </c>
      <c r="G21" s="117">
        <f>'PAGE 13'!E19</f>
        <v>989</v>
      </c>
      <c r="H21" s="117">
        <f>MAX('PAGE 11'!C21,0)+MAX('PAGE 12'!C21,0)+G21+MAX('PAGE 11'!E21,0)</f>
        <v>6898</v>
      </c>
      <c r="I21" s="206">
        <f>'PAGE 10'!C19</f>
        <v>6898</v>
      </c>
    </row>
    <row r="22" spans="1:9" ht="21.75" customHeight="1" x14ac:dyDescent="0.25">
      <c r="A22" s="119">
        <v>7</v>
      </c>
      <c r="B22" s="121"/>
      <c r="C22" s="116">
        <f>'PAGE 14'!J23</f>
        <v>5142</v>
      </c>
      <c r="D22" s="117">
        <f>'PAGE 15'!J23</f>
        <v>-9</v>
      </c>
      <c r="E22" s="117">
        <f>'PAGE 16'!J23</f>
        <v>-9</v>
      </c>
      <c r="F22" s="117">
        <f>'PAGE 17'!J23</f>
        <v>401</v>
      </c>
      <c r="G22" s="117">
        <f>'PAGE 13'!E20</f>
        <v>1050</v>
      </c>
      <c r="H22" s="117">
        <f>MAX('PAGE 11'!C22,0)+MAX('PAGE 12'!C22,0)+G22+MAX('PAGE 11'!E22,0)</f>
        <v>6600</v>
      </c>
      <c r="I22" s="206">
        <f>'PAGE 10'!C20</f>
        <v>6600</v>
      </c>
    </row>
    <row r="23" spans="1:9" ht="21.75" customHeight="1" x14ac:dyDescent="0.25">
      <c r="A23" s="119">
        <v>8</v>
      </c>
      <c r="B23" s="122"/>
      <c r="C23" s="123">
        <f>'PAGE 14'!J24</f>
        <v>5204</v>
      </c>
      <c r="D23" s="117">
        <f>'PAGE 15'!J24</f>
        <v>-9</v>
      </c>
      <c r="E23" s="117">
        <f>'PAGE 16'!J24</f>
        <v>-9</v>
      </c>
      <c r="F23" s="117">
        <f>'PAGE 17'!J24</f>
        <v>363</v>
      </c>
      <c r="G23" s="117">
        <f>'PAGE 13'!E21</f>
        <v>1173</v>
      </c>
      <c r="H23" s="117">
        <f>MAX('PAGE 11'!C23,0)+MAX('PAGE 12'!C23,0)+G23+MAX('PAGE 11'!E23,0)</f>
        <v>6746</v>
      </c>
      <c r="I23" s="206">
        <f>'PAGE 10'!C21</f>
        <v>6746</v>
      </c>
    </row>
    <row r="24" spans="1:9" ht="21.75" customHeight="1" x14ac:dyDescent="0.25">
      <c r="A24" s="110" t="str">
        <f>'PAGE 1'!A23</f>
        <v>High School (Specific Grade Level or HS):</v>
      </c>
      <c r="B24" s="124">
        <f>'PAGE 10'!B22</f>
        <v>11</v>
      </c>
      <c r="C24" s="116">
        <f>'PAGE 14'!J25</f>
        <v>3416</v>
      </c>
      <c r="D24" s="117">
        <f>'PAGE 15'!J25</f>
        <v>-9</v>
      </c>
      <c r="E24" s="117">
        <f>'PAGE 16'!J25</f>
        <v>-9</v>
      </c>
      <c r="F24" s="117">
        <f>'PAGE 17'!J25</f>
        <v>288</v>
      </c>
      <c r="G24" s="117">
        <f>'PAGE 13'!E22</f>
        <v>2043</v>
      </c>
      <c r="H24" s="117">
        <f>MAX('PAGE 11'!C24,0)+MAX('PAGE 12'!C24,0)+G24+MAX('PAGE 11'!E24,0)</f>
        <v>5748</v>
      </c>
      <c r="I24" s="206">
        <f>'PAGE 10'!C22</f>
        <v>5748</v>
      </c>
    </row>
    <row r="25" spans="1:9" x14ac:dyDescent="0.25">
      <c r="A25" s="104"/>
      <c r="B25" s="104"/>
      <c r="C25" s="125"/>
      <c r="D25" s="125"/>
      <c r="E25" s="125"/>
      <c r="F25" s="125"/>
      <c r="G25" s="125"/>
    </row>
    <row r="26" spans="1:9" x14ac:dyDescent="0.25">
      <c r="A26" s="126" t="s">
        <v>17</v>
      </c>
      <c r="B26" s="104"/>
      <c r="C26" s="125"/>
      <c r="D26" s="125"/>
      <c r="E26" s="125"/>
      <c r="F26" s="125"/>
      <c r="G26" s="125"/>
    </row>
    <row r="27" spans="1:9" ht="20.25" customHeight="1" x14ac:dyDescent="0.25">
      <c r="A27" s="126"/>
      <c r="B27" s="127"/>
      <c r="C27" s="128"/>
      <c r="D27" s="128"/>
      <c r="E27" s="128"/>
      <c r="F27" s="128"/>
      <c r="G27" s="128"/>
    </row>
    <row r="28" spans="1:9" x14ac:dyDescent="0.25">
      <c r="A28" s="126" t="s">
        <v>24</v>
      </c>
      <c r="B28" s="129"/>
      <c r="C28" s="128"/>
      <c r="D28" s="128"/>
      <c r="E28" s="128"/>
      <c r="F28" s="128"/>
      <c r="G28" s="128"/>
    </row>
    <row r="29" spans="1:9" ht="20.25" customHeight="1" x14ac:dyDescent="0.25">
      <c r="A29" s="126"/>
      <c r="B29" s="130"/>
      <c r="C29" s="128"/>
      <c r="D29" s="128"/>
      <c r="E29" s="128"/>
      <c r="F29" s="128"/>
      <c r="G29" s="128"/>
    </row>
    <row r="30" spans="1:9" ht="39" customHeight="1" x14ac:dyDescent="0.25">
      <c r="A30" s="251" t="s">
        <v>25</v>
      </c>
      <c r="B30" s="251"/>
      <c r="C30" s="251"/>
      <c r="D30" s="251"/>
      <c r="E30" s="251"/>
      <c r="F30" s="251"/>
      <c r="G30" s="251"/>
    </row>
  </sheetData>
  <mergeCells count="1">
    <mergeCell ref="A30:G30"/>
  </mergeCells>
  <conditionalFormatting sqref="C25:D25 F25">
    <cfRule type="expression" dxfId="14" priority="17" stopIfTrue="1">
      <formula>AND(OR(MAX(D18:D20, D22:D24)&gt;-9, MIN(D18:D20, D22:D24)&lt;-9),  C25&lt;&gt;#REF!)</formula>
    </cfRule>
    <cfRule type="expression" dxfId="13" priority="18" stopIfTrue="1">
      <formula>AND(MAX(D18:D20,D22:D24)=-9, MIN(D18:D20,D22:D24)=-9,#REF!&lt;&gt; -9)</formula>
    </cfRule>
  </conditionalFormatting>
  <conditionalFormatting sqref="C26:D26">
    <cfRule type="expression" dxfId="12" priority="3" stopIfTrue="1">
      <formula>AND(OR(MAX(D20:D22, C24:C25)&gt;-9, MIN(D20:D22, C24:C25)&lt;-9),  C26&lt;&gt;#REF!)</formula>
    </cfRule>
    <cfRule type="expression" dxfId="11" priority="4" stopIfTrue="1">
      <formula>AND(MAX(D20:D22,C24:C25)=-9, MIN(D20:D22,C24:C25)=-9,#REF!&lt;&gt; -9)</formula>
    </cfRule>
  </conditionalFormatting>
  <conditionalFormatting sqref="E25">
    <cfRule type="expression" dxfId="10" priority="22" stopIfTrue="1">
      <formula>AND(OR( MAX(#REF!,#REF!)&gt;-9, MIN(#REF!,#REF!)&lt;-9),  E25&lt;&gt;#REF!)</formula>
    </cfRule>
    <cfRule type="expression" dxfId="9" priority="23" stopIfTrue="1">
      <formula>AND(MAX(#REF!,#REF!)=-9, MIN(#REF!,#REF!)=-9,#REF!&lt;&gt; -9)</formula>
    </cfRule>
  </conditionalFormatting>
  <conditionalFormatting sqref="E26">
    <cfRule type="expression" dxfId="8" priority="1" stopIfTrue="1">
      <formula>AND(OR(MAX(#REF!, E25:E25)&gt;-9, MIN(#REF!, E25:E25)&lt;-9),  E26&lt;&gt;#REF!)</formula>
    </cfRule>
    <cfRule type="expression" dxfId="7" priority="2" stopIfTrue="1">
      <formula>AND(MAX(#REF!,E25:E25)=-9, MIN(#REF!,E25:E25)=-9,#REF!&lt;&gt; -9)</formula>
    </cfRule>
  </conditionalFormatting>
  <conditionalFormatting sqref="F26">
    <cfRule type="expression" dxfId="6" priority="5" stopIfTrue="1">
      <formula>AND(OR(MAX(G20:G22, G24:G25)&gt;-9, MIN(G20:G22, G24:G25)&lt;-9),  F26&lt;&gt;#REF!)</formula>
    </cfRule>
    <cfRule type="expression" dxfId="5" priority="6" stopIfTrue="1">
      <formula>AND(MAX(G20:G22,G24:G25)=-9, MIN(G20:G22,G24:G25)=-9,#REF!&lt;&gt; -9)</formula>
    </cfRule>
  </conditionalFormatting>
  <conditionalFormatting sqref="G25">
    <cfRule type="expression" dxfId="4" priority="20" stopIfTrue="1">
      <formula>AND(OR(MAX(#REF!)&gt;-9, MIN(#REF!)&lt;-9),  G25&lt;&gt;#REF!)</formula>
    </cfRule>
    <cfRule type="expression" dxfId="3" priority="21" stopIfTrue="1">
      <formula>AND(MAX(#REF!)=-9, MIN(#REF!)=-9,#REF!&lt;&gt; -9)</formula>
    </cfRule>
  </conditionalFormatting>
  <conditionalFormatting sqref="G26">
    <cfRule type="expression" dxfId="2" priority="7" stopIfTrue="1">
      <formula>AND(OR(MAX(#REF!)&gt;-9, MIN(#REF!)&lt;-9),  G26&lt;&gt;#REF!)</formula>
    </cfRule>
    <cfRule type="expression" dxfId="1" priority="8" stopIfTrue="1">
      <formula>AND(MAX(#REF!)=-9, MIN(#REF!)=-9,#REF!&lt;&gt; -9)</formula>
    </cfRule>
  </conditionalFormatting>
  <conditionalFormatting sqref="I18:I24">
    <cfRule type="expression" dxfId="0" priority="19" stopIfTrue="1">
      <formula>H18&lt;&gt;MAX(I18,0)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L70"/>
  <sheetViews>
    <sheetView zoomScale="90" zoomScaleNormal="90" workbookViewId="0">
      <selection activeCell="C31" sqref="C31"/>
    </sheetView>
  </sheetViews>
  <sheetFormatPr defaultRowHeight="12.75" x14ac:dyDescent="0.2"/>
  <cols>
    <col min="1" max="1" width="41.7109375" style="7" customWidth="1"/>
    <col min="2" max="2" width="17.5703125" style="7" customWidth="1"/>
    <col min="3" max="3" width="44.7109375" style="7" customWidth="1"/>
    <col min="4" max="4" width="44.5703125" style="7" customWidth="1"/>
    <col min="5" max="5" width="1.28515625" style="7" customWidth="1"/>
    <col min="6" max="6" width="19.28515625" style="7" customWidth="1"/>
    <col min="7" max="7" width="13.85546875" style="7" customWidth="1"/>
    <col min="8" max="8" width="2.7109375" style="7" hidden="1" customWidth="1"/>
    <col min="9" max="9" width="9.140625" style="7"/>
    <col min="10" max="10" width="5.85546875" style="7" customWidth="1"/>
    <col min="11" max="11" width="9.140625" style="7"/>
    <col min="12" max="12" width="3.7109375" style="7" hidden="1" customWidth="1"/>
    <col min="13" max="256" width="9.140625" style="7"/>
    <col min="257" max="257" width="36.7109375" style="7" customWidth="1"/>
    <col min="258" max="258" width="16.28515625" style="7" customWidth="1"/>
    <col min="259" max="259" width="60.7109375" style="7" customWidth="1"/>
    <col min="260" max="260" width="49.7109375" style="7" customWidth="1"/>
    <col min="261" max="261" width="19.42578125" style="7" customWidth="1"/>
    <col min="262" max="262" width="19.28515625" style="7" customWidth="1"/>
    <col min="263" max="263" width="13.7109375" style="7" customWidth="1"/>
    <col min="264" max="264" width="8.85546875" style="7" customWidth="1"/>
    <col min="265" max="265" width="9.140625" style="7"/>
    <col min="266" max="266" width="5.85546875" style="7" customWidth="1"/>
    <col min="267" max="267" width="9.140625" style="7"/>
    <col min="268" max="268" width="8.85546875" style="7" customWidth="1"/>
    <col min="269" max="512" width="9.140625" style="7"/>
    <col min="513" max="513" width="36.7109375" style="7" customWidth="1"/>
    <col min="514" max="514" width="16.28515625" style="7" customWidth="1"/>
    <col min="515" max="515" width="60.7109375" style="7" customWidth="1"/>
    <col min="516" max="516" width="49.7109375" style="7" customWidth="1"/>
    <col min="517" max="517" width="19.42578125" style="7" customWidth="1"/>
    <col min="518" max="518" width="19.28515625" style="7" customWidth="1"/>
    <col min="519" max="519" width="13.7109375" style="7" customWidth="1"/>
    <col min="520" max="520" width="8.85546875" style="7" customWidth="1"/>
    <col min="521" max="521" width="9.140625" style="7"/>
    <col min="522" max="522" width="5.85546875" style="7" customWidth="1"/>
    <col min="523" max="523" width="9.140625" style="7"/>
    <col min="524" max="524" width="8.85546875" style="7" customWidth="1"/>
    <col min="525" max="768" width="9.140625" style="7"/>
    <col min="769" max="769" width="36.7109375" style="7" customWidth="1"/>
    <col min="770" max="770" width="16.28515625" style="7" customWidth="1"/>
    <col min="771" max="771" width="60.7109375" style="7" customWidth="1"/>
    <col min="772" max="772" width="49.7109375" style="7" customWidth="1"/>
    <col min="773" max="773" width="19.42578125" style="7" customWidth="1"/>
    <col min="774" max="774" width="19.28515625" style="7" customWidth="1"/>
    <col min="775" max="775" width="13.7109375" style="7" customWidth="1"/>
    <col min="776" max="776" width="8.85546875" style="7" customWidth="1"/>
    <col min="777" max="777" width="9.140625" style="7"/>
    <col min="778" max="778" width="5.85546875" style="7" customWidth="1"/>
    <col min="779" max="779" width="9.140625" style="7"/>
    <col min="780" max="780" width="8.85546875" style="7" customWidth="1"/>
    <col min="781" max="1024" width="9.140625" style="7"/>
    <col min="1025" max="1025" width="36.7109375" style="7" customWidth="1"/>
    <col min="1026" max="1026" width="16.28515625" style="7" customWidth="1"/>
    <col min="1027" max="1027" width="60.7109375" style="7" customWidth="1"/>
    <col min="1028" max="1028" width="49.7109375" style="7" customWidth="1"/>
    <col min="1029" max="1029" width="19.42578125" style="7" customWidth="1"/>
    <col min="1030" max="1030" width="19.28515625" style="7" customWidth="1"/>
    <col min="1031" max="1031" width="13.7109375" style="7" customWidth="1"/>
    <col min="1032" max="1032" width="8.85546875" style="7" customWidth="1"/>
    <col min="1033" max="1033" width="9.140625" style="7"/>
    <col min="1034" max="1034" width="5.85546875" style="7" customWidth="1"/>
    <col min="1035" max="1035" width="9.140625" style="7"/>
    <col min="1036" max="1036" width="8.85546875" style="7" customWidth="1"/>
    <col min="1037" max="1280" width="9.140625" style="7"/>
    <col min="1281" max="1281" width="36.7109375" style="7" customWidth="1"/>
    <col min="1282" max="1282" width="16.28515625" style="7" customWidth="1"/>
    <col min="1283" max="1283" width="60.7109375" style="7" customWidth="1"/>
    <col min="1284" max="1284" width="49.7109375" style="7" customWidth="1"/>
    <col min="1285" max="1285" width="19.42578125" style="7" customWidth="1"/>
    <col min="1286" max="1286" width="19.28515625" style="7" customWidth="1"/>
    <col min="1287" max="1287" width="13.7109375" style="7" customWidth="1"/>
    <col min="1288" max="1288" width="8.85546875" style="7" customWidth="1"/>
    <col min="1289" max="1289" width="9.140625" style="7"/>
    <col min="1290" max="1290" width="5.85546875" style="7" customWidth="1"/>
    <col min="1291" max="1291" width="9.140625" style="7"/>
    <col min="1292" max="1292" width="8.85546875" style="7" customWidth="1"/>
    <col min="1293" max="1536" width="9.140625" style="7"/>
    <col min="1537" max="1537" width="36.7109375" style="7" customWidth="1"/>
    <col min="1538" max="1538" width="16.28515625" style="7" customWidth="1"/>
    <col min="1539" max="1539" width="60.7109375" style="7" customWidth="1"/>
    <col min="1540" max="1540" width="49.7109375" style="7" customWidth="1"/>
    <col min="1541" max="1541" width="19.42578125" style="7" customWidth="1"/>
    <col min="1542" max="1542" width="19.28515625" style="7" customWidth="1"/>
    <col min="1543" max="1543" width="13.7109375" style="7" customWidth="1"/>
    <col min="1544" max="1544" width="8.85546875" style="7" customWidth="1"/>
    <col min="1545" max="1545" width="9.140625" style="7"/>
    <col min="1546" max="1546" width="5.85546875" style="7" customWidth="1"/>
    <col min="1547" max="1547" width="9.140625" style="7"/>
    <col min="1548" max="1548" width="8.85546875" style="7" customWidth="1"/>
    <col min="1549" max="1792" width="9.140625" style="7"/>
    <col min="1793" max="1793" width="36.7109375" style="7" customWidth="1"/>
    <col min="1794" max="1794" width="16.28515625" style="7" customWidth="1"/>
    <col min="1795" max="1795" width="60.7109375" style="7" customWidth="1"/>
    <col min="1796" max="1796" width="49.7109375" style="7" customWidth="1"/>
    <col min="1797" max="1797" width="19.42578125" style="7" customWidth="1"/>
    <col min="1798" max="1798" width="19.28515625" style="7" customWidth="1"/>
    <col min="1799" max="1799" width="13.7109375" style="7" customWidth="1"/>
    <col min="1800" max="1800" width="8.85546875" style="7" customWidth="1"/>
    <col min="1801" max="1801" width="9.140625" style="7"/>
    <col min="1802" max="1802" width="5.85546875" style="7" customWidth="1"/>
    <col min="1803" max="1803" width="9.140625" style="7"/>
    <col min="1804" max="1804" width="8.85546875" style="7" customWidth="1"/>
    <col min="1805" max="2048" width="9.140625" style="7"/>
    <col min="2049" max="2049" width="36.7109375" style="7" customWidth="1"/>
    <col min="2050" max="2050" width="16.28515625" style="7" customWidth="1"/>
    <col min="2051" max="2051" width="60.7109375" style="7" customWidth="1"/>
    <col min="2052" max="2052" width="49.7109375" style="7" customWidth="1"/>
    <col min="2053" max="2053" width="19.42578125" style="7" customWidth="1"/>
    <col min="2054" max="2054" width="19.28515625" style="7" customWidth="1"/>
    <col min="2055" max="2055" width="13.7109375" style="7" customWidth="1"/>
    <col min="2056" max="2056" width="8.85546875" style="7" customWidth="1"/>
    <col min="2057" max="2057" width="9.140625" style="7"/>
    <col min="2058" max="2058" width="5.85546875" style="7" customWidth="1"/>
    <col min="2059" max="2059" width="9.140625" style="7"/>
    <col min="2060" max="2060" width="8.85546875" style="7" customWidth="1"/>
    <col min="2061" max="2304" width="9.140625" style="7"/>
    <col min="2305" max="2305" width="36.7109375" style="7" customWidth="1"/>
    <col min="2306" max="2306" width="16.28515625" style="7" customWidth="1"/>
    <col min="2307" max="2307" width="60.7109375" style="7" customWidth="1"/>
    <col min="2308" max="2308" width="49.7109375" style="7" customWidth="1"/>
    <col min="2309" max="2309" width="19.42578125" style="7" customWidth="1"/>
    <col min="2310" max="2310" width="19.28515625" style="7" customWidth="1"/>
    <col min="2311" max="2311" width="13.7109375" style="7" customWidth="1"/>
    <col min="2312" max="2312" width="8.85546875" style="7" customWidth="1"/>
    <col min="2313" max="2313" width="9.140625" style="7"/>
    <col min="2314" max="2314" width="5.85546875" style="7" customWidth="1"/>
    <col min="2315" max="2315" width="9.140625" style="7"/>
    <col min="2316" max="2316" width="8.85546875" style="7" customWidth="1"/>
    <col min="2317" max="2560" width="9.140625" style="7"/>
    <col min="2561" max="2561" width="36.7109375" style="7" customWidth="1"/>
    <col min="2562" max="2562" width="16.28515625" style="7" customWidth="1"/>
    <col min="2563" max="2563" width="60.7109375" style="7" customWidth="1"/>
    <col min="2564" max="2564" width="49.7109375" style="7" customWidth="1"/>
    <col min="2565" max="2565" width="19.42578125" style="7" customWidth="1"/>
    <col min="2566" max="2566" width="19.28515625" style="7" customWidth="1"/>
    <col min="2567" max="2567" width="13.7109375" style="7" customWidth="1"/>
    <col min="2568" max="2568" width="8.85546875" style="7" customWidth="1"/>
    <col min="2569" max="2569" width="9.140625" style="7"/>
    <col min="2570" max="2570" width="5.85546875" style="7" customWidth="1"/>
    <col min="2571" max="2571" width="9.140625" style="7"/>
    <col min="2572" max="2572" width="8.85546875" style="7" customWidth="1"/>
    <col min="2573" max="2816" width="9.140625" style="7"/>
    <col min="2817" max="2817" width="36.7109375" style="7" customWidth="1"/>
    <col min="2818" max="2818" width="16.28515625" style="7" customWidth="1"/>
    <col min="2819" max="2819" width="60.7109375" style="7" customWidth="1"/>
    <col min="2820" max="2820" width="49.7109375" style="7" customWidth="1"/>
    <col min="2821" max="2821" width="19.42578125" style="7" customWidth="1"/>
    <col min="2822" max="2822" width="19.28515625" style="7" customWidth="1"/>
    <col min="2823" max="2823" width="13.7109375" style="7" customWidth="1"/>
    <col min="2824" max="2824" width="8.85546875" style="7" customWidth="1"/>
    <col min="2825" max="2825" width="9.140625" style="7"/>
    <col min="2826" max="2826" width="5.85546875" style="7" customWidth="1"/>
    <col min="2827" max="2827" width="9.140625" style="7"/>
    <col min="2828" max="2828" width="8.85546875" style="7" customWidth="1"/>
    <col min="2829" max="3072" width="9.140625" style="7"/>
    <col min="3073" max="3073" width="36.7109375" style="7" customWidth="1"/>
    <col min="3074" max="3074" width="16.28515625" style="7" customWidth="1"/>
    <col min="3075" max="3075" width="60.7109375" style="7" customWidth="1"/>
    <col min="3076" max="3076" width="49.7109375" style="7" customWidth="1"/>
    <col min="3077" max="3077" width="19.42578125" style="7" customWidth="1"/>
    <col min="3078" max="3078" width="19.28515625" style="7" customWidth="1"/>
    <col min="3079" max="3079" width="13.7109375" style="7" customWidth="1"/>
    <col min="3080" max="3080" width="8.85546875" style="7" customWidth="1"/>
    <col min="3081" max="3081" width="9.140625" style="7"/>
    <col min="3082" max="3082" width="5.85546875" style="7" customWidth="1"/>
    <col min="3083" max="3083" width="9.140625" style="7"/>
    <col min="3084" max="3084" width="8.85546875" style="7" customWidth="1"/>
    <col min="3085" max="3328" width="9.140625" style="7"/>
    <col min="3329" max="3329" width="36.7109375" style="7" customWidth="1"/>
    <col min="3330" max="3330" width="16.28515625" style="7" customWidth="1"/>
    <col min="3331" max="3331" width="60.7109375" style="7" customWidth="1"/>
    <col min="3332" max="3332" width="49.7109375" style="7" customWidth="1"/>
    <col min="3333" max="3333" width="19.42578125" style="7" customWidth="1"/>
    <col min="3334" max="3334" width="19.28515625" style="7" customWidth="1"/>
    <col min="3335" max="3335" width="13.7109375" style="7" customWidth="1"/>
    <col min="3336" max="3336" width="8.85546875" style="7" customWidth="1"/>
    <col min="3337" max="3337" width="9.140625" style="7"/>
    <col min="3338" max="3338" width="5.85546875" style="7" customWidth="1"/>
    <col min="3339" max="3339" width="9.140625" style="7"/>
    <col min="3340" max="3340" width="8.85546875" style="7" customWidth="1"/>
    <col min="3341" max="3584" width="9.140625" style="7"/>
    <col min="3585" max="3585" width="36.7109375" style="7" customWidth="1"/>
    <col min="3586" max="3586" width="16.28515625" style="7" customWidth="1"/>
    <col min="3587" max="3587" width="60.7109375" style="7" customWidth="1"/>
    <col min="3588" max="3588" width="49.7109375" style="7" customWidth="1"/>
    <col min="3589" max="3589" width="19.42578125" style="7" customWidth="1"/>
    <col min="3590" max="3590" width="19.28515625" style="7" customWidth="1"/>
    <col min="3591" max="3591" width="13.7109375" style="7" customWidth="1"/>
    <col min="3592" max="3592" width="8.85546875" style="7" customWidth="1"/>
    <col min="3593" max="3593" width="9.140625" style="7"/>
    <col min="3594" max="3594" width="5.85546875" style="7" customWidth="1"/>
    <col min="3595" max="3595" width="9.140625" style="7"/>
    <col min="3596" max="3596" width="8.85546875" style="7" customWidth="1"/>
    <col min="3597" max="3840" width="9.140625" style="7"/>
    <col min="3841" max="3841" width="36.7109375" style="7" customWidth="1"/>
    <col min="3842" max="3842" width="16.28515625" style="7" customWidth="1"/>
    <col min="3843" max="3843" width="60.7109375" style="7" customWidth="1"/>
    <col min="3844" max="3844" width="49.7109375" style="7" customWidth="1"/>
    <col min="3845" max="3845" width="19.42578125" style="7" customWidth="1"/>
    <col min="3846" max="3846" width="19.28515625" style="7" customWidth="1"/>
    <col min="3847" max="3847" width="13.7109375" style="7" customWidth="1"/>
    <col min="3848" max="3848" width="8.85546875" style="7" customWidth="1"/>
    <col min="3849" max="3849" width="9.140625" style="7"/>
    <col min="3850" max="3850" width="5.85546875" style="7" customWidth="1"/>
    <col min="3851" max="3851" width="9.140625" style="7"/>
    <col min="3852" max="3852" width="8.85546875" style="7" customWidth="1"/>
    <col min="3853" max="4096" width="9.140625" style="7"/>
    <col min="4097" max="4097" width="36.7109375" style="7" customWidth="1"/>
    <col min="4098" max="4098" width="16.28515625" style="7" customWidth="1"/>
    <col min="4099" max="4099" width="60.7109375" style="7" customWidth="1"/>
    <col min="4100" max="4100" width="49.7109375" style="7" customWidth="1"/>
    <col min="4101" max="4101" width="19.42578125" style="7" customWidth="1"/>
    <col min="4102" max="4102" width="19.28515625" style="7" customWidth="1"/>
    <col min="4103" max="4103" width="13.7109375" style="7" customWidth="1"/>
    <col min="4104" max="4104" width="8.85546875" style="7" customWidth="1"/>
    <col min="4105" max="4105" width="9.140625" style="7"/>
    <col min="4106" max="4106" width="5.85546875" style="7" customWidth="1"/>
    <col min="4107" max="4107" width="9.140625" style="7"/>
    <col min="4108" max="4108" width="8.85546875" style="7" customWidth="1"/>
    <col min="4109" max="4352" width="9.140625" style="7"/>
    <col min="4353" max="4353" width="36.7109375" style="7" customWidth="1"/>
    <col min="4354" max="4354" width="16.28515625" style="7" customWidth="1"/>
    <col min="4355" max="4355" width="60.7109375" style="7" customWidth="1"/>
    <col min="4356" max="4356" width="49.7109375" style="7" customWidth="1"/>
    <col min="4357" max="4357" width="19.42578125" style="7" customWidth="1"/>
    <col min="4358" max="4358" width="19.28515625" style="7" customWidth="1"/>
    <col min="4359" max="4359" width="13.7109375" style="7" customWidth="1"/>
    <col min="4360" max="4360" width="8.85546875" style="7" customWidth="1"/>
    <col min="4361" max="4361" width="9.140625" style="7"/>
    <col min="4362" max="4362" width="5.85546875" style="7" customWidth="1"/>
    <col min="4363" max="4363" width="9.140625" style="7"/>
    <col min="4364" max="4364" width="8.85546875" style="7" customWidth="1"/>
    <col min="4365" max="4608" width="9.140625" style="7"/>
    <col min="4609" max="4609" width="36.7109375" style="7" customWidth="1"/>
    <col min="4610" max="4610" width="16.28515625" style="7" customWidth="1"/>
    <col min="4611" max="4611" width="60.7109375" style="7" customWidth="1"/>
    <col min="4612" max="4612" width="49.7109375" style="7" customWidth="1"/>
    <col min="4613" max="4613" width="19.42578125" style="7" customWidth="1"/>
    <col min="4614" max="4614" width="19.28515625" style="7" customWidth="1"/>
    <col min="4615" max="4615" width="13.7109375" style="7" customWidth="1"/>
    <col min="4616" max="4616" width="8.85546875" style="7" customWidth="1"/>
    <col min="4617" max="4617" width="9.140625" style="7"/>
    <col min="4618" max="4618" width="5.85546875" style="7" customWidth="1"/>
    <col min="4619" max="4619" width="9.140625" style="7"/>
    <col min="4620" max="4620" width="8.85546875" style="7" customWidth="1"/>
    <col min="4621" max="4864" width="9.140625" style="7"/>
    <col min="4865" max="4865" width="36.7109375" style="7" customWidth="1"/>
    <col min="4866" max="4866" width="16.28515625" style="7" customWidth="1"/>
    <col min="4867" max="4867" width="60.7109375" style="7" customWidth="1"/>
    <col min="4868" max="4868" width="49.7109375" style="7" customWidth="1"/>
    <col min="4869" max="4869" width="19.42578125" style="7" customWidth="1"/>
    <col min="4870" max="4870" width="19.28515625" style="7" customWidth="1"/>
    <col min="4871" max="4871" width="13.7109375" style="7" customWidth="1"/>
    <col min="4872" max="4872" width="8.85546875" style="7" customWidth="1"/>
    <col min="4873" max="4873" width="9.140625" style="7"/>
    <col min="4874" max="4874" width="5.85546875" style="7" customWidth="1"/>
    <col min="4875" max="4875" width="9.140625" style="7"/>
    <col min="4876" max="4876" width="8.85546875" style="7" customWidth="1"/>
    <col min="4877" max="5120" width="9.140625" style="7"/>
    <col min="5121" max="5121" width="36.7109375" style="7" customWidth="1"/>
    <col min="5122" max="5122" width="16.28515625" style="7" customWidth="1"/>
    <col min="5123" max="5123" width="60.7109375" style="7" customWidth="1"/>
    <col min="5124" max="5124" width="49.7109375" style="7" customWidth="1"/>
    <col min="5125" max="5125" width="19.42578125" style="7" customWidth="1"/>
    <col min="5126" max="5126" width="19.28515625" style="7" customWidth="1"/>
    <col min="5127" max="5127" width="13.7109375" style="7" customWidth="1"/>
    <col min="5128" max="5128" width="8.85546875" style="7" customWidth="1"/>
    <col min="5129" max="5129" width="9.140625" style="7"/>
    <col min="5130" max="5130" width="5.85546875" style="7" customWidth="1"/>
    <col min="5131" max="5131" width="9.140625" style="7"/>
    <col min="5132" max="5132" width="8.85546875" style="7" customWidth="1"/>
    <col min="5133" max="5376" width="9.140625" style="7"/>
    <col min="5377" max="5377" width="36.7109375" style="7" customWidth="1"/>
    <col min="5378" max="5378" width="16.28515625" style="7" customWidth="1"/>
    <col min="5379" max="5379" width="60.7109375" style="7" customWidth="1"/>
    <col min="5380" max="5380" width="49.7109375" style="7" customWidth="1"/>
    <col min="5381" max="5381" width="19.42578125" style="7" customWidth="1"/>
    <col min="5382" max="5382" width="19.28515625" style="7" customWidth="1"/>
    <col min="5383" max="5383" width="13.7109375" style="7" customWidth="1"/>
    <col min="5384" max="5384" width="8.85546875" style="7" customWidth="1"/>
    <col min="5385" max="5385" width="9.140625" style="7"/>
    <col min="5386" max="5386" width="5.85546875" style="7" customWidth="1"/>
    <col min="5387" max="5387" width="9.140625" style="7"/>
    <col min="5388" max="5388" width="8.85546875" style="7" customWidth="1"/>
    <col min="5389" max="5632" width="9.140625" style="7"/>
    <col min="5633" max="5633" width="36.7109375" style="7" customWidth="1"/>
    <col min="5634" max="5634" width="16.28515625" style="7" customWidth="1"/>
    <col min="5635" max="5635" width="60.7109375" style="7" customWidth="1"/>
    <col min="5636" max="5636" width="49.7109375" style="7" customWidth="1"/>
    <col min="5637" max="5637" width="19.42578125" style="7" customWidth="1"/>
    <col min="5638" max="5638" width="19.28515625" style="7" customWidth="1"/>
    <col min="5639" max="5639" width="13.7109375" style="7" customWidth="1"/>
    <col min="5640" max="5640" width="8.85546875" style="7" customWidth="1"/>
    <col min="5641" max="5641" width="9.140625" style="7"/>
    <col min="5642" max="5642" width="5.85546875" style="7" customWidth="1"/>
    <col min="5643" max="5643" width="9.140625" style="7"/>
    <col min="5644" max="5644" width="8.85546875" style="7" customWidth="1"/>
    <col min="5645" max="5888" width="9.140625" style="7"/>
    <col min="5889" max="5889" width="36.7109375" style="7" customWidth="1"/>
    <col min="5890" max="5890" width="16.28515625" style="7" customWidth="1"/>
    <col min="5891" max="5891" width="60.7109375" style="7" customWidth="1"/>
    <col min="5892" max="5892" width="49.7109375" style="7" customWidth="1"/>
    <col min="5893" max="5893" width="19.42578125" style="7" customWidth="1"/>
    <col min="5894" max="5894" width="19.28515625" style="7" customWidth="1"/>
    <col min="5895" max="5895" width="13.7109375" style="7" customWidth="1"/>
    <col min="5896" max="5896" width="8.85546875" style="7" customWidth="1"/>
    <col min="5897" max="5897" width="9.140625" style="7"/>
    <col min="5898" max="5898" width="5.85546875" style="7" customWidth="1"/>
    <col min="5899" max="5899" width="9.140625" style="7"/>
    <col min="5900" max="5900" width="8.85546875" style="7" customWidth="1"/>
    <col min="5901" max="6144" width="9.140625" style="7"/>
    <col min="6145" max="6145" width="36.7109375" style="7" customWidth="1"/>
    <col min="6146" max="6146" width="16.28515625" style="7" customWidth="1"/>
    <col min="6147" max="6147" width="60.7109375" style="7" customWidth="1"/>
    <col min="6148" max="6148" width="49.7109375" style="7" customWidth="1"/>
    <col min="6149" max="6149" width="19.42578125" style="7" customWidth="1"/>
    <col min="6150" max="6150" width="19.28515625" style="7" customWidth="1"/>
    <col min="6151" max="6151" width="13.7109375" style="7" customWidth="1"/>
    <col min="6152" max="6152" width="8.85546875" style="7" customWidth="1"/>
    <col min="6153" max="6153" width="9.140625" style="7"/>
    <col min="6154" max="6154" width="5.85546875" style="7" customWidth="1"/>
    <col min="6155" max="6155" width="9.140625" style="7"/>
    <col min="6156" max="6156" width="8.85546875" style="7" customWidth="1"/>
    <col min="6157" max="6400" width="9.140625" style="7"/>
    <col min="6401" max="6401" width="36.7109375" style="7" customWidth="1"/>
    <col min="6402" max="6402" width="16.28515625" style="7" customWidth="1"/>
    <col min="6403" max="6403" width="60.7109375" style="7" customWidth="1"/>
    <col min="6404" max="6404" width="49.7109375" style="7" customWidth="1"/>
    <col min="6405" max="6405" width="19.42578125" style="7" customWidth="1"/>
    <col min="6406" max="6406" width="19.28515625" style="7" customWidth="1"/>
    <col min="6407" max="6407" width="13.7109375" style="7" customWidth="1"/>
    <col min="6408" max="6408" width="8.85546875" style="7" customWidth="1"/>
    <col min="6409" max="6409" width="9.140625" style="7"/>
    <col min="6410" max="6410" width="5.85546875" style="7" customWidth="1"/>
    <col min="6411" max="6411" width="9.140625" style="7"/>
    <col min="6412" max="6412" width="8.85546875" style="7" customWidth="1"/>
    <col min="6413" max="6656" width="9.140625" style="7"/>
    <col min="6657" max="6657" width="36.7109375" style="7" customWidth="1"/>
    <col min="6658" max="6658" width="16.28515625" style="7" customWidth="1"/>
    <col min="6659" max="6659" width="60.7109375" style="7" customWidth="1"/>
    <col min="6660" max="6660" width="49.7109375" style="7" customWidth="1"/>
    <col min="6661" max="6661" width="19.42578125" style="7" customWidth="1"/>
    <col min="6662" max="6662" width="19.28515625" style="7" customWidth="1"/>
    <col min="6663" max="6663" width="13.7109375" style="7" customWidth="1"/>
    <col min="6664" max="6664" width="8.85546875" style="7" customWidth="1"/>
    <col min="6665" max="6665" width="9.140625" style="7"/>
    <col min="6666" max="6666" width="5.85546875" style="7" customWidth="1"/>
    <col min="6667" max="6667" width="9.140625" style="7"/>
    <col min="6668" max="6668" width="8.85546875" style="7" customWidth="1"/>
    <col min="6669" max="6912" width="9.140625" style="7"/>
    <col min="6913" max="6913" width="36.7109375" style="7" customWidth="1"/>
    <col min="6914" max="6914" width="16.28515625" style="7" customWidth="1"/>
    <col min="6915" max="6915" width="60.7109375" style="7" customWidth="1"/>
    <col min="6916" max="6916" width="49.7109375" style="7" customWidth="1"/>
    <col min="6917" max="6917" width="19.42578125" style="7" customWidth="1"/>
    <col min="6918" max="6918" width="19.28515625" style="7" customWidth="1"/>
    <col min="6919" max="6919" width="13.7109375" style="7" customWidth="1"/>
    <col min="6920" max="6920" width="8.85546875" style="7" customWidth="1"/>
    <col min="6921" max="6921" width="9.140625" style="7"/>
    <col min="6922" max="6922" width="5.85546875" style="7" customWidth="1"/>
    <col min="6923" max="6923" width="9.140625" style="7"/>
    <col min="6924" max="6924" width="8.85546875" style="7" customWidth="1"/>
    <col min="6925" max="7168" width="9.140625" style="7"/>
    <col min="7169" max="7169" width="36.7109375" style="7" customWidth="1"/>
    <col min="7170" max="7170" width="16.28515625" style="7" customWidth="1"/>
    <col min="7171" max="7171" width="60.7109375" style="7" customWidth="1"/>
    <col min="7172" max="7172" width="49.7109375" style="7" customWidth="1"/>
    <col min="7173" max="7173" width="19.42578125" style="7" customWidth="1"/>
    <col min="7174" max="7174" width="19.28515625" style="7" customWidth="1"/>
    <col min="7175" max="7175" width="13.7109375" style="7" customWidth="1"/>
    <col min="7176" max="7176" width="8.85546875" style="7" customWidth="1"/>
    <col min="7177" max="7177" width="9.140625" style="7"/>
    <col min="7178" max="7178" width="5.85546875" style="7" customWidth="1"/>
    <col min="7179" max="7179" width="9.140625" style="7"/>
    <col min="7180" max="7180" width="8.85546875" style="7" customWidth="1"/>
    <col min="7181" max="7424" width="9.140625" style="7"/>
    <col min="7425" max="7425" width="36.7109375" style="7" customWidth="1"/>
    <col min="7426" max="7426" width="16.28515625" style="7" customWidth="1"/>
    <col min="7427" max="7427" width="60.7109375" style="7" customWidth="1"/>
    <col min="7428" max="7428" width="49.7109375" style="7" customWidth="1"/>
    <col min="7429" max="7429" width="19.42578125" style="7" customWidth="1"/>
    <col min="7430" max="7430" width="19.28515625" style="7" customWidth="1"/>
    <col min="7431" max="7431" width="13.7109375" style="7" customWidth="1"/>
    <col min="7432" max="7432" width="8.85546875" style="7" customWidth="1"/>
    <col min="7433" max="7433" width="9.140625" style="7"/>
    <col min="7434" max="7434" width="5.85546875" style="7" customWidth="1"/>
    <col min="7435" max="7435" width="9.140625" style="7"/>
    <col min="7436" max="7436" width="8.85546875" style="7" customWidth="1"/>
    <col min="7437" max="7680" width="9.140625" style="7"/>
    <col min="7681" max="7681" width="36.7109375" style="7" customWidth="1"/>
    <col min="7682" max="7682" width="16.28515625" style="7" customWidth="1"/>
    <col min="7683" max="7683" width="60.7109375" style="7" customWidth="1"/>
    <col min="7684" max="7684" width="49.7109375" style="7" customWidth="1"/>
    <col min="7685" max="7685" width="19.42578125" style="7" customWidth="1"/>
    <col min="7686" max="7686" width="19.28515625" style="7" customWidth="1"/>
    <col min="7687" max="7687" width="13.7109375" style="7" customWidth="1"/>
    <col min="7688" max="7688" width="8.85546875" style="7" customWidth="1"/>
    <col min="7689" max="7689" width="9.140625" style="7"/>
    <col min="7690" max="7690" width="5.85546875" style="7" customWidth="1"/>
    <col min="7691" max="7691" width="9.140625" style="7"/>
    <col min="7692" max="7692" width="8.85546875" style="7" customWidth="1"/>
    <col min="7693" max="7936" width="9.140625" style="7"/>
    <col min="7937" max="7937" width="36.7109375" style="7" customWidth="1"/>
    <col min="7938" max="7938" width="16.28515625" style="7" customWidth="1"/>
    <col min="7939" max="7939" width="60.7109375" style="7" customWidth="1"/>
    <col min="7940" max="7940" width="49.7109375" style="7" customWidth="1"/>
    <col min="7941" max="7941" width="19.42578125" style="7" customWidth="1"/>
    <col min="7942" max="7942" width="19.28515625" style="7" customWidth="1"/>
    <col min="7943" max="7943" width="13.7109375" style="7" customWidth="1"/>
    <col min="7944" max="7944" width="8.85546875" style="7" customWidth="1"/>
    <col min="7945" max="7945" width="9.140625" style="7"/>
    <col min="7946" max="7946" width="5.85546875" style="7" customWidth="1"/>
    <col min="7947" max="7947" width="9.140625" style="7"/>
    <col min="7948" max="7948" width="8.85546875" style="7" customWidth="1"/>
    <col min="7949" max="8192" width="9.140625" style="7"/>
    <col min="8193" max="8193" width="36.7109375" style="7" customWidth="1"/>
    <col min="8194" max="8194" width="16.28515625" style="7" customWidth="1"/>
    <col min="8195" max="8195" width="60.7109375" style="7" customWidth="1"/>
    <col min="8196" max="8196" width="49.7109375" style="7" customWidth="1"/>
    <col min="8197" max="8197" width="19.42578125" style="7" customWidth="1"/>
    <col min="8198" max="8198" width="19.28515625" style="7" customWidth="1"/>
    <col min="8199" max="8199" width="13.7109375" style="7" customWidth="1"/>
    <col min="8200" max="8200" width="8.85546875" style="7" customWidth="1"/>
    <col min="8201" max="8201" width="9.140625" style="7"/>
    <col min="8202" max="8202" width="5.85546875" style="7" customWidth="1"/>
    <col min="8203" max="8203" width="9.140625" style="7"/>
    <col min="8204" max="8204" width="8.85546875" style="7" customWidth="1"/>
    <col min="8205" max="8448" width="9.140625" style="7"/>
    <col min="8449" max="8449" width="36.7109375" style="7" customWidth="1"/>
    <col min="8450" max="8450" width="16.28515625" style="7" customWidth="1"/>
    <col min="8451" max="8451" width="60.7109375" style="7" customWidth="1"/>
    <col min="8452" max="8452" width="49.7109375" style="7" customWidth="1"/>
    <col min="8453" max="8453" width="19.42578125" style="7" customWidth="1"/>
    <col min="8454" max="8454" width="19.28515625" style="7" customWidth="1"/>
    <col min="8455" max="8455" width="13.7109375" style="7" customWidth="1"/>
    <col min="8456" max="8456" width="8.85546875" style="7" customWidth="1"/>
    <col min="8457" max="8457" width="9.140625" style="7"/>
    <col min="8458" max="8458" width="5.85546875" style="7" customWidth="1"/>
    <col min="8459" max="8459" width="9.140625" style="7"/>
    <col min="8460" max="8460" width="8.85546875" style="7" customWidth="1"/>
    <col min="8461" max="8704" width="9.140625" style="7"/>
    <col min="8705" max="8705" width="36.7109375" style="7" customWidth="1"/>
    <col min="8706" max="8706" width="16.28515625" style="7" customWidth="1"/>
    <col min="8707" max="8707" width="60.7109375" style="7" customWidth="1"/>
    <col min="8708" max="8708" width="49.7109375" style="7" customWidth="1"/>
    <col min="8709" max="8709" width="19.42578125" style="7" customWidth="1"/>
    <col min="8710" max="8710" width="19.28515625" style="7" customWidth="1"/>
    <col min="8711" max="8711" width="13.7109375" style="7" customWidth="1"/>
    <col min="8712" max="8712" width="8.85546875" style="7" customWidth="1"/>
    <col min="8713" max="8713" width="9.140625" style="7"/>
    <col min="8714" max="8714" width="5.85546875" style="7" customWidth="1"/>
    <col min="8715" max="8715" width="9.140625" style="7"/>
    <col min="8716" max="8716" width="8.85546875" style="7" customWidth="1"/>
    <col min="8717" max="8960" width="9.140625" style="7"/>
    <col min="8961" max="8961" width="36.7109375" style="7" customWidth="1"/>
    <col min="8962" max="8962" width="16.28515625" style="7" customWidth="1"/>
    <col min="8963" max="8963" width="60.7109375" style="7" customWidth="1"/>
    <col min="8964" max="8964" width="49.7109375" style="7" customWidth="1"/>
    <col min="8965" max="8965" width="19.42578125" style="7" customWidth="1"/>
    <col min="8966" max="8966" width="19.28515625" style="7" customWidth="1"/>
    <col min="8967" max="8967" width="13.7109375" style="7" customWidth="1"/>
    <col min="8968" max="8968" width="8.85546875" style="7" customWidth="1"/>
    <col min="8969" max="8969" width="9.140625" style="7"/>
    <col min="8970" max="8970" width="5.85546875" style="7" customWidth="1"/>
    <col min="8971" max="8971" width="9.140625" style="7"/>
    <col min="8972" max="8972" width="8.85546875" style="7" customWidth="1"/>
    <col min="8973" max="9216" width="9.140625" style="7"/>
    <col min="9217" max="9217" width="36.7109375" style="7" customWidth="1"/>
    <col min="9218" max="9218" width="16.28515625" style="7" customWidth="1"/>
    <col min="9219" max="9219" width="60.7109375" style="7" customWidth="1"/>
    <col min="9220" max="9220" width="49.7109375" style="7" customWidth="1"/>
    <col min="9221" max="9221" width="19.42578125" style="7" customWidth="1"/>
    <col min="9222" max="9222" width="19.28515625" style="7" customWidth="1"/>
    <col min="9223" max="9223" width="13.7109375" style="7" customWidth="1"/>
    <col min="9224" max="9224" width="8.85546875" style="7" customWidth="1"/>
    <col min="9225" max="9225" width="9.140625" style="7"/>
    <col min="9226" max="9226" width="5.85546875" style="7" customWidth="1"/>
    <col min="9227" max="9227" width="9.140625" style="7"/>
    <col min="9228" max="9228" width="8.85546875" style="7" customWidth="1"/>
    <col min="9229" max="9472" width="9.140625" style="7"/>
    <col min="9473" max="9473" width="36.7109375" style="7" customWidth="1"/>
    <col min="9474" max="9474" width="16.28515625" style="7" customWidth="1"/>
    <col min="9475" max="9475" width="60.7109375" style="7" customWidth="1"/>
    <col min="9476" max="9476" width="49.7109375" style="7" customWidth="1"/>
    <col min="9477" max="9477" width="19.42578125" style="7" customWidth="1"/>
    <col min="9478" max="9478" width="19.28515625" style="7" customWidth="1"/>
    <col min="9479" max="9479" width="13.7109375" style="7" customWidth="1"/>
    <col min="9480" max="9480" width="8.85546875" style="7" customWidth="1"/>
    <col min="9481" max="9481" width="9.140625" style="7"/>
    <col min="9482" max="9482" width="5.85546875" style="7" customWidth="1"/>
    <col min="9483" max="9483" width="9.140625" style="7"/>
    <col min="9484" max="9484" width="8.85546875" style="7" customWidth="1"/>
    <col min="9485" max="9728" width="9.140625" style="7"/>
    <col min="9729" max="9729" width="36.7109375" style="7" customWidth="1"/>
    <col min="9730" max="9730" width="16.28515625" style="7" customWidth="1"/>
    <col min="9731" max="9731" width="60.7109375" style="7" customWidth="1"/>
    <col min="9732" max="9732" width="49.7109375" style="7" customWidth="1"/>
    <col min="9733" max="9733" width="19.42578125" style="7" customWidth="1"/>
    <col min="9734" max="9734" width="19.28515625" style="7" customWidth="1"/>
    <col min="9735" max="9735" width="13.7109375" style="7" customWidth="1"/>
    <col min="9736" max="9736" width="8.85546875" style="7" customWidth="1"/>
    <col min="9737" max="9737" width="9.140625" style="7"/>
    <col min="9738" max="9738" width="5.85546875" style="7" customWidth="1"/>
    <col min="9739" max="9739" width="9.140625" style="7"/>
    <col min="9740" max="9740" width="8.85546875" style="7" customWidth="1"/>
    <col min="9741" max="9984" width="9.140625" style="7"/>
    <col min="9985" max="9985" width="36.7109375" style="7" customWidth="1"/>
    <col min="9986" max="9986" width="16.28515625" style="7" customWidth="1"/>
    <col min="9987" max="9987" width="60.7109375" style="7" customWidth="1"/>
    <col min="9988" max="9988" width="49.7109375" style="7" customWidth="1"/>
    <col min="9989" max="9989" width="19.42578125" style="7" customWidth="1"/>
    <col min="9990" max="9990" width="19.28515625" style="7" customWidth="1"/>
    <col min="9991" max="9991" width="13.7109375" style="7" customWidth="1"/>
    <col min="9992" max="9992" width="8.85546875" style="7" customWidth="1"/>
    <col min="9993" max="9993" width="9.140625" style="7"/>
    <col min="9994" max="9994" width="5.85546875" style="7" customWidth="1"/>
    <col min="9995" max="9995" width="9.140625" style="7"/>
    <col min="9996" max="9996" width="8.85546875" style="7" customWidth="1"/>
    <col min="9997" max="10240" width="9.140625" style="7"/>
    <col min="10241" max="10241" width="36.7109375" style="7" customWidth="1"/>
    <col min="10242" max="10242" width="16.28515625" style="7" customWidth="1"/>
    <col min="10243" max="10243" width="60.7109375" style="7" customWidth="1"/>
    <col min="10244" max="10244" width="49.7109375" style="7" customWidth="1"/>
    <col min="10245" max="10245" width="19.42578125" style="7" customWidth="1"/>
    <col min="10246" max="10246" width="19.28515625" style="7" customWidth="1"/>
    <col min="10247" max="10247" width="13.7109375" style="7" customWidth="1"/>
    <col min="10248" max="10248" width="8.85546875" style="7" customWidth="1"/>
    <col min="10249" max="10249" width="9.140625" style="7"/>
    <col min="10250" max="10250" width="5.85546875" style="7" customWidth="1"/>
    <col min="10251" max="10251" width="9.140625" style="7"/>
    <col min="10252" max="10252" width="8.85546875" style="7" customWidth="1"/>
    <col min="10253" max="10496" width="9.140625" style="7"/>
    <col min="10497" max="10497" width="36.7109375" style="7" customWidth="1"/>
    <col min="10498" max="10498" width="16.28515625" style="7" customWidth="1"/>
    <col min="10499" max="10499" width="60.7109375" style="7" customWidth="1"/>
    <col min="10500" max="10500" width="49.7109375" style="7" customWidth="1"/>
    <col min="10501" max="10501" width="19.42578125" style="7" customWidth="1"/>
    <col min="10502" max="10502" width="19.28515625" style="7" customWidth="1"/>
    <col min="10503" max="10503" width="13.7109375" style="7" customWidth="1"/>
    <col min="10504" max="10504" width="8.85546875" style="7" customWidth="1"/>
    <col min="10505" max="10505" width="9.140625" style="7"/>
    <col min="10506" max="10506" width="5.85546875" style="7" customWidth="1"/>
    <col min="10507" max="10507" width="9.140625" style="7"/>
    <col min="10508" max="10508" width="8.85546875" style="7" customWidth="1"/>
    <col min="10509" max="10752" width="9.140625" style="7"/>
    <col min="10753" max="10753" width="36.7109375" style="7" customWidth="1"/>
    <col min="10754" max="10754" width="16.28515625" style="7" customWidth="1"/>
    <col min="10755" max="10755" width="60.7109375" style="7" customWidth="1"/>
    <col min="10756" max="10756" width="49.7109375" style="7" customWidth="1"/>
    <col min="10757" max="10757" width="19.42578125" style="7" customWidth="1"/>
    <col min="10758" max="10758" width="19.28515625" style="7" customWidth="1"/>
    <col min="10759" max="10759" width="13.7109375" style="7" customWidth="1"/>
    <col min="10760" max="10760" width="8.85546875" style="7" customWidth="1"/>
    <col min="10761" max="10761" width="9.140625" style="7"/>
    <col min="10762" max="10762" width="5.85546875" style="7" customWidth="1"/>
    <col min="10763" max="10763" width="9.140625" style="7"/>
    <col min="10764" max="10764" width="8.85546875" style="7" customWidth="1"/>
    <col min="10765" max="11008" width="9.140625" style="7"/>
    <col min="11009" max="11009" width="36.7109375" style="7" customWidth="1"/>
    <col min="11010" max="11010" width="16.28515625" style="7" customWidth="1"/>
    <col min="11011" max="11011" width="60.7109375" style="7" customWidth="1"/>
    <col min="11012" max="11012" width="49.7109375" style="7" customWidth="1"/>
    <col min="11013" max="11013" width="19.42578125" style="7" customWidth="1"/>
    <col min="11014" max="11014" width="19.28515625" style="7" customWidth="1"/>
    <col min="11015" max="11015" width="13.7109375" style="7" customWidth="1"/>
    <col min="11016" max="11016" width="8.85546875" style="7" customWidth="1"/>
    <col min="11017" max="11017" width="9.140625" style="7"/>
    <col min="11018" max="11018" width="5.85546875" style="7" customWidth="1"/>
    <col min="11019" max="11019" width="9.140625" style="7"/>
    <col min="11020" max="11020" width="8.85546875" style="7" customWidth="1"/>
    <col min="11021" max="11264" width="9.140625" style="7"/>
    <col min="11265" max="11265" width="36.7109375" style="7" customWidth="1"/>
    <col min="11266" max="11266" width="16.28515625" style="7" customWidth="1"/>
    <col min="11267" max="11267" width="60.7109375" style="7" customWidth="1"/>
    <col min="11268" max="11268" width="49.7109375" style="7" customWidth="1"/>
    <col min="11269" max="11269" width="19.42578125" style="7" customWidth="1"/>
    <col min="11270" max="11270" width="19.28515625" style="7" customWidth="1"/>
    <col min="11271" max="11271" width="13.7109375" style="7" customWidth="1"/>
    <col min="11272" max="11272" width="8.85546875" style="7" customWidth="1"/>
    <col min="11273" max="11273" width="9.140625" style="7"/>
    <col min="11274" max="11274" width="5.85546875" style="7" customWidth="1"/>
    <col min="11275" max="11275" width="9.140625" style="7"/>
    <col min="11276" max="11276" width="8.85546875" style="7" customWidth="1"/>
    <col min="11277" max="11520" width="9.140625" style="7"/>
    <col min="11521" max="11521" width="36.7109375" style="7" customWidth="1"/>
    <col min="11522" max="11522" width="16.28515625" style="7" customWidth="1"/>
    <col min="11523" max="11523" width="60.7109375" style="7" customWidth="1"/>
    <col min="11524" max="11524" width="49.7109375" style="7" customWidth="1"/>
    <col min="11525" max="11525" width="19.42578125" style="7" customWidth="1"/>
    <col min="11526" max="11526" width="19.28515625" style="7" customWidth="1"/>
    <col min="11527" max="11527" width="13.7109375" style="7" customWidth="1"/>
    <col min="11528" max="11528" width="8.85546875" style="7" customWidth="1"/>
    <col min="11529" max="11529" width="9.140625" style="7"/>
    <col min="11530" max="11530" width="5.85546875" style="7" customWidth="1"/>
    <col min="11531" max="11531" width="9.140625" style="7"/>
    <col min="11532" max="11532" width="8.85546875" style="7" customWidth="1"/>
    <col min="11533" max="11776" width="9.140625" style="7"/>
    <col min="11777" max="11777" width="36.7109375" style="7" customWidth="1"/>
    <col min="11778" max="11778" width="16.28515625" style="7" customWidth="1"/>
    <col min="11779" max="11779" width="60.7109375" style="7" customWidth="1"/>
    <col min="11780" max="11780" width="49.7109375" style="7" customWidth="1"/>
    <col min="11781" max="11781" width="19.42578125" style="7" customWidth="1"/>
    <col min="11782" max="11782" width="19.28515625" style="7" customWidth="1"/>
    <col min="11783" max="11783" width="13.7109375" style="7" customWidth="1"/>
    <col min="11784" max="11784" width="8.85546875" style="7" customWidth="1"/>
    <col min="11785" max="11785" width="9.140625" style="7"/>
    <col min="11786" max="11786" width="5.85546875" style="7" customWidth="1"/>
    <col min="11787" max="11787" width="9.140625" style="7"/>
    <col min="11788" max="11788" width="8.85546875" style="7" customWidth="1"/>
    <col min="11789" max="12032" width="9.140625" style="7"/>
    <col min="12033" max="12033" width="36.7109375" style="7" customWidth="1"/>
    <col min="12034" max="12034" width="16.28515625" style="7" customWidth="1"/>
    <col min="12035" max="12035" width="60.7109375" style="7" customWidth="1"/>
    <col min="12036" max="12036" width="49.7109375" style="7" customWidth="1"/>
    <col min="12037" max="12037" width="19.42578125" style="7" customWidth="1"/>
    <col min="12038" max="12038" width="19.28515625" style="7" customWidth="1"/>
    <col min="12039" max="12039" width="13.7109375" style="7" customWidth="1"/>
    <col min="12040" max="12040" width="8.85546875" style="7" customWidth="1"/>
    <col min="12041" max="12041" width="9.140625" style="7"/>
    <col min="12042" max="12042" width="5.85546875" style="7" customWidth="1"/>
    <col min="12043" max="12043" width="9.140625" style="7"/>
    <col min="12044" max="12044" width="8.85546875" style="7" customWidth="1"/>
    <col min="12045" max="12288" width="9.140625" style="7"/>
    <col min="12289" max="12289" width="36.7109375" style="7" customWidth="1"/>
    <col min="12290" max="12290" width="16.28515625" style="7" customWidth="1"/>
    <col min="12291" max="12291" width="60.7109375" style="7" customWidth="1"/>
    <col min="12292" max="12292" width="49.7109375" style="7" customWidth="1"/>
    <col min="12293" max="12293" width="19.42578125" style="7" customWidth="1"/>
    <col min="12294" max="12294" width="19.28515625" style="7" customWidth="1"/>
    <col min="12295" max="12295" width="13.7109375" style="7" customWidth="1"/>
    <col min="12296" max="12296" width="8.85546875" style="7" customWidth="1"/>
    <col min="12297" max="12297" width="9.140625" style="7"/>
    <col min="12298" max="12298" width="5.85546875" style="7" customWidth="1"/>
    <col min="12299" max="12299" width="9.140625" style="7"/>
    <col min="12300" max="12300" width="8.85546875" style="7" customWidth="1"/>
    <col min="12301" max="12544" width="9.140625" style="7"/>
    <col min="12545" max="12545" width="36.7109375" style="7" customWidth="1"/>
    <col min="12546" max="12546" width="16.28515625" style="7" customWidth="1"/>
    <col min="12547" max="12547" width="60.7109375" style="7" customWidth="1"/>
    <col min="12548" max="12548" width="49.7109375" style="7" customWidth="1"/>
    <col min="12549" max="12549" width="19.42578125" style="7" customWidth="1"/>
    <col min="12550" max="12550" width="19.28515625" style="7" customWidth="1"/>
    <col min="12551" max="12551" width="13.7109375" style="7" customWidth="1"/>
    <col min="12552" max="12552" width="8.85546875" style="7" customWidth="1"/>
    <col min="12553" max="12553" width="9.140625" style="7"/>
    <col min="12554" max="12554" width="5.85546875" style="7" customWidth="1"/>
    <col min="12555" max="12555" width="9.140625" style="7"/>
    <col min="12556" max="12556" width="8.85546875" style="7" customWidth="1"/>
    <col min="12557" max="12800" width="9.140625" style="7"/>
    <col min="12801" max="12801" width="36.7109375" style="7" customWidth="1"/>
    <col min="12802" max="12802" width="16.28515625" style="7" customWidth="1"/>
    <col min="12803" max="12803" width="60.7109375" style="7" customWidth="1"/>
    <col min="12804" max="12804" width="49.7109375" style="7" customWidth="1"/>
    <col min="12805" max="12805" width="19.42578125" style="7" customWidth="1"/>
    <col min="12806" max="12806" width="19.28515625" style="7" customWidth="1"/>
    <col min="12807" max="12807" width="13.7109375" style="7" customWidth="1"/>
    <col min="12808" max="12808" width="8.85546875" style="7" customWidth="1"/>
    <col min="12809" max="12809" width="9.140625" style="7"/>
    <col min="12810" max="12810" width="5.85546875" style="7" customWidth="1"/>
    <col min="12811" max="12811" width="9.140625" style="7"/>
    <col min="12812" max="12812" width="8.85546875" style="7" customWidth="1"/>
    <col min="12813" max="13056" width="9.140625" style="7"/>
    <col min="13057" max="13057" width="36.7109375" style="7" customWidth="1"/>
    <col min="13058" max="13058" width="16.28515625" style="7" customWidth="1"/>
    <col min="13059" max="13059" width="60.7109375" style="7" customWidth="1"/>
    <col min="13060" max="13060" width="49.7109375" style="7" customWidth="1"/>
    <col min="13061" max="13061" width="19.42578125" style="7" customWidth="1"/>
    <col min="13062" max="13062" width="19.28515625" style="7" customWidth="1"/>
    <col min="13063" max="13063" width="13.7109375" style="7" customWidth="1"/>
    <col min="13064" max="13064" width="8.85546875" style="7" customWidth="1"/>
    <col min="13065" max="13065" width="9.140625" style="7"/>
    <col min="13066" max="13066" width="5.85546875" style="7" customWidth="1"/>
    <col min="13067" max="13067" width="9.140625" style="7"/>
    <col min="13068" max="13068" width="8.85546875" style="7" customWidth="1"/>
    <col min="13069" max="13312" width="9.140625" style="7"/>
    <col min="13313" max="13313" width="36.7109375" style="7" customWidth="1"/>
    <col min="13314" max="13314" width="16.28515625" style="7" customWidth="1"/>
    <col min="13315" max="13315" width="60.7109375" style="7" customWidth="1"/>
    <col min="13316" max="13316" width="49.7109375" style="7" customWidth="1"/>
    <col min="13317" max="13317" width="19.42578125" style="7" customWidth="1"/>
    <col min="13318" max="13318" width="19.28515625" style="7" customWidth="1"/>
    <col min="13319" max="13319" width="13.7109375" style="7" customWidth="1"/>
    <col min="13320" max="13320" width="8.85546875" style="7" customWidth="1"/>
    <col min="13321" max="13321" width="9.140625" style="7"/>
    <col min="13322" max="13322" width="5.85546875" style="7" customWidth="1"/>
    <col min="13323" max="13323" width="9.140625" style="7"/>
    <col min="13324" max="13324" width="8.85546875" style="7" customWidth="1"/>
    <col min="13325" max="13568" width="9.140625" style="7"/>
    <col min="13569" max="13569" width="36.7109375" style="7" customWidth="1"/>
    <col min="13570" max="13570" width="16.28515625" style="7" customWidth="1"/>
    <col min="13571" max="13571" width="60.7109375" style="7" customWidth="1"/>
    <col min="13572" max="13572" width="49.7109375" style="7" customWidth="1"/>
    <col min="13573" max="13573" width="19.42578125" style="7" customWidth="1"/>
    <col min="13574" max="13574" width="19.28515625" style="7" customWidth="1"/>
    <col min="13575" max="13575" width="13.7109375" style="7" customWidth="1"/>
    <col min="13576" max="13576" width="8.85546875" style="7" customWidth="1"/>
    <col min="13577" max="13577" width="9.140625" style="7"/>
    <col min="13578" max="13578" width="5.85546875" style="7" customWidth="1"/>
    <col min="13579" max="13579" width="9.140625" style="7"/>
    <col min="13580" max="13580" width="8.85546875" style="7" customWidth="1"/>
    <col min="13581" max="13824" width="9.140625" style="7"/>
    <col min="13825" max="13825" width="36.7109375" style="7" customWidth="1"/>
    <col min="13826" max="13826" width="16.28515625" style="7" customWidth="1"/>
    <col min="13827" max="13827" width="60.7109375" style="7" customWidth="1"/>
    <col min="13828" max="13828" width="49.7109375" style="7" customWidth="1"/>
    <col min="13829" max="13829" width="19.42578125" style="7" customWidth="1"/>
    <col min="13830" max="13830" width="19.28515625" style="7" customWidth="1"/>
    <col min="13831" max="13831" width="13.7109375" style="7" customWidth="1"/>
    <col min="13832" max="13832" width="8.85546875" style="7" customWidth="1"/>
    <col min="13833" max="13833" width="9.140625" style="7"/>
    <col min="13834" max="13834" width="5.85546875" style="7" customWidth="1"/>
    <col min="13835" max="13835" width="9.140625" style="7"/>
    <col min="13836" max="13836" width="8.85546875" style="7" customWidth="1"/>
    <col min="13837" max="14080" width="9.140625" style="7"/>
    <col min="14081" max="14081" width="36.7109375" style="7" customWidth="1"/>
    <col min="14082" max="14082" width="16.28515625" style="7" customWidth="1"/>
    <col min="14083" max="14083" width="60.7109375" style="7" customWidth="1"/>
    <col min="14084" max="14084" width="49.7109375" style="7" customWidth="1"/>
    <col min="14085" max="14085" width="19.42578125" style="7" customWidth="1"/>
    <col min="14086" max="14086" width="19.28515625" style="7" customWidth="1"/>
    <col min="14087" max="14087" width="13.7109375" style="7" customWidth="1"/>
    <col min="14088" max="14088" width="8.85546875" style="7" customWidth="1"/>
    <col min="14089" max="14089" width="9.140625" style="7"/>
    <col min="14090" max="14090" width="5.85546875" style="7" customWidth="1"/>
    <col min="14091" max="14091" width="9.140625" style="7"/>
    <col min="14092" max="14092" width="8.85546875" style="7" customWidth="1"/>
    <col min="14093" max="14336" width="9.140625" style="7"/>
    <col min="14337" max="14337" width="36.7109375" style="7" customWidth="1"/>
    <col min="14338" max="14338" width="16.28515625" style="7" customWidth="1"/>
    <col min="14339" max="14339" width="60.7109375" style="7" customWidth="1"/>
    <col min="14340" max="14340" width="49.7109375" style="7" customWidth="1"/>
    <col min="14341" max="14341" width="19.42578125" style="7" customWidth="1"/>
    <col min="14342" max="14342" width="19.28515625" style="7" customWidth="1"/>
    <col min="14343" max="14343" width="13.7109375" style="7" customWidth="1"/>
    <col min="14344" max="14344" width="8.85546875" style="7" customWidth="1"/>
    <col min="14345" max="14345" width="9.140625" style="7"/>
    <col min="14346" max="14346" width="5.85546875" style="7" customWidth="1"/>
    <col min="14347" max="14347" width="9.140625" style="7"/>
    <col min="14348" max="14348" width="8.85546875" style="7" customWidth="1"/>
    <col min="14349" max="14592" width="9.140625" style="7"/>
    <col min="14593" max="14593" width="36.7109375" style="7" customWidth="1"/>
    <col min="14594" max="14594" width="16.28515625" style="7" customWidth="1"/>
    <col min="14595" max="14595" width="60.7109375" style="7" customWidth="1"/>
    <col min="14596" max="14596" width="49.7109375" style="7" customWidth="1"/>
    <col min="14597" max="14597" width="19.42578125" style="7" customWidth="1"/>
    <col min="14598" max="14598" width="19.28515625" style="7" customWidth="1"/>
    <col min="14599" max="14599" width="13.7109375" style="7" customWidth="1"/>
    <col min="14600" max="14600" width="8.85546875" style="7" customWidth="1"/>
    <col min="14601" max="14601" width="9.140625" style="7"/>
    <col min="14602" max="14602" width="5.85546875" style="7" customWidth="1"/>
    <col min="14603" max="14603" width="9.140625" style="7"/>
    <col min="14604" max="14604" width="8.85546875" style="7" customWidth="1"/>
    <col min="14605" max="14848" width="9.140625" style="7"/>
    <col min="14849" max="14849" width="36.7109375" style="7" customWidth="1"/>
    <col min="14850" max="14850" width="16.28515625" style="7" customWidth="1"/>
    <col min="14851" max="14851" width="60.7109375" style="7" customWidth="1"/>
    <col min="14852" max="14852" width="49.7109375" style="7" customWidth="1"/>
    <col min="14853" max="14853" width="19.42578125" style="7" customWidth="1"/>
    <col min="14854" max="14854" width="19.28515625" style="7" customWidth="1"/>
    <col min="14855" max="14855" width="13.7109375" style="7" customWidth="1"/>
    <col min="14856" max="14856" width="8.85546875" style="7" customWidth="1"/>
    <col min="14857" max="14857" width="9.140625" style="7"/>
    <col min="14858" max="14858" width="5.85546875" style="7" customWidth="1"/>
    <col min="14859" max="14859" width="9.140625" style="7"/>
    <col min="14860" max="14860" width="8.85546875" style="7" customWidth="1"/>
    <col min="14861" max="15104" width="9.140625" style="7"/>
    <col min="15105" max="15105" width="36.7109375" style="7" customWidth="1"/>
    <col min="15106" max="15106" width="16.28515625" style="7" customWidth="1"/>
    <col min="15107" max="15107" width="60.7109375" style="7" customWidth="1"/>
    <col min="15108" max="15108" width="49.7109375" style="7" customWidth="1"/>
    <col min="15109" max="15109" width="19.42578125" style="7" customWidth="1"/>
    <col min="15110" max="15110" width="19.28515625" style="7" customWidth="1"/>
    <col min="15111" max="15111" width="13.7109375" style="7" customWidth="1"/>
    <col min="15112" max="15112" width="8.85546875" style="7" customWidth="1"/>
    <col min="15113" max="15113" width="9.140625" style="7"/>
    <col min="15114" max="15114" width="5.85546875" style="7" customWidth="1"/>
    <col min="15115" max="15115" width="9.140625" style="7"/>
    <col min="15116" max="15116" width="8.85546875" style="7" customWidth="1"/>
    <col min="15117" max="15360" width="9.140625" style="7"/>
    <col min="15361" max="15361" width="36.7109375" style="7" customWidth="1"/>
    <col min="15362" max="15362" width="16.28515625" style="7" customWidth="1"/>
    <col min="15363" max="15363" width="60.7109375" style="7" customWidth="1"/>
    <col min="15364" max="15364" width="49.7109375" style="7" customWidth="1"/>
    <col min="15365" max="15365" width="19.42578125" style="7" customWidth="1"/>
    <col min="15366" max="15366" width="19.28515625" style="7" customWidth="1"/>
    <col min="15367" max="15367" width="13.7109375" style="7" customWidth="1"/>
    <col min="15368" max="15368" width="8.85546875" style="7" customWidth="1"/>
    <col min="15369" max="15369" width="9.140625" style="7"/>
    <col min="15370" max="15370" width="5.85546875" style="7" customWidth="1"/>
    <col min="15371" max="15371" width="9.140625" style="7"/>
    <col min="15372" max="15372" width="8.85546875" style="7" customWidth="1"/>
    <col min="15373" max="15616" width="9.140625" style="7"/>
    <col min="15617" max="15617" width="36.7109375" style="7" customWidth="1"/>
    <col min="15618" max="15618" width="16.28515625" style="7" customWidth="1"/>
    <col min="15619" max="15619" width="60.7109375" style="7" customWidth="1"/>
    <col min="15620" max="15620" width="49.7109375" style="7" customWidth="1"/>
    <col min="15621" max="15621" width="19.42578125" style="7" customWidth="1"/>
    <col min="15622" max="15622" width="19.28515625" style="7" customWidth="1"/>
    <col min="15623" max="15623" width="13.7109375" style="7" customWidth="1"/>
    <col min="15624" max="15624" width="8.85546875" style="7" customWidth="1"/>
    <col min="15625" max="15625" width="9.140625" style="7"/>
    <col min="15626" max="15626" width="5.85546875" style="7" customWidth="1"/>
    <col min="15627" max="15627" width="9.140625" style="7"/>
    <col min="15628" max="15628" width="8.85546875" style="7" customWidth="1"/>
    <col min="15629" max="15872" width="9.140625" style="7"/>
    <col min="15873" max="15873" width="36.7109375" style="7" customWidth="1"/>
    <col min="15874" max="15874" width="16.28515625" style="7" customWidth="1"/>
    <col min="15875" max="15875" width="60.7109375" style="7" customWidth="1"/>
    <col min="15876" max="15876" width="49.7109375" style="7" customWidth="1"/>
    <col min="15877" max="15877" width="19.42578125" style="7" customWidth="1"/>
    <col min="15878" max="15878" width="19.28515625" style="7" customWidth="1"/>
    <col min="15879" max="15879" width="13.7109375" style="7" customWidth="1"/>
    <col min="15880" max="15880" width="8.85546875" style="7" customWidth="1"/>
    <col min="15881" max="15881" width="9.140625" style="7"/>
    <col min="15882" max="15882" width="5.85546875" style="7" customWidth="1"/>
    <col min="15883" max="15883" width="9.140625" style="7"/>
    <col min="15884" max="15884" width="8.85546875" style="7" customWidth="1"/>
    <col min="15885" max="16128" width="9.140625" style="7"/>
    <col min="16129" max="16129" width="36.7109375" style="7" customWidth="1"/>
    <col min="16130" max="16130" width="16.28515625" style="7" customWidth="1"/>
    <col min="16131" max="16131" width="60.7109375" style="7" customWidth="1"/>
    <col min="16132" max="16132" width="49.7109375" style="7" customWidth="1"/>
    <col min="16133" max="16133" width="19.42578125" style="7" customWidth="1"/>
    <col min="16134" max="16134" width="19.28515625" style="7" customWidth="1"/>
    <col min="16135" max="16135" width="13.7109375" style="7" customWidth="1"/>
    <col min="16136" max="16136" width="8.85546875" style="7" customWidth="1"/>
    <col min="16137" max="16137" width="9.140625" style="7"/>
    <col min="16138" max="16138" width="5.85546875" style="7" customWidth="1"/>
    <col min="16139" max="16139" width="9.140625" style="7"/>
    <col min="16140" max="16140" width="8.85546875" style="7" customWidth="1"/>
    <col min="16141" max="16384" width="9.140625" style="7"/>
  </cols>
  <sheetData>
    <row r="1" spans="1:8" s="3" customFormat="1" ht="18" customHeight="1" x14ac:dyDescent="0.2">
      <c r="A1" s="31" t="s">
        <v>32</v>
      </c>
      <c r="B1" s="2"/>
      <c r="D1" s="39" t="s">
        <v>33</v>
      </c>
    </row>
    <row r="2" spans="1:8" s="3" customFormat="1" ht="9.9499999999999993" customHeight="1" x14ac:dyDescent="0.2">
      <c r="A2" s="2"/>
      <c r="B2" s="2"/>
      <c r="C2" s="5"/>
      <c r="G2" s="29"/>
    </row>
    <row r="3" spans="1:8" s="3" customFormat="1" ht="9.9499999999999993" customHeight="1" x14ac:dyDescent="0.2">
      <c r="D3" s="6"/>
      <c r="E3" s="4"/>
    </row>
    <row r="4" spans="1:8" s="3" customFormat="1" ht="16.149999999999999" customHeight="1" x14ac:dyDescent="0.25">
      <c r="B4" s="8"/>
      <c r="C4" s="143" t="s">
        <v>36</v>
      </c>
      <c r="D4" s="8"/>
      <c r="G4" s="29"/>
    </row>
    <row r="5" spans="1:8" s="3" customFormat="1" ht="16.149999999999999" customHeight="1" x14ac:dyDescent="0.25">
      <c r="A5" s="2"/>
      <c r="B5" s="31"/>
      <c r="C5" s="143" t="s">
        <v>119</v>
      </c>
      <c r="D5" s="8"/>
      <c r="E5" s="4"/>
    </row>
    <row r="6" spans="1:8" s="3" customFormat="1" ht="9.75" customHeight="1" x14ac:dyDescent="0.2">
      <c r="A6" s="2"/>
      <c r="B6" s="2"/>
      <c r="E6" s="6"/>
      <c r="F6" s="6"/>
      <c r="G6" s="29"/>
    </row>
    <row r="7" spans="1:8" ht="9.75" customHeight="1" x14ac:dyDescent="0.2">
      <c r="G7" s="30"/>
    </row>
    <row r="8" spans="1:8" ht="16.149999999999999" customHeight="1" x14ac:dyDescent="0.2">
      <c r="B8" s="8" t="str">
        <f>'PAGE 1'!B8</f>
        <v>Reporting Year:</v>
      </c>
      <c r="C8" s="31" t="str">
        <f>'PAGE 1'!C8</f>
        <v>2023-2024</v>
      </c>
      <c r="G8" s="29"/>
    </row>
    <row r="9" spans="1:8" ht="9.9499999999999993" customHeight="1" x14ac:dyDescent="0.2">
      <c r="C9" s="32"/>
      <c r="D9" s="32"/>
      <c r="E9" s="32"/>
      <c r="F9" s="32"/>
    </row>
    <row r="10" spans="1:8" ht="9.9499999999999993" customHeight="1" x14ac:dyDescent="0.2">
      <c r="C10" s="32"/>
      <c r="D10" s="32"/>
      <c r="E10" s="32"/>
      <c r="F10" s="32"/>
    </row>
    <row r="11" spans="1:8" ht="12" customHeight="1" x14ac:dyDescent="0.2">
      <c r="C11" s="32"/>
      <c r="D11" s="32"/>
      <c r="E11" s="32"/>
      <c r="F11" s="32"/>
    </row>
    <row r="12" spans="1:8" s="10" customFormat="1" ht="12" customHeight="1" x14ac:dyDescent="0.2">
      <c r="B12" s="8"/>
      <c r="C12" s="141" t="s">
        <v>126</v>
      </c>
      <c r="D12" s="3"/>
      <c r="F12" s="32"/>
    </row>
    <row r="13" spans="1:8" s="10" customFormat="1" ht="12" customHeight="1" x14ac:dyDescent="0.2">
      <c r="D13" s="6"/>
      <c r="F13" s="32"/>
    </row>
    <row r="14" spans="1:8" s="10" customFormat="1" ht="13.9" customHeight="1" x14ac:dyDescent="0.2">
      <c r="C14" s="13" t="s">
        <v>1</v>
      </c>
      <c r="D14" s="6"/>
      <c r="F14" s="32"/>
    </row>
    <row r="15" spans="1:8" ht="9" customHeight="1" x14ac:dyDescent="0.2">
      <c r="B15" s="33"/>
    </row>
    <row r="16" spans="1:8" ht="42.75" customHeight="1" x14ac:dyDescent="0.2">
      <c r="A16" s="213" t="s">
        <v>27</v>
      </c>
      <c r="B16" s="214"/>
      <c r="C16" s="217" t="s">
        <v>67</v>
      </c>
      <c r="D16" s="218"/>
      <c r="E16" s="34"/>
      <c r="F16" s="34"/>
      <c r="H16" s="7">
        <v>3</v>
      </c>
    </row>
    <row r="17" spans="1:12" s="3" customFormat="1" ht="42.75" customHeight="1" x14ac:dyDescent="0.2">
      <c r="A17" s="215"/>
      <c r="B17" s="216"/>
      <c r="C17" s="66" t="s">
        <v>50</v>
      </c>
      <c r="D17" s="35" t="s">
        <v>51</v>
      </c>
      <c r="E17" s="36"/>
      <c r="F17" s="17" t="s">
        <v>19</v>
      </c>
    </row>
    <row r="18" spans="1:12" ht="24.95" customHeight="1" x14ac:dyDescent="0.2">
      <c r="A18" s="18">
        <v>3</v>
      </c>
      <c r="B18" s="37"/>
      <c r="C18" s="38">
        <v>5939</v>
      </c>
      <c r="D18" s="38">
        <v>1140</v>
      </c>
      <c r="E18" s="39"/>
      <c r="L18" s="7">
        <f>MIN(LEN(TRIM(C18)),LEN(TRIM(D18)))</f>
        <v>4</v>
      </c>
    </row>
    <row r="19" spans="1:12" ht="24.95" customHeight="1" x14ac:dyDescent="0.2">
      <c r="A19" s="18">
        <v>4</v>
      </c>
      <c r="B19" s="37"/>
      <c r="C19" s="38">
        <v>6149</v>
      </c>
      <c r="D19" s="38">
        <v>1608</v>
      </c>
      <c r="E19" s="24"/>
      <c r="L19" s="7">
        <f t="shared" ref="L19:L24" si="0">MIN(LEN(TRIM(C19)),LEN(TRIM(D19)))</f>
        <v>4</v>
      </c>
    </row>
    <row r="20" spans="1:12" ht="24.95" customHeight="1" x14ac:dyDescent="0.2">
      <c r="A20" s="18">
        <v>5</v>
      </c>
      <c r="B20" s="37"/>
      <c r="C20" s="38">
        <v>6000</v>
      </c>
      <c r="D20" s="38">
        <v>1757</v>
      </c>
      <c r="E20" s="24"/>
      <c r="L20" s="7">
        <f t="shared" si="0"/>
        <v>4</v>
      </c>
    </row>
    <row r="21" spans="1:12" ht="24.95" customHeight="1" x14ac:dyDescent="0.2">
      <c r="A21" s="22">
        <v>6</v>
      </c>
      <c r="B21" s="40"/>
      <c r="C21" s="38">
        <v>5488</v>
      </c>
      <c r="D21" s="38">
        <v>1673</v>
      </c>
      <c r="E21" s="24"/>
      <c r="L21" s="7">
        <f t="shared" si="0"/>
        <v>4</v>
      </c>
    </row>
    <row r="22" spans="1:12" ht="24.95" customHeight="1" x14ac:dyDescent="0.2">
      <c r="A22" s="22">
        <v>7</v>
      </c>
      <c r="B22" s="40"/>
      <c r="C22" s="38">
        <v>5066</v>
      </c>
      <c r="D22" s="38">
        <v>1485</v>
      </c>
      <c r="E22" s="24"/>
      <c r="L22" s="7">
        <f t="shared" si="0"/>
        <v>4</v>
      </c>
    </row>
    <row r="23" spans="1:12" ht="24.95" customHeight="1" x14ac:dyDescent="0.2">
      <c r="A23" s="22">
        <v>8</v>
      </c>
      <c r="B23" s="41"/>
      <c r="C23" s="38">
        <v>5110</v>
      </c>
      <c r="D23" s="38">
        <v>1414</v>
      </c>
      <c r="E23" s="24"/>
      <c r="L23" s="7">
        <f t="shared" si="0"/>
        <v>4</v>
      </c>
    </row>
    <row r="24" spans="1:12" ht="24.95" customHeight="1" x14ac:dyDescent="0.2">
      <c r="A24" s="15" t="str">
        <f>'PAGE 1'!A23</f>
        <v>High School (Specific Grade Level or HS):</v>
      </c>
      <c r="B24" s="196">
        <f>'PAGE 1'!B23</f>
        <v>11</v>
      </c>
      <c r="C24" s="38">
        <v>3205</v>
      </c>
      <c r="D24" s="38">
        <v>384</v>
      </c>
      <c r="E24" s="24"/>
      <c r="L24" s="7">
        <f t="shared" si="0"/>
        <v>3</v>
      </c>
    </row>
    <row r="25" spans="1:12" ht="10.5" customHeight="1" x14ac:dyDescent="0.2">
      <c r="A25" s="42"/>
      <c r="B25" s="42"/>
      <c r="C25" s="43"/>
      <c r="D25" s="24"/>
      <c r="E25" s="44"/>
      <c r="F25" s="24"/>
    </row>
    <row r="26" spans="1:12" s="46" customFormat="1" ht="12.75" customHeight="1" x14ac:dyDescent="0.2">
      <c r="A26" s="26"/>
      <c r="B26" s="2"/>
      <c r="C26" s="45"/>
      <c r="D26" s="45"/>
      <c r="E26" s="45"/>
      <c r="F26" s="45"/>
    </row>
    <row r="27" spans="1:12" ht="12.6" customHeight="1" x14ac:dyDescent="0.2">
      <c r="A27" s="2"/>
      <c r="B27" s="47"/>
      <c r="C27" s="24"/>
      <c r="D27" s="24"/>
      <c r="E27" s="24"/>
      <c r="F27" s="24"/>
    </row>
    <row r="28" spans="1:12" ht="12.6" customHeight="1" x14ac:dyDescent="0.2">
      <c r="A28" s="2"/>
      <c r="B28" s="47"/>
      <c r="C28" s="24"/>
      <c r="D28" s="24"/>
      <c r="E28" s="24"/>
      <c r="F28" s="24"/>
    </row>
    <row r="29" spans="1:12" ht="12.6" customHeight="1" x14ac:dyDescent="0.2">
      <c r="A29" s="48"/>
      <c r="B29" s="48"/>
      <c r="C29" s="24"/>
      <c r="D29" s="24"/>
      <c r="E29" s="24"/>
      <c r="F29" s="24"/>
    </row>
    <row r="30" spans="1:12" ht="12.6" customHeight="1" x14ac:dyDescent="0.2">
      <c r="A30" s="2"/>
      <c r="B30" s="2"/>
      <c r="C30" s="24"/>
      <c r="D30" s="24"/>
      <c r="E30" s="24"/>
      <c r="F30" s="24"/>
    </row>
    <row r="35" spans="1:5" ht="15" x14ac:dyDescent="0.2">
      <c r="C35" s="49"/>
      <c r="D35" s="49"/>
      <c r="E35" s="49"/>
    </row>
    <row r="36" spans="1:5" x14ac:dyDescent="0.2">
      <c r="A36" s="28"/>
      <c r="B36" s="28"/>
    </row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</sheetData>
  <sheetProtection algorithmName="SHA-512" hashValue="sHTE/ulfgUhP9Jc+389QUezHqyMyGP9Vre5iQVR6jsuKUdPjaQePqip995jG1yyivo9psiRaPrZL37cPBZUjuw==" saltValue="3u/j0yhOlSOo224BazVAPg==" spinCount="100000" sheet="1" objects="1" scenarios="1"/>
  <mergeCells count="2">
    <mergeCell ref="A16:B17"/>
    <mergeCell ref="C16:D16"/>
  </mergeCells>
  <conditionalFormatting sqref="C14">
    <cfRule type="expression" dxfId="130" priority="6" stopIfTrue="1">
      <formula>MIN(L18:L24)=0</formula>
    </cfRule>
  </conditionalFormatting>
  <conditionalFormatting sqref="C18:D24">
    <cfRule type="expression" dxfId="129" priority="5" stopIfTrue="1">
      <formula>LEN(TRIM(C18))=0</formula>
    </cfRule>
  </conditionalFormatting>
  <conditionalFormatting sqref="F18:F24">
    <cfRule type="expression" dxfId="128" priority="4" stopIfTrue="1">
      <formula>MAX(D18,0)&gt;MAX(C18,0)</formula>
    </cfRule>
  </conditionalFormatting>
  <pageMargins left="0.75" right="0.75" top="1" bottom="1" header="0.5" footer="0.5"/>
  <pageSetup scale="72" orientation="landscape" r:id="rId1"/>
  <headerFooter alignWithMargins="0">
    <oddFooter>&amp;L&amp;9
CURRENT DATE: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L35"/>
  <sheetViews>
    <sheetView zoomScale="90" zoomScaleNormal="90" workbookViewId="0">
      <selection activeCell="C30" sqref="C30"/>
    </sheetView>
  </sheetViews>
  <sheetFormatPr defaultRowHeight="12.75" x14ac:dyDescent="0.2"/>
  <cols>
    <col min="1" max="1" width="42.140625" style="7" customWidth="1"/>
    <col min="2" max="2" width="7.7109375" style="7" customWidth="1"/>
    <col min="3" max="3" width="27.85546875" style="7" customWidth="1"/>
    <col min="4" max="4" width="28.5703125" style="7" customWidth="1"/>
    <col min="5" max="5" width="28" style="7" customWidth="1"/>
    <col min="6" max="6" width="29.85546875" style="7" customWidth="1"/>
    <col min="7" max="7" width="0.7109375" style="7" customWidth="1"/>
    <col min="8" max="8" width="23.28515625" style="7" customWidth="1"/>
    <col min="9" max="9" width="12.140625" style="7" customWidth="1"/>
    <col min="10" max="10" width="12.5703125" style="7" customWidth="1"/>
    <col min="11" max="11" width="3.28515625" style="7" hidden="1" customWidth="1"/>
    <col min="12" max="12" width="4.28515625" style="7" hidden="1" customWidth="1"/>
    <col min="13" max="256" width="9.140625" style="7"/>
    <col min="257" max="257" width="35.7109375" style="7" customWidth="1"/>
    <col min="258" max="258" width="9.42578125" style="7" customWidth="1"/>
    <col min="259" max="259" width="27.85546875" style="7" customWidth="1"/>
    <col min="260" max="260" width="28.5703125" style="7" customWidth="1"/>
    <col min="261" max="261" width="28" style="7" customWidth="1"/>
    <col min="262" max="262" width="29.85546875" style="7" customWidth="1"/>
    <col min="263" max="263" width="6.85546875" style="7" customWidth="1"/>
    <col min="264" max="264" width="19.42578125" style="7" customWidth="1"/>
    <col min="265" max="265" width="12.140625" style="7" customWidth="1"/>
    <col min="266" max="266" width="12.5703125" style="7" customWidth="1"/>
    <col min="267" max="268" width="0" style="7" hidden="1" customWidth="1"/>
    <col min="269" max="512" width="9.140625" style="7"/>
    <col min="513" max="513" width="35.7109375" style="7" customWidth="1"/>
    <col min="514" max="514" width="9.42578125" style="7" customWidth="1"/>
    <col min="515" max="515" width="27.85546875" style="7" customWidth="1"/>
    <col min="516" max="516" width="28.5703125" style="7" customWidth="1"/>
    <col min="517" max="517" width="28" style="7" customWidth="1"/>
    <col min="518" max="518" width="29.85546875" style="7" customWidth="1"/>
    <col min="519" max="519" width="6.85546875" style="7" customWidth="1"/>
    <col min="520" max="520" width="19.42578125" style="7" customWidth="1"/>
    <col min="521" max="521" width="12.140625" style="7" customWidth="1"/>
    <col min="522" max="522" width="12.5703125" style="7" customWidth="1"/>
    <col min="523" max="524" width="0" style="7" hidden="1" customWidth="1"/>
    <col min="525" max="768" width="9.140625" style="7"/>
    <col min="769" max="769" width="35.7109375" style="7" customWidth="1"/>
    <col min="770" max="770" width="9.42578125" style="7" customWidth="1"/>
    <col min="771" max="771" width="27.85546875" style="7" customWidth="1"/>
    <col min="772" max="772" width="28.5703125" style="7" customWidth="1"/>
    <col min="773" max="773" width="28" style="7" customWidth="1"/>
    <col min="774" max="774" width="29.85546875" style="7" customWidth="1"/>
    <col min="775" max="775" width="6.85546875" style="7" customWidth="1"/>
    <col min="776" max="776" width="19.42578125" style="7" customWidth="1"/>
    <col min="777" max="777" width="12.140625" style="7" customWidth="1"/>
    <col min="778" max="778" width="12.5703125" style="7" customWidth="1"/>
    <col min="779" max="780" width="0" style="7" hidden="1" customWidth="1"/>
    <col min="781" max="1024" width="9.140625" style="7"/>
    <col min="1025" max="1025" width="35.7109375" style="7" customWidth="1"/>
    <col min="1026" max="1026" width="9.42578125" style="7" customWidth="1"/>
    <col min="1027" max="1027" width="27.85546875" style="7" customWidth="1"/>
    <col min="1028" max="1028" width="28.5703125" style="7" customWidth="1"/>
    <col min="1029" max="1029" width="28" style="7" customWidth="1"/>
    <col min="1030" max="1030" width="29.85546875" style="7" customWidth="1"/>
    <col min="1031" max="1031" width="6.85546875" style="7" customWidth="1"/>
    <col min="1032" max="1032" width="19.42578125" style="7" customWidth="1"/>
    <col min="1033" max="1033" width="12.140625" style="7" customWidth="1"/>
    <col min="1034" max="1034" width="12.5703125" style="7" customWidth="1"/>
    <col min="1035" max="1036" width="0" style="7" hidden="1" customWidth="1"/>
    <col min="1037" max="1280" width="9.140625" style="7"/>
    <col min="1281" max="1281" width="35.7109375" style="7" customWidth="1"/>
    <col min="1282" max="1282" width="9.42578125" style="7" customWidth="1"/>
    <col min="1283" max="1283" width="27.85546875" style="7" customWidth="1"/>
    <col min="1284" max="1284" width="28.5703125" style="7" customWidth="1"/>
    <col min="1285" max="1285" width="28" style="7" customWidth="1"/>
    <col min="1286" max="1286" width="29.85546875" style="7" customWidth="1"/>
    <col min="1287" max="1287" width="6.85546875" style="7" customWidth="1"/>
    <col min="1288" max="1288" width="19.42578125" style="7" customWidth="1"/>
    <col min="1289" max="1289" width="12.140625" style="7" customWidth="1"/>
    <col min="1290" max="1290" width="12.5703125" style="7" customWidth="1"/>
    <col min="1291" max="1292" width="0" style="7" hidden="1" customWidth="1"/>
    <col min="1293" max="1536" width="9.140625" style="7"/>
    <col min="1537" max="1537" width="35.7109375" style="7" customWidth="1"/>
    <col min="1538" max="1538" width="9.42578125" style="7" customWidth="1"/>
    <col min="1539" max="1539" width="27.85546875" style="7" customWidth="1"/>
    <col min="1540" max="1540" width="28.5703125" style="7" customWidth="1"/>
    <col min="1541" max="1541" width="28" style="7" customWidth="1"/>
    <col min="1542" max="1542" width="29.85546875" style="7" customWidth="1"/>
    <col min="1543" max="1543" width="6.85546875" style="7" customWidth="1"/>
    <col min="1544" max="1544" width="19.42578125" style="7" customWidth="1"/>
    <col min="1545" max="1545" width="12.140625" style="7" customWidth="1"/>
    <col min="1546" max="1546" width="12.5703125" style="7" customWidth="1"/>
    <col min="1547" max="1548" width="0" style="7" hidden="1" customWidth="1"/>
    <col min="1549" max="1792" width="9.140625" style="7"/>
    <col min="1793" max="1793" width="35.7109375" style="7" customWidth="1"/>
    <col min="1794" max="1794" width="9.42578125" style="7" customWidth="1"/>
    <col min="1795" max="1795" width="27.85546875" style="7" customWidth="1"/>
    <col min="1796" max="1796" width="28.5703125" style="7" customWidth="1"/>
    <col min="1797" max="1797" width="28" style="7" customWidth="1"/>
    <col min="1798" max="1798" width="29.85546875" style="7" customWidth="1"/>
    <col min="1799" max="1799" width="6.85546875" style="7" customWidth="1"/>
    <col min="1800" max="1800" width="19.42578125" style="7" customWidth="1"/>
    <col min="1801" max="1801" width="12.140625" style="7" customWidth="1"/>
    <col min="1802" max="1802" width="12.5703125" style="7" customWidth="1"/>
    <col min="1803" max="1804" width="0" style="7" hidden="1" customWidth="1"/>
    <col min="1805" max="2048" width="9.140625" style="7"/>
    <col min="2049" max="2049" width="35.7109375" style="7" customWidth="1"/>
    <col min="2050" max="2050" width="9.42578125" style="7" customWidth="1"/>
    <col min="2051" max="2051" width="27.85546875" style="7" customWidth="1"/>
    <col min="2052" max="2052" width="28.5703125" style="7" customWidth="1"/>
    <col min="2053" max="2053" width="28" style="7" customWidth="1"/>
    <col min="2054" max="2054" width="29.85546875" style="7" customWidth="1"/>
    <col min="2055" max="2055" width="6.85546875" style="7" customWidth="1"/>
    <col min="2056" max="2056" width="19.42578125" style="7" customWidth="1"/>
    <col min="2057" max="2057" width="12.140625" style="7" customWidth="1"/>
    <col min="2058" max="2058" width="12.5703125" style="7" customWidth="1"/>
    <col min="2059" max="2060" width="0" style="7" hidden="1" customWidth="1"/>
    <col min="2061" max="2304" width="9.140625" style="7"/>
    <col min="2305" max="2305" width="35.7109375" style="7" customWidth="1"/>
    <col min="2306" max="2306" width="9.42578125" style="7" customWidth="1"/>
    <col min="2307" max="2307" width="27.85546875" style="7" customWidth="1"/>
    <col min="2308" max="2308" width="28.5703125" style="7" customWidth="1"/>
    <col min="2309" max="2309" width="28" style="7" customWidth="1"/>
    <col min="2310" max="2310" width="29.85546875" style="7" customWidth="1"/>
    <col min="2311" max="2311" width="6.85546875" style="7" customWidth="1"/>
    <col min="2312" max="2312" width="19.42578125" style="7" customWidth="1"/>
    <col min="2313" max="2313" width="12.140625" style="7" customWidth="1"/>
    <col min="2314" max="2314" width="12.5703125" style="7" customWidth="1"/>
    <col min="2315" max="2316" width="0" style="7" hidden="1" customWidth="1"/>
    <col min="2317" max="2560" width="9.140625" style="7"/>
    <col min="2561" max="2561" width="35.7109375" style="7" customWidth="1"/>
    <col min="2562" max="2562" width="9.42578125" style="7" customWidth="1"/>
    <col min="2563" max="2563" width="27.85546875" style="7" customWidth="1"/>
    <col min="2564" max="2564" width="28.5703125" style="7" customWidth="1"/>
    <col min="2565" max="2565" width="28" style="7" customWidth="1"/>
    <col min="2566" max="2566" width="29.85546875" style="7" customWidth="1"/>
    <col min="2567" max="2567" width="6.85546875" style="7" customWidth="1"/>
    <col min="2568" max="2568" width="19.42578125" style="7" customWidth="1"/>
    <col min="2569" max="2569" width="12.140625" style="7" customWidth="1"/>
    <col min="2570" max="2570" width="12.5703125" style="7" customWidth="1"/>
    <col min="2571" max="2572" width="0" style="7" hidden="1" customWidth="1"/>
    <col min="2573" max="2816" width="9.140625" style="7"/>
    <col min="2817" max="2817" width="35.7109375" style="7" customWidth="1"/>
    <col min="2818" max="2818" width="9.42578125" style="7" customWidth="1"/>
    <col min="2819" max="2819" width="27.85546875" style="7" customWidth="1"/>
    <col min="2820" max="2820" width="28.5703125" style="7" customWidth="1"/>
    <col min="2821" max="2821" width="28" style="7" customWidth="1"/>
    <col min="2822" max="2822" width="29.85546875" style="7" customWidth="1"/>
    <col min="2823" max="2823" width="6.85546875" style="7" customWidth="1"/>
    <col min="2824" max="2824" width="19.42578125" style="7" customWidth="1"/>
    <col min="2825" max="2825" width="12.140625" style="7" customWidth="1"/>
    <col min="2826" max="2826" width="12.5703125" style="7" customWidth="1"/>
    <col min="2827" max="2828" width="0" style="7" hidden="1" customWidth="1"/>
    <col min="2829" max="3072" width="9.140625" style="7"/>
    <col min="3073" max="3073" width="35.7109375" style="7" customWidth="1"/>
    <col min="3074" max="3074" width="9.42578125" style="7" customWidth="1"/>
    <col min="3075" max="3075" width="27.85546875" style="7" customWidth="1"/>
    <col min="3076" max="3076" width="28.5703125" style="7" customWidth="1"/>
    <col min="3077" max="3077" width="28" style="7" customWidth="1"/>
    <col min="3078" max="3078" width="29.85546875" style="7" customWidth="1"/>
    <col min="3079" max="3079" width="6.85546875" style="7" customWidth="1"/>
    <col min="3080" max="3080" width="19.42578125" style="7" customWidth="1"/>
    <col min="3081" max="3081" width="12.140625" style="7" customWidth="1"/>
    <col min="3082" max="3082" width="12.5703125" style="7" customWidth="1"/>
    <col min="3083" max="3084" width="0" style="7" hidden="1" customWidth="1"/>
    <col min="3085" max="3328" width="9.140625" style="7"/>
    <col min="3329" max="3329" width="35.7109375" style="7" customWidth="1"/>
    <col min="3330" max="3330" width="9.42578125" style="7" customWidth="1"/>
    <col min="3331" max="3331" width="27.85546875" style="7" customWidth="1"/>
    <col min="3332" max="3332" width="28.5703125" style="7" customWidth="1"/>
    <col min="3333" max="3333" width="28" style="7" customWidth="1"/>
    <col min="3334" max="3334" width="29.85546875" style="7" customWidth="1"/>
    <col min="3335" max="3335" width="6.85546875" style="7" customWidth="1"/>
    <col min="3336" max="3336" width="19.42578125" style="7" customWidth="1"/>
    <col min="3337" max="3337" width="12.140625" style="7" customWidth="1"/>
    <col min="3338" max="3338" width="12.5703125" style="7" customWidth="1"/>
    <col min="3339" max="3340" width="0" style="7" hidden="1" customWidth="1"/>
    <col min="3341" max="3584" width="9.140625" style="7"/>
    <col min="3585" max="3585" width="35.7109375" style="7" customWidth="1"/>
    <col min="3586" max="3586" width="9.42578125" style="7" customWidth="1"/>
    <col min="3587" max="3587" width="27.85546875" style="7" customWidth="1"/>
    <col min="3588" max="3588" width="28.5703125" style="7" customWidth="1"/>
    <col min="3589" max="3589" width="28" style="7" customWidth="1"/>
    <col min="3590" max="3590" width="29.85546875" style="7" customWidth="1"/>
    <col min="3591" max="3591" width="6.85546875" style="7" customWidth="1"/>
    <col min="3592" max="3592" width="19.42578125" style="7" customWidth="1"/>
    <col min="3593" max="3593" width="12.140625" style="7" customWidth="1"/>
    <col min="3594" max="3594" width="12.5703125" style="7" customWidth="1"/>
    <col min="3595" max="3596" width="0" style="7" hidden="1" customWidth="1"/>
    <col min="3597" max="3840" width="9.140625" style="7"/>
    <col min="3841" max="3841" width="35.7109375" style="7" customWidth="1"/>
    <col min="3842" max="3842" width="9.42578125" style="7" customWidth="1"/>
    <col min="3843" max="3843" width="27.85546875" style="7" customWidth="1"/>
    <col min="3844" max="3844" width="28.5703125" style="7" customWidth="1"/>
    <col min="3845" max="3845" width="28" style="7" customWidth="1"/>
    <col min="3846" max="3846" width="29.85546875" style="7" customWidth="1"/>
    <col min="3847" max="3847" width="6.85546875" style="7" customWidth="1"/>
    <col min="3848" max="3848" width="19.42578125" style="7" customWidth="1"/>
    <col min="3849" max="3849" width="12.140625" style="7" customWidth="1"/>
    <col min="3850" max="3850" width="12.5703125" style="7" customWidth="1"/>
    <col min="3851" max="3852" width="0" style="7" hidden="1" customWidth="1"/>
    <col min="3853" max="4096" width="9.140625" style="7"/>
    <col min="4097" max="4097" width="35.7109375" style="7" customWidth="1"/>
    <col min="4098" max="4098" width="9.42578125" style="7" customWidth="1"/>
    <col min="4099" max="4099" width="27.85546875" style="7" customWidth="1"/>
    <col min="4100" max="4100" width="28.5703125" style="7" customWidth="1"/>
    <col min="4101" max="4101" width="28" style="7" customWidth="1"/>
    <col min="4102" max="4102" width="29.85546875" style="7" customWidth="1"/>
    <col min="4103" max="4103" width="6.85546875" style="7" customWidth="1"/>
    <col min="4104" max="4104" width="19.42578125" style="7" customWidth="1"/>
    <col min="4105" max="4105" width="12.140625" style="7" customWidth="1"/>
    <col min="4106" max="4106" width="12.5703125" style="7" customWidth="1"/>
    <col min="4107" max="4108" width="0" style="7" hidden="1" customWidth="1"/>
    <col min="4109" max="4352" width="9.140625" style="7"/>
    <col min="4353" max="4353" width="35.7109375" style="7" customWidth="1"/>
    <col min="4354" max="4354" width="9.42578125" style="7" customWidth="1"/>
    <col min="4355" max="4355" width="27.85546875" style="7" customWidth="1"/>
    <col min="4356" max="4356" width="28.5703125" style="7" customWidth="1"/>
    <col min="4357" max="4357" width="28" style="7" customWidth="1"/>
    <col min="4358" max="4358" width="29.85546875" style="7" customWidth="1"/>
    <col min="4359" max="4359" width="6.85546875" style="7" customWidth="1"/>
    <col min="4360" max="4360" width="19.42578125" style="7" customWidth="1"/>
    <col min="4361" max="4361" width="12.140625" style="7" customWidth="1"/>
    <col min="4362" max="4362" width="12.5703125" style="7" customWidth="1"/>
    <col min="4363" max="4364" width="0" style="7" hidden="1" customWidth="1"/>
    <col min="4365" max="4608" width="9.140625" style="7"/>
    <col min="4609" max="4609" width="35.7109375" style="7" customWidth="1"/>
    <col min="4610" max="4610" width="9.42578125" style="7" customWidth="1"/>
    <col min="4611" max="4611" width="27.85546875" style="7" customWidth="1"/>
    <col min="4612" max="4612" width="28.5703125" style="7" customWidth="1"/>
    <col min="4613" max="4613" width="28" style="7" customWidth="1"/>
    <col min="4614" max="4614" width="29.85546875" style="7" customWidth="1"/>
    <col min="4615" max="4615" width="6.85546875" style="7" customWidth="1"/>
    <col min="4616" max="4616" width="19.42578125" style="7" customWidth="1"/>
    <col min="4617" max="4617" width="12.140625" style="7" customWidth="1"/>
    <col min="4618" max="4618" width="12.5703125" style="7" customWidth="1"/>
    <col min="4619" max="4620" width="0" style="7" hidden="1" customWidth="1"/>
    <col min="4621" max="4864" width="9.140625" style="7"/>
    <col min="4865" max="4865" width="35.7109375" style="7" customWidth="1"/>
    <col min="4866" max="4866" width="9.42578125" style="7" customWidth="1"/>
    <col min="4867" max="4867" width="27.85546875" style="7" customWidth="1"/>
    <col min="4868" max="4868" width="28.5703125" style="7" customWidth="1"/>
    <col min="4869" max="4869" width="28" style="7" customWidth="1"/>
    <col min="4870" max="4870" width="29.85546875" style="7" customWidth="1"/>
    <col min="4871" max="4871" width="6.85546875" style="7" customWidth="1"/>
    <col min="4872" max="4872" width="19.42578125" style="7" customWidth="1"/>
    <col min="4873" max="4873" width="12.140625" style="7" customWidth="1"/>
    <col min="4874" max="4874" width="12.5703125" style="7" customWidth="1"/>
    <col min="4875" max="4876" width="0" style="7" hidden="1" customWidth="1"/>
    <col min="4877" max="5120" width="9.140625" style="7"/>
    <col min="5121" max="5121" width="35.7109375" style="7" customWidth="1"/>
    <col min="5122" max="5122" width="9.42578125" style="7" customWidth="1"/>
    <col min="5123" max="5123" width="27.85546875" style="7" customWidth="1"/>
    <col min="5124" max="5124" width="28.5703125" style="7" customWidth="1"/>
    <col min="5125" max="5125" width="28" style="7" customWidth="1"/>
    <col min="5126" max="5126" width="29.85546875" style="7" customWidth="1"/>
    <col min="5127" max="5127" width="6.85546875" style="7" customWidth="1"/>
    <col min="5128" max="5128" width="19.42578125" style="7" customWidth="1"/>
    <col min="5129" max="5129" width="12.140625" style="7" customWidth="1"/>
    <col min="5130" max="5130" width="12.5703125" style="7" customWidth="1"/>
    <col min="5131" max="5132" width="0" style="7" hidden="1" customWidth="1"/>
    <col min="5133" max="5376" width="9.140625" style="7"/>
    <col min="5377" max="5377" width="35.7109375" style="7" customWidth="1"/>
    <col min="5378" max="5378" width="9.42578125" style="7" customWidth="1"/>
    <col min="5379" max="5379" width="27.85546875" style="7" customWidth="1"/>
    <col min="5380" max="5380" width="28.5703125" style="7" customWidth="1"/>
    <col min="5381" max="5381" width="28" style="7" customWidth="1"/>
    <col min="5382" max="5382" width="29.85546875" style="7" customWidth="1"/>
    <col min="5383" max="5383" width="6.85546875" style="7" customWidth="1"/>
    <col min="5384" max="5384" width="19.42578125" style="7" customWidth="1"/>
    <col min="5385" max="5385" width="12.140625" style="7" customWidth="1"/>
    <col min="5386" max="5386" width="12.5703125" style="7" customWidth="1"/>
    <col min="5387" max="5388" width="0" style="7" hidden="1" customWidth="1"/>
    <col min="5389" max="5632" width="9.140625" style="7"/>
    <col min="5633" max="5633" width="35.7109375" style="7" customWidth="1"/>
    <col min="5634" max="5634" width="9.42578125" style="7" customWidth="1"/>
    <col min="5635" max="5635" width="27.85546875" style="7" customWidth="1"/>
    <col min="5636" max="5636" width="28.5703125" style="7" customWidth="1"/>
    <col min="5637" max="5637" width="28" style="7" customWidth="1"/>
    <col min="5638" max="5638" width="29.85546875" style="7" customWidth="1"/>
    <col min="5639" max="5639" width="6.85546875" style="7" customWidth="1"/>
    <col min="5640" max="5640" width="19.42578125" style="7" customWidth="1"/>
    <col min="5641" max="5641" width="12.140625" style="7" customWidth="1"/>
    <col min="5642" max="5642" width="12.5703125" style="7" customWidth="1"/>
    <col min="5643" max="5644" width="0" style="7" hidden="1" customWidth="1"/>
    <col min="5645" max="5888" width="9.140625" style="7"/>
    <col min="5889" max="5889" width="35.7109375" style="7" customWidth="1"/>
    <col min="5890" max="5890" width="9.42578125" style="7" customWidth="1"/>
    <col min="5891" max="5891" width="27.85546875" style="7" customWidth="1"/>
    <col min="5892" max="5892" width="28.5703125" style="7" customWidth="1"/>
    <col min="5893" max="5893" width="28" style="7" customWidth="1"/>
    <col min="5894" max="5894" width="29.85546875" style="7" customWidth="1"/>
    <col min="5895" max="5895" width="6.85546875" style="7" customWidth="1"/>
    <col min="5896" max="5896" width="19.42578125" style="7" customWidth="1"/>
    <col min="5897" max="5897" width="12.140625" style="7" customWidth="1"/>
    <col min="5898" max="5898" width="12.5703125" style="7" customWidth="1"/>
    <col min="5899" max="5900" width="0" style="7" hidden="1" customWidth="1"/>
    <col min="5901" max="6144" width="9.140625" style="7"/>
    <col min="6145" max="6145" width="35.7109375" style="7" customWidth="1"/>
    <col min="6146" max="6146" width="9.42578125" style="7" customWidth="1"/>
    <col min="6147" max="6147" width="27.85546875" style="7" customWidth="1"/>
    <col min="6148" max="6148" width="28.5703125" style="7" customWidth="1"/>
    <col min="6149" max="6149" width="28" style="7" customWidth="1"/>
    <col min="6150" max="6150" width="29.85546875" style="7" customWidth="1"/>
    <col min="6151" max="6151" width="6.85546875" style="7" customWidth="1"/>
    <col min="6152" max="6152" width="19.42578125" style="7" customWidth="1"/>
    <col min="6153" max="6153" width="12.140625" style="7" customWidth="1"/>
    <col min="6154" max="6154" width="12.5703125" style="7" customWidth="1"/>
    <col min="6155" max="6156" width="0" style="7" hidden="1" customWidth="1"/>
    <col min="6157" max="6400" width="9.140625" style="7"/>
    <col min="6401" max="6401" width="35.7109375" style="7" customWidth="1"/>
    <col min="6402" max="6402" width="9.42578125" style="7" customWidth="1"/>
    <col min="6403" max="6403" width="27.85546875" style="7" customWidth="1"/>
    <col min="6404" max="6404" width="28.5703125" style="7" customWidth="1"/>
    <col min="6405" max="6405" width="28" style="7" customWidth="1"/>
    <col min="6406" max="6406" width="29.85546875" style="7" customWidth="1"/>
    <col min="6407" max="6407" width="6.85546875" style="7" customWidth="1"/>
    <col min="6408" max="6408" width="19.42578125" style="7" customWidth="1"/>
    <col min="6409" max="6409" width="12.140625" style="7" customWidth="1"/>
    <col min="6410" max="6410" width="12.5703125" style="7" customWidth="1"/>
    <col min="6411" max="6412" width="0" style="7" hidden="1" customWidth="1"/>
    <col min="6413" max="6656" width="9.140625" style="7"/>
    <col min="6657" max="6657" width="35.7109375" style="7" customWidth="1"/>
    <col min="6658" max="6658" width="9.42578125" style="7" customWidth="1"/>
    <col min="6659" max="6659" width="27.85546875" style="7" customWidth="1"/>
    <col min="6660" max="6660" width="28.5703125" style="7" customWidth="1"/>
    <col min="6661" max="6661" width="28" style="7" customWidth="1"/>
    <col min="6662" max="6662" width="29.85546875" style="7" customWidth="1"/>
    <col min="6663" max="6663" width="6.85546875" style="7" customWidth="1"/>
    <col min="6664" max="6664" width="19.42578125" style="7" customWidth="1"/>
    <col min="6665" max="6665" width="12.140625" style="7" customWidth="1"/>
    <col min="6666" max="6666" width="12.5703125" style="7" customWidth="1"/>
    <col min="6667" max="6668" width="0" style="7" hidden="1" customWidth="1"/>
    <col min="6669" max="6912" width="9.140625" style="7"/>
    <col min="6913" max="6913" width="35.7109375" style="7" customWidth="1"/>
    <col min="6914" max="6914" width="9.42578125" style="7" customWidth="1"/>
    <col min="6915" max="6915" width="27.85546875" style="7" customWidth="1"/>
    <col min="6916" max="6916" width="28.5703125" style="7" customWidth="1"/>
    <col min="6917" max="6917" width="28" style="7" customWidth="1"/>
    <col min="6918" max="6918" width="29.85546875" style="7" customWidth="1"/>
    <col min="6919" max="6919" width="6.85546875" style="7" customWidth="1"/>
    <col min="6920" max="6920" width="19.42578125" style="7" customWidth="1"/>
    <col min="6921" max="6921" width="12.140625" style="7" customWidth="1"/>
    <col min="6922" max="6922" width="12.5703125" style="7" customWidth="1"/>
    <col min="6923" max="6924" width="0" style="7" hidden="1" customWidth="1"/>
    <col min="6925" max="7168" width="9.140625" style="7"/>
    <col min="7169" max="7169" width="35.7109375" style="7" customWidth="1"/>
    <col min="7170" max="7170" width="9.42578125" style="7" customWidth="1"/>
    <col min="7171" max="7171" width="27.85546875" style="7" customWidth="1"/>
    <col min="7172" max="7172" width="28.5703125" style="7" customWidth="1"/>
    <col min="7173" max="7173" width="28" style="7" customWidth="1"/>
    <col min="7174" max="7174" width="29.85546875" style="7" customWidth="1"/>
    <col min="7175" max="7175" width="6.85546875" style="7" customWidth="1"/>
    <col min="7176" max="7176" width="19.42578125" style="7" customWidth="1"/>
    <col min="7177" max="7177" width="12.140625" style="7" customWidth="1"/>
    <col min="7178" max="7178" width="12.5703125" style="7" customWidth="1"/>
    <col min="7179" max="7180" width="0" style="7" hidden="1" customWidth="1"/>
    <col min="7181" max="7424" width="9.140625" style="7"/>
    <col min="7425" max="7425" width="35.7109375" style="7" customWidth="1"/>
    <col min="7426" max="7426" width="9.42578125" style="7" customWidth="1"/>
    <col min="7427" max="7427" width="27.85546875" style="7" customWidth="1"/>
    <col min="7428" max="7428" width="28.5703125" style="7" customWidth="1"/>
    <col min="7429" max="7429" width="28" style="7" customWidth="1"/>
    <col min="7430" max="7430" width="29.85546875" style="7" customWidth="1"/>
    <col min="7431" max="7431" width="6.85546875" style="7" customWidth="1"/>
    <col min="7432" max="7432" width="19.42578125" style="7" customWidth="1"/>
    <col min="7433" max="7433" width="12.140625" style="7" customWidth="1"/>
    <col min="7434" max="7434" width="12.5703125" style="7" customWidth="1"/>
    <col min="7435" max="7436" width="0" style="7" hidden="1" customWidth="1"/>
    <col min="7437" max="7680" width="9.140625" style="7"/>
    <col min="7681" max="7681" width="35.7109375" style="7" customWidth="1"/>
    <col min="7682" max="7682" width="9.42578125" style="7" customWidth="1"/>
    <col min="7683" max="7683" width="27.85546875" style="7" customWidth="1"/>
    <col min="7684" max="7684" width="28.5703125" style="7" customWidth="1"/>
    <col min="7685" max="7685" width="28" style="7" customWidth="1"/>
    <col min="7686" max="7686" width="29.85546875" style="7" customWidth="1"/>
    <col min="7687" max="7687" width="6.85546875" style="7" customWidth="1"/>
    <col min="7688" max="7688" width="19.42578125" style="7" customWidth="1"/>
    <col min="7689" max="7689" width="12.140625" style="7" customWidth="1"/>
    <col min="7690" max="7690" width="12.5703125" style="7" customWidth="1"/>
    <col min="7691" max="7692" width="0" style="7" hidden="1" customWidth="1"/>
    <col min="7693" max="7936" width="9.140625" style="7"/>
    <col min="7937" max="7937" width="35.7109375" style="7" customWidth="1"/>
    <col min="7938" max="7938" width="9.42578125" style="7" customWidth="1"/>
    <col min="7939" max="7939" width="27.85546875" style="7" customWidth="1"/>
    <col min="7940" max="7940" width="28.5703125" style="7" customWidth="1"/>
    <col min="7941" max="7941" width="28" style="7" customWidth="1"/>
    <col min="7942" max="7942" width="29.85546875" style="7" customWidth="1"/>
    <col min="7943" max="7943" width="6.85546875" style="7" customWidth="1"/>
    <col min="7944" max="7944" width="19.42578125" style="7" customWidth="1"/>
    <col min="7945" max="7945" width="12.140625" style="7" customWidth="1"/>
    <col min="7946" max="7946" width="12.5703125" style="7" customWidth="1"/>
    <col min="7947" max="7948" width="0" style="7" hidden="1" customWidth="1"/>
    <col min="7949" max="8192" width="9.140625" style="7"/>
    <col min="8193" max="8193" width="35.7109375" style="7" customWidth="1"/>
    <col min="8194" max="8194" width="9.42578125" style="7" customWidth="1"/>
    <col min="8195" max="8195" width="27.85546875" style="7" customWidth="1"/>
    <col min="8196" max="8196" width="28.5703125" style="7" customWidth="1"/>
    <col min="8197" max="8197" width="28" style="7" customWidth="1"/>
    <col min="8198" max="8198" width="29.85546875" style="7" customWidth="1"/>
    <col min="8199" max="8199" width="6.85546875" style="7" customWidth="1"/>
    <col min="8200" max="8200" width="19.42578125" style="7" customWidth="1"/>
    <col min="8201" max="8201" width="12.140625" style="7" customWidth="1"/>
    <col min="8202" max="8202" width="12.5703125" style="7" customWidth="1"/>
    <col min="8203" max="8204" width="0" style="7" hidden="1" customWidth="1"/>
    <col min="8205" max="8448" width="9.140625" style="7"/>
    <col min="8449" max="8449" width="35.7109375" style="7" customWidth="1"/>
    <col min="8450" max="8450" width="9.42578125" style="7" customWidth="1"/>
    <col min="8451" max="8451" width="27.85546875" style="7" customWidth="1"/>
    <col min="8452" max="8452" width="28.5703125" style="7" customWidth="1"/>
    <col min="8453" max="8453" width="28" style="7" customWidth="1"/>
    <col min="8454" max="8454" width="29.85546875" style="7" customWidth="1"/>
    <col min="8455" max="8455" width="6.85546875" style="7" customWidth="1"/>
    <col min="8456" max="8456" width="19.42578125" style="7" customWidth="1"/>
    <col min="8457" max="8457" width="12.140625" style="7" customWidth="1"/>
    <col min="8458" max="8458" width="12.5703125" style="7" customWidth="1"/>
    <col min="8459" max="8460" width="0" style="7" hidden="1" customWidth="1"/>
    <col min="8461" max="8704" width="9.140625" style="7"/>
    <col min="8705" max="8705" width="35.7109375" style="7" customWidth="1"/>
    <col min="8706" max="8706" width="9.42578125" style="7" customWidth="1"/>
    <col min="8707" max="8707" width="27.85546875" style="7" customWidth="1"/>
    <col min="8708" max="8708" width="28.5703125" style="7" customWidth="1"/>
    <col min="8709" max="8709" width="28" style="7" customWidth="1"/>
    <col min="8710" max="8710" width="29.85546875" style="7" customWidth="1"/>
    <col min="8711" max="8711" width="6.85546875" style="7" customWidth="1"/>
    <col min="8712" max="8712" width="19.42578125" style="7" customWidth="1"/>
    <col min="8713" max="8713" width="12.140625" style="7" customWidth="1"/>
    <col min="8714" max="8714" width="12.5703125" style="7" customWidth="1"/>
    <col min="8715" max="8716" width="0" style="7" hidden="1" customWidth="1"/>
    <col min="8717" max="8960" width="9.140625" style="7"/>
    <col min="8961" max="8961" width="35.7109375" style="7" customWidth="1"/>
    <col min="8962" max="8962" width="9.42578125" style="7" customWidth="1"/>
    <col min="8963" max="8963" width="27.85546875" style="7" customWidth="1"/>
    <col min="8964" max="8964" width="28.5703125" style="7" customWidth="1"/>
    <col min="8965" max="8965" width="28" style="7" customWidth="1"/>
    <col min="8966" max="8966" width="29.85546875" style="7" customWidth="1"/>
    <col min="8967" max="8967" width="6.85546875" style="7" customWidth="1"/>
    <col min="8968" max="8968" width="19.42578125" style="7" customWidth="1"/>
    <col min="8969" max="8969" width="12.140625" style="7" customWidth="1"/>
    <col min="8970" max="8970" width="12.5703125" style="7" customWidth="1"/>
    <col min="8971" max="8972" width="0" style="7" hidden="1" customWidth="1"/>
    <col min="8973" max="9216" width="9.140625" style="7"/>
    <col min="9217" max="9217" width="35.7109375" style="7" customWidth="1"/>
    <col min="9218" max="9218" width="9.42578125" style="7" customWidth="1"/>
    <col min="9219" max="9219" width="27.85546875" style="7" customWidth="1"/>
    <col min="9220" max="9220" width="28.5703125" style="7" customWidth="1"/>
    <col min="9221" max="9221" width="28" style="7" customWidth="1"/>
    <col min="9222" max="9222" width="29.85546875" style="7" customWidth="1"/>
    <col min="9223" max="9223" width="6.85546875" style="7" customWidth="1"/>
    <col min="9224" max="9224" width="19.42578125" style="7" customWidth="1"/>
    <col min="9225" max="9225" width="12.140625" style="7" customWidth="1"/>
    <col min="9226" max="9226" width="12.5703125" style="7" customWidth="1"/>
    <col min="9227" max="9228" width="0" style="7" hidden="1" customWidth="1"/>
    <col min="9229" max="9472" width="9.140625" style="7"/>
    <col min="9473" max="9473" width="35.7109375" style="7" customWidth="1"/>
    <col min="9474" max="9474" width="9.42578125" style="7" customWidth="1"/>
    <col min="9475" max="9475" width="27.85546875" style="7" customWidth="1"/>
    <col min="9476" max="9476" width="28.5703125" style="7" customWidth="1"/>
    <col min="9477" max="9477" width="28" style="7" customWidth="1"/>
    <col min="9478" max="9478" width="29.85546875" style="7" customWidth="1"/>
    <col min="9479" max="9479" width="6.85546875" style="7" customWidth="1"/>
    <col min="9480" max="9480" width="19.42578125" style="7" customWidth="1"/>
    <col min="9481" max="9481" width="12.140625" style="7" customWidth="1"/>
    <col min="9482" max="9482" width="12.5703125" style="7" customWidth="1"/>
    <col min="9483" max="9484" width="0" style="7" hidden="1" customWidth="1"/>
    <col min="9485" max="9728" width="9.140625" style="7"/>
    <col min="9729" max="9729" width="35.7109375" style="7" customWidth="1"/>
    <col min="9730" max="9730" width="9.42578125" style="7" customWidth="1"/>
    <col min="9731" max="9731" width="27.85546875" style="7" customWidth="1"/>
    <col min="9732" max="9732" width="28.5703125" style="7" customWidth="1"/>
    <col min="9733" max="9733" width="28" style="7" customWidth="1"/>
    <col min="9734" max="9734" width="29.85546875" style="7" customWidth="1"/>
    <col min="9735" max="9735" width="6.85546875" style="7" customWidth="1"/>
    <col min="9736" max="9736" width="19.42578125" style="7" customWidth="1"/>
    <col min="9737" max="9737" width="12.140625" style="7" customWidth="1"/>
    <col min="9738" max="9738" width="12.5703125" style="7" customWidth="1"/>
    <col min="9739" max="9740" width="0" style="7" hidden="1" customWidth="1"/>
    <col min="9741" max="9984" width="9.140625" style="7"/>
    <col min="9985" max="9985" width="35.7109375" style="7" customWidth="1"/>
    <col min="9986" max="9986" width="9.42578125" style="7" customWidth="1"/>
    <col min="9987" max="9987" width="27.85546875" style="7" customWidth="1"/>
    <col min="9988" max="9988" width="28.5703125" style="7" customWidth="1"/>
    <col min="9989" max="9989" width="28" style="7" customWidth="1"/>
    <col min="9990" max="9990" width="29.85546875" style="7" customWidth="1"/>
    <col min="9991" max="9991" width="6.85546875" style="7" customWidth="1"/>
    <col min="9992" max="9992" width="19.42578125" style="7" customWidth="1"/>
    <col min="9993" max="9993" width="12.140625" style="7" customWidth="1"/>
    <col min="9994" max="9994" width="12.5703125" style="7" customWidth="1"/>
    <col min="9995" max="9996" width="0" style="7" hidden="1" customWidth="1"/>
    <col min="9997" max="10240" width="9.140625" style="7"/>
    <col min="10241" max="10241" width="35.7109375" style="7" customWidth="1"/>
    <col min="10242" max="10242" width="9.42578125" style="7" customWidth="1"/>
    <col min="10243" max="10243" width="27.85546875" style="7" customWidth="1"/>
    <col min="10244" max="10244" width="28.5703125" style="7" customWidth="1"/>
    <col min="10245" max="10245" width="28" style="7" customWidth="1"/>
    <col min="10246" max="10246" width="29.85546875" style="7" customWidth="1"/>
    <col min="10247" max="10247" width="6.85546875" style="7" customWidth="1"/>
    <col min="10248" max="10248" width="19.42578125" style="7" customWidth="1"/>
    <col min="10249" max="10249" width="12.140625" style="7" customWidth="1"/>
    <col min="10250" max="10250" width="12.5703125" style="7" customWidth="1"/>
    <col min="10251" max="10252" width="0" style="7" hidden="1" customWidth="1"/>
    <col min="10253" max="10496" width="9.140625" style="7"/>
    <col min="10497" max="10497" width="35.7109375" style="7" customWidth="1"/>
    <col min="10498" max="10498" width="9.42578125" style="7" customWidth="1"/>
    <col min="10499" max="10499" width="27.85546875" style="7" customWidth="1"/>
    <col min="10500" max="10500" width="28.5703125" style="7" customWidth="1"/>
    <col min="10501" max="10501" width="28" style="7" customWidth="1"/>
    <col min="10502" max="10502" width="29.85546875" style="7" customWidth="1"/>
    <col min="10503" max="10503" width="6.85546875" style="7" customWidth="1"/>
    <col min="10504" max="10504" width="19.42578125" style="7" customWidth="1"/>
    <col min="10505" max="10505" width="12.140625" style="7" customWidth="1"/>
    <col min="10506" max="10506" width="12.5703125" style="7" customWidth="1"/>
    <col min="10507" max="10508" width="0" style="7" hidden="1" customWidth="1"/>
    <col min="10509" max="10752" width="9.140625" style="7"/>
    <col min="10753" max="10753" width="35.7109375" style="7" customWidth="1"/>
    <col min="10754" max="10754" width="9.42578125" style="7" customWidth="1"/>
    <col min="10755" max="10755" width="27.85546875" style="7" customWidth="1"/>
    <col min="10756" max="10756" width="28.5703125" style="7" customWidth="1"/>
    <col min="10757" max="10757" width="28" style="7" customWidth="1"/>
    <col min="10758" max="10758" width="29.85546875" style="7" customWidth="1"/>
    <col min="10759" max="10759" width="6.85546875" style="7" customWidth="1"/>
    <col min="10760" max="10760" width="19.42578125" style="7" customWidth="1"/>
    <col min="10761" max="10761" width="12.140625" style="7" customWidth="1"/>
    <col min="10762" max="10762" width="12.5703125" style="7" customWidth="1"/>
    <col min="10763" max="10764" width="0" style="7" hidden="1" customWidth="1"/>
    <col min="10765" max="11008" width="9.140625" style="7"/>
    <col min="11009" max="11009" width="35.7109375" style="7" customWidth="1"/>
    <col min="11010" max="11010" width="9.42578125" style="7" customWidth="1"/>
    <col min="11011" max="11011" width="27.85546875" style="7" customWidth="1"/>
    <col min="11012" max="11012" width="28.5703125" style="7" customWidth="1"/>
    <col min="11013" max="11013" width="28" style="7" customWidth="1"/>
    <col min="11014" max="11014" width="29.85546875" style="7" customWidth="1"/>
    <col min="11015" max="11015" width="6.85546875" style="7" customWidth="1"/>
    <col min="11016" max="11016" width="19.42578125" style="7" customWidth="1"/>
    <col min="11017" max="11017" width="12.140625" style="7" customWidth="1"/>
    <col min="11018" max="11018" width="12.5703125" style="7" customWidth="1"/>
    <col min="11019" max="11020" width="0" style="7" hidden="1" customWidth="1"/>
    <col min="11021" max="11264" width="9.140625" style="7"/>
    <col min="11265" max="11265" width="35.7109375" style="7" customWidth="1"/>
    <col min="11266" max="11266" width="9.42578125" style="7" customWidth="1"/>
    <col min="11267" max="11267" width="27.85546875" style="7" customWidth="1"/>
    <col min="11268" max="11268" width="28.5703125" style="7" customWidth="1"/>
    <col min="11269" max="11269" width="28" style="7" customWidth="1"/>
    <col min="11270" max="11270" width="29.85546875" style="7" customWidth="1"/>
    <col min="11271" max="11271" width="6.85546875" style="7" customWidth="1"/>
    <col min="11272" max="11272" width="19.42578125" style="7" customWidth="1"/>
    <col min="11273" max="11273" width="12.140625" style="7" customWidth="1"/>
    <col min="11274" max="11274" width="12.5703125" style="7" customWidth="1"/>
    <col min="11275" max="11276" width="0" style="7" hidden="1" customWidth="1"/>
    <col min="11277" max="11520" width="9.140625" style="7"/>
    <col min="11521" max="11521" width="35.7109375" style="7" customWidth="1"/>
    <col min="11522" max="11522" width="9.42578125" style="7" customWidth="1"/>
    <col min="11523" max="11523" width="27.85546875" style="7" customWidth="1"/>
    <col min="11524" max="11524" width="28.5703125" style="7" customWidth="1"/>
    <col min="11525" max="11525" width="28" style="7" customWidth="1"/>
    <col min="11526" max="11526" width="29.85546875" style="7" customWidth="1"/>
    <col min="11527" max="11527" width="6.85546875" style="7" customWidth="1"/>
    <col min="11528" max="11528" width="19.42578125" style="7" customWidth="1"/>
    <col min="11529" max="11529" width="12.140625" style="7" customWidth="1"/>
    <col min="11530" max="11530" width="12.5703125" style="7" customWidth="1"/>
    <col min="11531" max="11532" width="0" style="7" hidden="1" customWidth="1"/>
    <col min="11533" max="11776" width="9.140625" style="7"/>
    <col min="11777" max="11777" width="35.7109375" style="7" customWidth="1"/>
    <col min="11778" max="11778" width="9.42578125" style="7" customWidth="1"/>
    <col min="11779" max="11779" width="27.85546875" style="7" customWidth="1"/>
    <col min="11780" max="11780" width="28.5703125" style="7" customWidth="1"/>
    <col min="11781" max="11781" width="28" style="7" customWidth="1"/>
    <col min="11782" max="11782" width="29.85546875" style="7" customWidth="1"/>
    <col min="11783" max="11783" width="6.85546875" style="7" customWidth="1"/>
    <col min="11784" max="11784" width="19.42578125" style="7" customWidth="1"/>
    <col min="11785" max="11785" width="12.140625" style="7" customWidth="1"/>
    <col min="11786" max="11786" width="12.5703125" style="7" customWidth="1"/>
    <col min="11787" max="11788" width="0" style="7" hidden="1" customWidth="1"/>
    <col min="11789" max="12032" width="9.140625" style="7"/>
    <col min="12033" max="12033" width="35.7109375" style="7" customWidth="1"/>
    <col min="12034" max="12034" width="9.42578125" style="7" customWidth="1"/>
    <col min="12035" max="12035" width="27.85546875" style="7" customWidth="1"/>
    <col min="12036" max="12036" width="28.5703125" style="7" customWidth="1"/>
    <col min="12037" max="12037" width="28" style="7" customWidth="1"/>
    <col min="12038" max="12038" width="29.85546875" style="7" customWidth="1"/>
    <col min="12039" max="12039" width="6.85546875" style="7" customWidth="1"/>
    <col min="12040" max="12040" width="19.42578125" style="7" customWidth="1"/>
    <col min="12041" max="12041" width="12.140625" style="7" customWidth="1"/>
    <col min="12042" max="12042" width="12.5703125" style="7" customWidth="1"/>
    <col min="12043" max="12044" width="0" style="7" hidden="1" customWidth="1"/>
    <col min="12045" max="12288" width="9.140625" style="7"/>
    <col min="12289" max="12289" width="35.7109375" style="7" customWidth="1"/>
    <col min="12290" max="12290" width="9.42578125" style="7" customWidth="1"/>
    <col min="12291" max="12291" width="27.85546875" style="7" customWidth="1"/>
    <col min="12292" max="12292" width="28.5703125" style="7" customWidth="1"/>
    <col min="12293" max="12293" width="28" style="7" customWidth="1"/>
    <col min="12294" max="12294" width="29.85546875" style="7" customWidth="1"/>
    <col min="12295" max="12295" width="6.85546875" style="7" customWidth="1"/>
    <col min="12296" max="12296" width="19.42578125" style="7" customWidth="1"/>
    <col min="12297" max="12297" width="12.140625" style="7" customWidth="1"/>
    <col min="12298" max="12298" width="12.5703125" style="7" customWidth="1"/>
    <col min="12299" max="12300" width="0" style="7" hidden="1" customWidth="1"/>
    <col min="12301" max="12544" width="9.140625" style="7"/>
    <col min="12545" max="12545" width="35.7109375" style="7" customWidth="1"/>
    <col min="12546" max="12546" width="9.42578125" style="7" customWidth="1"/>
    <col min="12547" max="12547" width="27.85546875" style="7" customWidth="1"/>
    <col min="12548" max="12548" width="28.5703125" style="7" customWidth="1"/>
    <col min="12549" max="12549" width="28" style="7" customWidth="1"/>
    <col min="12550" max="12550" width="29.85546875" style="7" customWidth="1"/>
    <col min="12551" max="12551" width="6.85546875" style="7" customWidth="1"/>
    <col min="12552" max="12552" width="19.42578125" style="7" customWidth="1"/>
    <col min="12553" max="12553" width="12.140625" style="7" customWidth="1"/>
    <col min="12554" max="12554" width="12.5703125" style="7" customWidth="1"/>
    <col min="12555" max="12556" width="0" style="7" hidden="1" customWidth="1"/>
    <col min="12557" max="12800" width="9.140625" style="7"/>
    <col min="12801" max="12801" width="35.7109375" style="7" customWidth="1"/>
    <col min="12802" max="12802" width="9.42578125" style="7" customWidth="1"/>
    <col min="12803" max="12803" width="27.85546875" style="7" customWidth="1"/>
    <col min="12804" max="12804" width="28.5703125" style="7" customWidth="1"/>
    <col min="12805" max="12805" width="28" style="7" customWidth="1"/>
    <col min="12806" max="12806" width="29.85546875" style="7" customWidth="1"/>
    <col min="12807" max="12807" width="6.85546875" style="7" customWidth="1"/>
    <col min="12808" max="12808" width="19.42578125" style="7" customWidth="1"/>
    <col min="12809" max="12809" width="12.140625" style="7" customWidth="1"/>
    <col min="12810" max="12810" width="12.5703125" style="7" customWidth="1"/>
    <col min="12811" max="12812" width="0" style="7" hidden="1" customWidth="1"/>
    <col min="12813" max="13056" width="9.140625" style="7"/>
    <col min="13057" max="13057" width="35.7109375" style="7" customWidth="1"/>
    <col min="13058" max="13058" width="9.42578125" style="7" customWidth="1"/>
    <col min="13059" max="13059" width="27.85546875" style="7" customWidth="1"/>
    <col min="13060" max="13060" width="28.5703125" style="7" customWidth="1"/>
    <col min="13061" max="13061" width="28" style="7" customWidth="1"/>
    <col min="13062" max="13062" width="29.85546875" style="7" customWidth="1"/>
    <col min="13063" max="13063" width="6.85546875" style="7" customWidth="1"/>
    <col min="13064" max="13064" width="19.42578125" style="7" customWidth="1"/>
    <col min="13065" max="13065" width="12.140625" style="7" customWidth="1"/>
    <col min="13066" max="13066" width="12.5703125" style="7" customWidth="1"/>
    <col min="13067" max="13068" width="0" style="7" hidden="1" customWidth="1"/>
    <col min="13069" max="13312" width="9.140625" style="7"/>
    <col min="13313" max="13313" width="35.7109375" style="7" customWidth="1"/>
    <col min="13314" max="13314" width="9.42578125" style="7" customWidth="1"/>
    <col min="13315" max="13315" width="27.85546875" style="7" customWidth="1"/>
    <col min="13316" max="13316" width="28.5703125" style="7" customWidth="1"/>
    <col min="13317" max="13317" width="28" style="7" customWidth="1"/>
    <col min="13318" max="13318" width="29.85546875" style="7" customWidth="1"/>
    <col min="13319" max="13319" width="6.85546875" style="7" customWidth="1"/>
    <col min="13320" max="13320" width="19.42578125" style="7" customWidth="1"/>
    <col min="13321" max="13321" width="12.140625" style="7" customWidth="1"/>
    <col min="13322" max="13322" width="12.5703125" style="7" customWidth="1"/>
    <col min="13323" max="13324" width="0" style="7" hidden="1" customWidth="1"/>
    <col min="13325" max="13568" width="9.140625" style="7"/>
    <col min="13569" max="13569" width="35.7109375" style="7" customWidth="1"/>
    <col min="13570" max="13570" width="9.42578125" style="7" customWidth="1"/>
    <col min="13571" max="13571" width="27.85546875" style="7" customWidth="1"/>
    <col min="13572" max="13572" width="28.5703125" style="7" customWidth="1"/>
    <col min="13573" max="13573" width="28" style="7" customWidth="1"/>
    <col min="13574" max="13574" width="29.85546875" style="7" customWidth="1"/>
    <col min="13575" max="13575" width="6.85546875" style="7" customWidth="1"/>
    <col min="13576" max="13576" width="19.42578125" style="7" customWidth="1"/>
    <col min="13577" max="13577" width="12.140625" style="7" customWidth="1"/>
    <col min="13578" max="13578" width="12.5703125" style="7" customWidth="1"/>
    <col min="13579" max="13580" width="0" style="7" hidden="1" customWidth="1"/>
    <col min="13581" max="13824" width="9.140625" style="7"/>
    <col min="13825" max="13825" width="35.7109375" style="7" customWidth="1"/>
    <col min="13826" max="13826" width="9.42578125" style="7" customWidth="1"/>
    <col min="13827" max="13827" width="27.85546875" style="7" customWidth="1"/>
    <col min="13828" max="13828" width="28.5703125" style="7" customWidth="1"/>
    <col min="13829" max="13829" width="28" style="7" customWidth="1"/>
    <col min="13830" max="13830" width="29.85546875" style="7" customWidth="1"/>
    <col min="13831" max="13831" width="6.85546875" style="7" customWidth="1"/>
    <col min="13832" max="13832" width="19.42578125" style="7" customWidth="1"/>
    <col min="13833" max="13833" width="12.140625" style="7" customWidth="1"/>
    <col min="13834" max="13834" width="12.5703125" style="7" customWidth="1"/>
    <col min="13835" max="13836" width="0" style="7" hidden="1" customWidth="1"/>
    <col min="13837" max="14080" width="9.140625" style="7"/>
    <col min="14081" max="14081" width="35.7109375" style="7" customWidth="1"/>
    <col min="14082" max="14082" width="9.42578125" style="7" customWidth="1"/>
    <col min="14083" max="14083" width="27.85546875" style="7" customWidth="1"/>
    <col min="14084" max="14084" width="28.5703125" style="7" customWidth="1"/>
    <col min="14085" max="14085" width="28" style="7" customWidth="1"/>
    <col min="14086" max="14086" width="29.85546875" style="7" customWidth="1"/>
    <col min="14087" max="14087" width="6.85546875" style="7" customWidth="1"/>
    <col min="14088" max="14088" width="19.42578125" style="7" customWidth="1"/>
    <col min="14089" max="14089" width="12.140625" style="7" customWidth="1"/>
    <col min="14090" max="14090" width="12.5703125" style="7" customWidth="1"/>
    <col min="14091" max="14092" width="0" style="7" hidden="1" customWidth="1"/>
    <col min="14093" max="14336" width="9.140625" style="7"/>
    <col min="14337" max="14337" width="35.7109375" style="7" customWidth="1"/>
    <col min="14338" max="14338" width="9.42578125" style="7" customWidth="1"/>
    <col min="14339" max="14339" width="27.85546875" style="7" customWidth="1"/>
    <col min="14340" max="14340" width="28.5703125" style="7" customWidth="1"/>
    <col min="14341" max="14341" width="28" style="7" customWidth="1"/>
    <col min="14342" max="14342" width="29.85546875" style="7" customWidth="1"/>
    <col min="14343" max="14343" width="6.85546875" style="7" customWidth="1"/>
    <col min="14344" max="14344" width="19.42578125" style="7" customWidth="1"/>
    <col min="14345" max="14345" width="12.140625" style="7" customWidth="1"/>
    <col min="14346" max="14346" width="12.5703125" style="7" customWidth="1"/>
    <col min="14347" max="14348" width="0" style="7" hidden="1" customWidth="1"/>
    <col min="14349" max="14592" width="9.140625" style="7"/>
    <col min="14593" max="14593" width="35.7109375" style="7" customWidth="1"/>
    <col min="14594" max="14594" width="9.42578125" style="7" customWidth="1"/>
    <col min="14595" max="14595" width="27.85546875" style="7" customWidth="1"/>
    <col min="14596" max="14596" width="28.5703125" style="7" customWidth="1"/>
    <col min="14597" max="14597" width="28" style="7" customWidth="1"/>
    <col min="14598" max="14598" width="29.85546875" style="7" customWidth="1"/>
    <col min="14599" max="14599" width="6.85546875" style="7" customWidth="1"/>
    <col min="14600" max="14600" width="19.42578125" style="7" customWidth="1"/>
    <col min="14601" max="14601" width="12.140625" style="7" customWidth="1"/>
    <col min="14602" max="14602" width="12.5703125" style="7" customWidth="1"/>
    <col min="14603" max="14604" width="0" style="7" hidden="1" customWidth="1"/>
    <col min="14605" max="14848" width="9.140625" style="7"/>
    <col min="14849" max="14849" width="35.7109375" style="7" customWidth="1"/>
    <col min="14850" max="14850" width="9.42578125" style="7" customWidth="1"/>
    <col min="14851" max="14851" width="27.85546875" style="7" customWidth="1"/>
    <col min="14852" max="14852" width="28.5703125" style="7" customWidth="1"/>
    <col min="14853" max="14853" width="28" style="7" customWidth="1"/>
    <col min="14854" max="14854" width="29.85546875" style="7" customWidth="1"/>
    <col min="14855" max="14855" width="6.85546875" style="7" customWidth="1"/>
    <col min="14856" max="14856" width="19.42578125" style="7" customWidth="1"/>
    <col min="14857" max="14857" width="12.140625" style="7" customWidth="1"/>
    <col min="14858" max="14858" width="12.5703125" style="7" customWidth="1"/>
    <col min="14859" max="14860" width="0" style="7" hidden="1" customWidth="1"/>
    <col min="14861" max="15104" width="9.140625" style="7"/>
    <col min="15105" max="15105" width="35.7109375" style="7" customWidth="1"/>
    <col min="15106" max="15106" width="9.42578125" style="7" customWidth="1"/>
    <col min="15107" max="15107" width="27.85546875" style="7" customWidth="1"/>
    <col min="15108" max="15108" width="28.5703125" style="7" customWidth="1"/>
    <col min="15109" max="15109" width="28" style="7" customWidth="1"/>
    <col min="15110" max="15110" width="29.85546875" style="7" customWidth="1"/>
    <col min="15111" max="15111" width="6.85546875" style="7" customWidth="1"/>
    <col min="15112" max="15112" width="19.42578125" style="7" customWidth="1"/>
    <col min="15113" max="15113" width="12.140625" style="7" customWidth="1"/>
    <col min="15114" max="15114" width="12.5703125" style="7" customWidth="1"/>
    <col min="15115" max="15116" width="0" style="7" hidden="1" customWidth="1"/>
    <col min="15117" max="15360" width="9.140625" style="7"/>
    <col min="15361" max="15361" width="35.7109375" style="7" customWidth="1"/>
    <col min="15362" max="15362" width="9.42578125" style="7" customWidth="1"/>
    <col min="15363" max="15363" width="27.85546875" style="7" customWidth="1"/>
    <col min="15364" max="15364" width="28.5703125" style="7" customWidth="1"/>
    <col min="15365" max="15365" width="28" style="7" customWidth="1"/>
    <col min="15366" max="15366" width="29.85546875" style="7" customWidth="1"/>
    <col min="15367" max="15367" width="6.85546875" style="7" customWidth="1"/>
    <col min="15368" max="15368" width="19.42578125" style="7" customWidth="1"/>
    <col min="15369" max="15369" width="12.140625" style="7" customWidth="1"/>
    <col min="15370" max="15370" width="12.5703125" style="7" customWidth="1"/>
    <col min="15371" max="15372" width="0" style="7" hidden="1" customWidth="1"/>
    <col min="15373" max="15616" width="9.140625" style="7"/>
    <col min="15617" max="15617" width="35.7109375" style="7" customWidth="1"/>
    <col min="15618" max="15618" width="9.42578125" style="7" customWidth="1"/>
    <col min="15619" max="15619" width="27.85546875" style="7" customWidth="1"/>
    <col min="15620" max="15620" width="28.5703125" style="7" customWidth="1"/>
    <col min="15621" max="15621" width="28" style="7" customWidth="1"/>
    <col min="15622" max="15622" width="29.85546875" style="7" customWidth="1"/>
    <col min="15623" max="15623" width="6.85546875" style="7" customWidth="1"/>
    <col min="15624" max="15624" width="19.42578125" style="7" customWidth="1"/>
    <col min="15625" max="15625" width="12.140625" style="7" customWidth="1"/>
    <col min="15626" max="15626" width="12.5703125" style="7" customWidth="1"/>
    <col min="15627" max="15628" width="0" style="7" hidden="1" customWidth="1"/>
    <col min="15629" max="15872" width="9.140625" style="7"/>
    <col min="15873" max="15873" width="35.7109375" style="7" customWidth="1"/>
    <col min="15874" max="15874" width="9.42578125" style="7" customWidth="1"/>
    <col min="15875" max="15875" width="27.85546875" style="7" customWidth="1"/>
    <col min="15876" max="15876" width="28.5703125" style="7" customWidth="1"/>
    <col min="15877" max="15877" width="28" style="7" customWidth="1"/>
    <col min="15878" max="15878" width="29.85546875" style="7" customWidth="1"/>
    <col min="15879" max="15879" width="6.85546875" style="7" customWidth="1"/>
    <col min="15880" max="15880" width="19.42578125" style="7" customWidth="1"/>
    <col min="15881" max="15881" width="12.140625" style="7" customWidth="1"/>
    <col min="15882" max="15882" width="12.5703125" style="7" customWidth="1"/>
    <col min="15883" max="15884" width="0" style="7" hidden="1" customWidth="1"/>
    <col min="15885" max="16128" width="9.140625" style="7"/>
    <col min="16129" max="16129" width="35.7109375" style="7" customWidth="1"/>
    <col min="16130" max="16130" width="9.42578125" style="7" customWidth="1"/>
    <col min="16131" max="16131" width="27.85546875" style="7" customWidth="1"/>
    <col min="16132" max="16132" width="28.5703125" style="7" customWidth="1"/>
    <col min="16133" max="16133" width="28" style="7" customWidth="1"/>
    <col min="16134" max="16134" width="29.85546875" style="7" customWidth="1"/>
    <col min="16135" max="16135" width="6.85546875" style="7" customWidth="1"/>
    <col min="16136" max="16136" width="19.42578125" style="7" customWidth="1"/>
    <col min="16137" max="16137" width="12.140625" style="7" customWidth="1"/>
    <col min="16138" max="16138" width="12.5703125" style="7" customWidth="1"/>
    <col min="16139" max="16140" width="0" style="7" hidden="1" customWidth="1"/>
    <col min="16141" max="16384" width="9.140625" style="7"/>
  </cols>
  <sheetData>
    <row r="1" spans="1:11" s="3" customFormat="1" ht="18" customHeight="1" x14ac:dyDescent="0.2">
      <c r="A1" s="31" t="s">
        <v>32</v>
      </c>
      <c r="B1" s="2"/>
      <c r="F1" s="39" t="s">
        <v>34</v>
      </c>
    </row>
    <row r="2" spans="1:11" s="3" customFormat="1" ht="9.9499999999999993" customHeight="1" x14ac:dyDescent="0.2">
      <c r="A2" s="2"/>
      <c r="B2" s="2"/>
      <c r="C2" s="5"/>
      <c r="D2" s="5"/>
      <c r="E2" s="5"/>
    </row>
    <row r="3" spans="1:11" s="3" customFormat="1" ht="9.9499999999999993" customHeight="1" x14ac:dyDescent="0.2">
      <c r="D3" s="5"/>
      <c r="E3" s="7"/>
      <c r="F3" s="7"/>
    </row>
    <row r="4" spans="1:11" s="3" customFormat="1" ht="15.6" customHeight="1" x14ac:dyDescent="0.25">
      <c r="C4" s="145"/>
      <c r="D4" s="143" t="s">
        <v>36</v>
      </c>
      <c r="E4" s="145"/>
      <c r="F4" s="7"/>
    </row>
    <row r="5" spans="1:11" s="3" customFormat="1" ht="15.6" customHeight="1" x14ac:dyDescent="0.25">
      <c r="A5" s="2"/>
      <c r="B5" s="2"/>
      <c r="C5" s="145"/>
      <c r="D5" s="143" t="s">
        <v>35</v>
      </c>
      <c r="E5" s="145"/>
      <c r="F5" s="7"/>
    </row>
    <row r="6" spans="1:11" s="3" customFormat="1" ht="9.9499999999999993" customHeight="1" x14ac:dyDescent="0.2">
      <c r="A6" s="2"/>
      <c r="B6" s="2"/>
      <c r="E6" s="7"/>
      <c r="F6" s="7"/>
    </row>
    <row r="7" spans="1:11" ht="9.9499999999999993" customHeight="1" x14ac:dyDescent="0.2">
      <c r="G7" s="50"/>
    </row>
    <row r="8" spans="1:11" ht="18" customHeight="1" x14ac:dyDescent="0.2">
      <c r="C8" s="51" t="str">
        <f>'PAGE 1'!B8</f>
        <v>Reporting Year:</v>
      </c>
      <c r="D8" s="31" t="str">
        <f>'PAGE 1'!C8</f>
        <v>2023-2024</v>
      </c>
    </row>
    <row r="9" spans="1:11" ht="9.9499999999999993" customHeight="1" x14ac:dyDescent="0.2">
      <c r="C9" s="32"/>
      <c r="D9" s="32"/>
      <c r="E9" s="32"/>
      <c r="F9" s="32"/>
      <c r="G9" s="32"/>
    </row>
    <row r="10" spans="1:11" ht="9.9499999999999993" customHeight="1" x14ac:dyDescent="0.2">
      <c r="C10" s="32"/>
      <c r="D10" s="32"/>
      <c r="E10" s="32"/>
      <c r="F10" s="32"/>
      <c r="G10" s="32"/>
    </row>
    <row r="11" spans="1:11" ht="9.75" customHeight="1" x14ac:dyDescent="0.2">
      <c r="C11" s="32"/>
      <c r="D11" s="32"/>
      <c r="E11" s="32"/>
      <c r="F11" s="32"/>
      <c r="G11" s="32"/>
    </row>
    <row r="12" spans="1:11" ht="12" customHeight="1" x14ac:dyDescent="0.2">
      <c r="D12" s="147" t="s">
        <v>127</v>
      </c>
    </row>
    <row r="13" spans="1:11" ht="12" customHeight="1" x14ac:dyDescent="0.2">
      <c r="D13" s="5"/>
      <c r="E13" s="52"/>
    </row>
    <row r="14" spans="1:11" ht="12" customHeight="1" x14ac:dyDescent="0.2">
      <c r="C14" s="219" t="s">
        <v>1</v>
      </c>
      <c r="D14" s="219"/>
      <c r="E14" s="219"/>
    </row>
    <row r="15" spans="1:11" ht="12" customHeight="1" x14ac:dyDescent="0.2"/>
    <row r="16" spans="1:11" ht="24" customHeight="1" x14ac:dyDescent="0.2">
      <c r="A16" s="213" t="s">
        <v>27</v>
      </c>
      <c r="B16" s="220"/>
      <c r="C16" s="222" t="s">
        <v>37</v>
      </c>
      <c r="D16" s="223"/>
      <c r="E16" s="223"/>
      <c r="F16" s="223"/>
      <c r="G16" s="53"/>
      <c r="H16" s="54"/>
      <c r="I16" s="54"/>
      <c r="K16" s="7">
        <v>4</v>
      </c>
    </row>
    <row r="17" spans="1:12" s="3" customFormat="1" ht="60" x14ac:dyDescent="0.2">
      <c r="A17" s="215"/>
      <c r="B17" s="221"/>
      <c r="C17" s="56" t="s">
        <v>52</v>
      </c>
      <c r="D17" s="56" t="s">
        <v>53</v>
      </c>
      <c r="E17" s="56" t="s">
        <v>54</v>
      </c>
      <c r="F17" s="56" t="s">
        <v>55</v>
      </c>
      <c r="G17" s="36"/>
      <c r="H17" s="17" t="s">
        <v>115</v>
      </c>
      <c r="I17" s="17"/>
      <c r="J17" s="17"/>
    </row>
    <row r="18" spans="1:12" ht="24.95" customHeight="1" x14ac:dyDescent="0.2">
      <c r="A18" s="18">
        <v>3</v>
      </c>
      <c r="B18" s="37"/>
      <c r="C18" s="20">
        <v>394</v>
      </c>
      <c r="D18" s="20">
        <v>-9</v>
      </c>
      <c r="E18" s="20">
        <v>-9</v>
      </c>
      <c r="F18" s="20">
        <v>394</v>
      </c>
      <c r="G18" s="25"/>
      <c r="H18" s="57">
        <f>MAX(D18,0)+MAX(E18,0)+MAX(F18,0)</f>
        <v>394</v>
      </c>
      <c r="I18" s="13" t="s">
        <v>3</v>
      </c>
      <c r="J18" s="13"/>
      <c r="K18" s="13" t="s">
        <v>3</v>
      </c>
      <c r="L18" s="7">
        <f t="shared" ref="L18:L24" si="0">MIN(LEN(TRIM(C18)),LEN(TRIM(D18)),LEN(TRIM(E18)),LEN(TRIM(F18)))</f>
        <v>2</v>
      </c>
    </row>
    <row r="19" spans="1:12" ht="24.95" customHeight="1" x14ac:dyDescent="0.2">
      <c r="A19" s="18">
        <v>4</v>
      </c>
      <c r="B19" s="37"/>
      <c r="C19" s="20">
        <v>397</v>
      </c>
      <c r="D19" s="20">
        <v>-9</v>
      </c>
      <c r="E19" s="20">
        <v>-9</v>
      </c>
      <c r="F19" s="20">
        <v>397</v>
      </c>
      <c r="G19" s="25"/>
      <c r="H19" s="57">
        <f t="shared" ref="H19:H24" si="1">MAX(D19,0)+MAX(E19,0)+MAX(F19,0)</f>
        <v>397</v>
      </c>
      <c r="I19" s="13" t="s">
        <v>3</v>
      </c>
      <c r="J19" s="13"/>
      <c r="L19" s="7">
        <f t="shared" si="0"/>
        <v>2</v>
      </c>
    </row>
    <row r="20" spans="1:12" ht="24.95" customHeight="1" x14ac:dyDescent="0.2">
      <c r="A20" s="18">
        <v>5</v>
      </c>
      <c r="B20" s="37"/>
      <c r="C20" s="20">
        <v>388</v>
      </c>
      <c r="D20" s="20">
        <v>-9</v>
      </c>
      <c r="E20" s="20">
        <v>-9</v>
      </c>
      <c r="F20" s="20">
        <v>388</v>
      </c>
      <c r="G20" s="25"/>
      <c r="H20" s="57">
        <f t="shared" si="1"/>
        <v>388</v>
      </c>
      <c r="I20" s="13" t="s">
        <v>3</v>
      </c>
      <c r="J20" s="13"/>
      <c r="L20" s="7">
        <f t="shared" si="0"/>
        <v>2</v>
      </c>
    </row>
    <row r="21" spans="1:12" ht="24.95" customHeight="1" x14ac:dyDescent="0.2">
      <c r="A21" s="22">
        <v>6</v>
      </c>
      <c r="B21" s="40"/>
      <c r="C21" s="20">
        <v>366</v>
      </c>
      <c r="D21" s="20">
        <v>-9</v>
      </c>
      <c r="E21" s="20">
        <v>-9</v>
      </c>
      <c r="F21" s="20">
        <v>366</v>
      </c>
      <c r="G21" s="25"/>
      <c r="H21" s="57">
        <f t="shared" si="1"/>
        <v>366</v>
      </c>
      <c r="I21" s="13" t="s">
        <v>3</v>
      </c>
      <c r="J21" s="13"/>
      <c r="L21" s="7">
        <f t="shared" si="0"/>
        <v>2</v>
      </c>
    </row>
    <row r="22" spans="1:12" ht="24.95" customHeight="1" x14ac:dyDescent="0.2">
      <c r="A22" s="22">
        <v>7</v>
      </c>
      <c r="B22" s="40"/>
      <c r="C22" s="20">
        <v>402</v>
      </c>
      <c r="D22" s="20">
        <v>-9</v>
      </c>
      <c r="E22" s="20">
        <v>-9</v>
      </c>
      <c r="F22" s="20">
        <v>402</v>
      </c>
      <c r="G22" s="25"/>
      <c r="H22" s="57">
        <f t="shared" si="1"/>
        <v>402</v>
      </c>
      <c r="I22" s="13" t="s">
        <v>3</v>
      </c>
      <c r="J22" s="13"/>
      <c r="L22" s="7">
        <f t="shared" si="0"/>
        <v>2</v>
      </c>
    </row>
    <row r="23" spans="1:12" ht="24.95" customHeight="1" x14ac:dyDescent="0.2">
      <c r="A23" s="22">
        <v>8</v>
      </c>
      <c r="B23" s="40"/>
      <c r="C23" s="20">
        <v>365</v>
      </c>
      <c r="D23" s="20">
        <v>-9</v>
      </c>
      <c r="E23" s="20">
        <v>-9</v>
      </c>
      <c r="F23" s="20">
        <v>365</v>
      </c>
      <c r="G23" s="25"/>
      <c r="H23" s="57">
        <f t="shared" si="1"/>
        <v>365</v>
      </c>
      <c r="I23" s="13" t="s">
        <v>3</v>
      </c>
      <c r="J23" s="13"/>
      <c r="L23" s="7">
        <f t="shared" si="0"/>
        <v>2</v>
      </c>
    </row>
    <row r="24" spans="1:12" ht="24.95" customHeight="1" x14ac:dyDescent="0.2">
      <c r="A24" s="15" t="str">
        <f>'PAGE 1'!A23</f>
        <v>High School (Specific Grade Level or HS):</v>
      </c>
      <c r="B24" s="192">
        <f>'PAGE 1'!B23</f>
        <v>11</v>
      </c>
      <c r="C24" s="20">
        <v>292</v>
      </c>
      <c r="D24" s="20">
        <v>-9</v>
      </c>
      <c r="E24" s="20">
        <v>-9</v>
      </c>
      <c r="F24" s="20">
        <v>292</v>
      </c>
      <c r="G24" s="25"/>
      <c r="H24" s="57">
        <f t="shared" si="1"/>
        <v>292</v>
      </c>
      <c r="I24" s="13" t="s">
        <v>3</v>
      </c>
      <c r="J24" s="13"/>
      <c r="L24" s="7">
        <f t="shared" si="0"/>
        <v>2</v>
      </c>
    </row>
    <row r="25" spans="1:12" ht="12.75" customHeight="1" x14ac:dyDescent="0.2">
      <c r="A25" s="42"/>
      <c r="B25" s="58"/>
      <c r="C25" s="25"/>
      <c r="D25" s="25"/>
      <c r="E25" s="25"/>
      <c r="F25" s="25"/>
      <c r="G25" s="25"/>
    </row>
    <row r="26" spans="1:12" ht="16.149999999999999" customHeight="1" x14ac:dyDescent="0.2">
      <c r="A26" s="2"/>
      <c r="B26" s="47"/>
      <c r="C26" s="24"/>
      <c r="D26" s="24"/>
      <c r="E26" s="24"/>
      <c r="F26" s="24"/>
      <c r="G26" s="24"/>
    </row>
    <row r="27" spans="1:12" ht="12" customHeight="1" x14ac:dyDescent="0.2">
      <c r="A27" s="26"/>
      <c r="B27" s="47"/>
      <c r="C27" s="24"/>
      <c r="D27" s="24"/>
      <c r="E27" s="24"/>
      <c r="F27" s="24"/>
      <c r="G27" s="24"/>
    </row>
    <row r="28" spans="1:12" ht="9" customHeight="1" x14ac:dyDescent="0.2">
      <c r="A28" s="2"/>
      <c r="B28" s="47"/>
      <c r="C28" s="24"/>
      <c r="D28" s="24"/>
      <c r="E28" s="24"/>
      <c r="F28" s="24"/>
      <c r="G28" s="24"/>
    </row>
    <row r="29" spans="1:12" s="3" customFormat="1" ht="14.25" customHeight="1" x14ac:dyDescent="0.2">
      <c r="A29" s="48"/>
      <c r="B29" s="48"/>
    </row>
    <row r="30" spans="1:12" x14ac:dyDescent="0.2">
      <c r="A30" s="3"/>
    </row>
    <row r="35" spans="1:2" x14ac:dyDescent="0.2">
      <c r="A35" s="28"/>
      <c r="B35" s="28"/>
    </row>
  </sheetData>
  <sheetProtection algorithmName="SHA-512" hashValue="Fopk/fNQgDOA3SoBvlv6NlVSB3sXVmeyLuWHmjsggYhBeHtrxHKU5FlCv3kX1eRBglhjueUjNofPT+1/HVkSCg==" saltValue="14WeZynxCHFwuGnFpH61bA==" spinCount="100000" sheet="1" objects="1" scenarios="1"/>
  <mergeCells count="3">
    <mergeCell ref="C14:E14"/>
    <mergeCell ref="A16:B17"/>
    <mergeCell ref="C16:F16"/>
  </mergeCells>
  <conditionalFormatting sqref="C14:E14">
    <cfRule type="expression" dxfId="127" priority="5" stopIfTrue="1">
      <formula>MIN(L18:L24)=0</formula>
    </cfRule>
  </conditionalFormatting>
  <conditionalFormatting sqref="C18:F24">
    <cfRule type="expression" dxfId="126" priority="4" stopIfTrue="1">
      <formula>LEN(TRIM(C18))=0</formula>
    </cfRule>
  </conditionalFormatting>
  <conditionalFormatting sqref="H18:H24">
    <cfRule type="expression" dxfId="125" priority="3" stopIfTrue="1">
      <formula>H18&lt;&gt;MAX(C18,0)</formula>
    </cfRule>
  </conditionalFormatting>
  <conditionalFormatting sqref="H25">
    <cfRule type="expression" dxfId="124" priority="1" stopIfTrue="1">
      <formula>OR(MAX(C25,0)&lt;&gt;MAX(D25,0)+MAX(E25,0),MAX(F25,0)&gt;MAX(E25,0), MAX(G25,0)&gt;MAX(C25,0), AND(MAX(C25:G25)&lt;0, MAX(C25:G25)&lt;&gt;-9),AND(MIN(C25:G25)&lt;0,MIN(C25:G25)&lt;&gt;-9))</formula>
    </cfRule>
  </conditionalFormatting>
  <conditionalFormatting sqref="K18">
    <cfRule type="expression" dxfId="123" priority="2" stopIfTrue="1">
      <formula>AND(H18&gt;=D18,NOT(AND(H18=0,D18= 0)))</formula>
    </cfRule>
  </conditionalFormatting>
  <pageMargins left="0.75" right="0.75" top="1" bottom="1" header="0.5" footer="0.5"/>
  <pageSetup scale="75" orientation="landscape" r:id="rId1"/>
  <headerFooter alignWithMargins="0">
    <oddFooter>&amp;L&amp;9
CURRENT DATE: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O34"/>
  <sheetViews>
    <sheetView zoomScale="90" zoomScaleNormal="90" workbookViewId="0">
      <selection activeCell="B28" sqref="B28"/>
    </sheetView>
  </sheetViews>
  <sheetFormatPr defaultRowHeight="12.75" x14ac:dyDescent="0.2"/>
  <cols>
    <col min="1" max="1" width="42" style="7" customWidth="1"/>
    <col min="2" max="2" width="11.42578125" style="7" customWidth="1"/>
    <col min="3" max="3" width="20.42578125" style="7" customWidth="1"/>
    <col min="4" max="4" width="22.85546875" style="7" customWidth="1"/>
    <col min="5" max="5" width="23.42578125" style="7" customWidth="1"/>
    <col min="6" max="6" width="2.85546875" style="7" customWidth="1"/>
    <col min="7" max="8" width="20.140625" style="7" customWidth="1"/>
    <col min="9" max="9" width="20.5703125" style="7" customWidth="1"/>
    <col min="10" max="10" width="7.140625" style="7" customWidth="1"/>
    <col min="11" max="11" width="7.140625" style="7" hidden="1" customWidth="1"/>
    <col min="12" max="12" width="7.140625" style="7" customWidth="1"/>
    <col min="13" max="13" width="7.140625" style="7" hidden="1" customWidth="1"/>
    <col min="14" max="14" width="7.140625" style="7" customWidth="1"/>
    <col min="15" max="256" width="9.140625" style="7"/>
    <col min="257" max="257" width="35.28515625" style="7" customWidth="1"/>
    <col min="258" max="258" width="10.140625" style="7" customWidth="1"/>
    <col min="259" max="259" width="22.28515625" style="7" customWidth="1"/>
    <col min="260" max="260" width="22.7109375" style="7" customWidth="1"/>
    <col min="261" max="261" width="26.7109375" style="7" customWidth="1"/>
    <col min="262" max="262" width="22" style="7" customWidth="1"/>
    <col min="263" max="264" width="20.140625" style="7" customWidth="1"/>
    <col min="265" max="265" width="20.5703125" style="7" customWidth="1"/>
    <col min="266" max="266" width="13.7109375" style="7" customWidth="1"/>
    <col min="267" max="267" width="0" style="7" hidden="1" customWidth="1"/>
    <col min="268" max="268" width="4.85546875" style="7" customWidth="1"/>
    <col min="269" max="269" width="0" style="7" hidden="1" customWidth="1"/>
    <col min="270" max="512" width="9.140625" style="7"/>
    <col min="513" max="513" width="35.28515625" style="7" customWidth="1"/>
    <col min="514" max="514" width="10.140625" style="7" customWidth="1"/>
    <col min="515" max="515" width="22.28515625" style="7" customWidth="1"/>
    <col min="516" max="516" width="22.7109375" style="7" customWidth="1"/>
    <col min="517" max="517" width="26.7109375" style="7" customWidth="1"/>
    <col min="518" max="518" width="22" style="7" customWidth="1"/>
    <col min="519" max="520" width="20.140625" style="7" customWidth="1"/>
    <col min="521" max="521" width="20.5703125" style="7" customWidth="1"/>
    <col min="522" max="522" width="13.7109375" style="7" customWidth="1"/>
    <col min="523" max="523" width="0" style="7" hidden="1" customWidth="1"/>
    <col min="524" max="524" width="4.85546875" style="7" customWidth="1"/>
    <col min="525" max="525" width="0" style="7" hidden="1" customWidth="1"/>
    <col min="526" max="768" width="9.140625" style="7"/>
    <col min="769" max="769" width="35.28515625" style="7" customWidth="1"/>
    <col min="770" max="770" width="10.140625" style="7" customWidth="1"/>
    <col min="771" max="771" width="22.28515625" style="7" customWidth="1"/>
    <col min="772" max="772" width="22.7109375" style="7" customWidth="1"/>
    <col min="773" max="773" width="26.7109375" style="7" customWidth="1"/>
    <col min="774" max="774" width="22" style="7" customWidth="1"/>
    <col min="775" max="776" width="20.140625" style="7" customWidth="1"/>
    <col min="777" max="777" width="20.5703125" style="7" customWidth="1"/>
    <col min="778" max="778" width="13.7109375" style="7" customWidth="1"/>
    <col min="779" max="779" width="0" style="7" hidden="1" customWidth="1"/>
    <col min="780" max="780" width="4.85546875" style="7" customWidth="1"/>
    <col min="781" max="781" width="0" style="7" hidden="1" customWidth="1"/>
    <col min="782" max="1024" width="9.140625" style="7"/>
    <col min="1025" max="1025" width="35.28515625" style="7" customWidth="1"/>
    <col min="1026" max="1026" width="10.140625" style="7" customWidth="1"/>
    <col min="1027" max="1027" width="22.28515625" style="7" customWidth="1"/>
    <col min="1028" max="1028" width="22.7109375" style="7" customWidth="1"/>
    <col min="1029" max="1029" width="26.7109375" style="7" customWidth="1"/>
    <col min="1030" max="1030" width="22" style="7" customWidth="1"/>
    <col min="1031" max="1032" width="20.140625" style="7" customWidth="1"/>
    <col min="1033" max="1033" width="20.5703125" style="7" customWidth="1"/>
    <col min="1034" max="1034" width="13.7109375" style="7" customWidth="1"/>
    <col min="1035" max="1035" width="0" style="7" hidden="1" customWidth="1"/>
    <col min="1036" max="1036" width="4.85546875" style="7" customWidth="1"/>
    <col min="1037" max="1037" width="0" style="7" hidden="1" customWidth="1"/>
    <col min="1038" max="1280" width="9.140625" style="7"/>
    <col min="1281" max="1281" width="35.28515625" style="7" customWidth="1"/>
    <col min="1282" max="1282" width="10.140625" style="7" customWidth="1"/>
    <col min="1283" max="1283" width="22.28515625" style="7" customWidth="1"/>
    <col min="1284" max="1284" width="22.7109375" style="7" customWidth="1"/>
    <col min="1285" max="1285" width="26.7109375" style="7" customWidth="1"/>
    <col min="1286" max="1286" width="22" style="7" customWidth="1"/>
    <col min="1287" max="1288" width="20.140625" style="7" customWidth="1"/>
    <col min="1289" max="1289" width="20.5703125" style="7" customWidth="1"/>
    <col min="1290" max="1290" width="13.7109375" style="7" customWidth="1"/>
    <col min="1291" max="1291" width="0" style="7" hidden="1" customWidth="1"/>
    <col min="1292" max="1292" width="4.85546875" style="7" customWidth="1"/>
    <col min="1293" max="1293" width="0" style="7" hidden="1" customWidth="1"/>
    <col min="1294" max="1536" width="9.140625" style="7"/>
    <col min="1537" max="1537" width="35.28515625" style="7" customWidth="1"/>
    <col min="1538" max="1538" width="10.140625" style="7" customWidth="1"/>
    <col min="1539" max="1539" width="22.28515625" style="7" customWidth="1"/>
    <col min="1540" max="1540" width="22.7109375" style="7" customWidth="1"/>
    <col min="1541" max="1541" width="26.7109375" style="7" customWidth="1"/>
    <col min="1542" max="1542" width="22" style="7" customWidth="1"/>
    <col min="1543" max="1544" width="20.140625" style="7" customWidth="1"/>
    <col min="1545" max="1545" width="20.5703125" style="7" customWidth="1"/>
    <col min="1546" max="1546" width="13.7109375" style="7" customWidth="1"/>
    <col min="1547" max="1547" width="0" style="7" hidden="1" customWidth="1"/>
    <col min="1548" max="1548" width="4.85546875" style="7" customWidth="1"/>
    <col min="1549" max="1549" width="0" style="7" hidden="1" customWidth="1"/>
    <col min="1550" max="1792" width="9.140625" style="7"/>
    <col min="1793" max="1793" width="35.28515625" style="7" customWidth="1"/>
    <col min="1794" max="1794" width="10.140625" style="7" customWidth="1"/>
    <col min="1795" max="1795" width="22.28515625" style="7" customWidth="1"/>
    <col min="1796" max="1796" width="22.7109375" style="7" customWidth="1"/>
    <col min="1797" max="1797" width="26.7109375" style="7" customWidth="1"/>
    <col min="1798" max="1798" width="22" style="7" customWidth="1"/>
    <col min="1799" max="1800" width="20.140625" style="7" customWidth="1"/>
    <col min="1801" max="1801" width="20.5703125" style="7" customWidth="1"/>
    <col min="1802" max="1802" width="13.7109375" style="7" customWidth="1"/>
    <col min="1803" max="1803" width="0" style="7" hidden="1" customWidth="1"/>
    <col min="1804" max="1804" width="4.85546875" style="7" customWidth="1"/>
    <col min="1805" max="1805" width="0" style="7" hidden="1" customWidth="1"/>
    <col min="1806" max="2048" width="9.140625" style="7"/>
    <col min="2049" max="2049" width="35.28515625" style="7" customWidth="1"/>
    <col min="2050" max="2050" width="10.140625" style="7" customWidth="1"/>
    <col min="2051" max="2051" width="22.28515625" style="7" customWidth="1"/>
    <col min="2052" max="2052" width="22.7109375" style="7" customWidth="1"/>
    <col min="2053" max="2053" width="26.7109375" style="7" customWidth="1"/>
    <col min="2054" max="2054" width="22" style="7" customWidth="1"/>
    <col min="2055" max="2056" width="20.140625" style="7" customWidth="1"/>
    <col min="2057" max="2057" width="20.5703125" style="7" customWidth="1"/>
    <col min="2058" max="2058" width="13.7109375" style="7" customWidth="1"/>
    <col min="2059" max="2059" width="0" style="7" hidden="1" customWidth="1"/>
    <col min="2060" max="2060" width="4.85546875" style="7" customWidth="1"/>
    <col min="2061" max="2061" width="0" style="7" hidden="1" customWidth="1"/>
    <col min="2062" max="2304" width="9.140625" style="7"/>
    <col min="2305" max="2305" width="35.28515625" style="7" customWidth="1"/>
    <col min="2306" max="2306" width="10.140625" style="7" customWidth="1"/>
    <col min="2307" max="2307" width="22.28515625" style="7" customWidth="1"/>
    <col min="2308" max="2308" width="22.7109375" style="7" customWidth="1"/>
    <col min="2309" max="2309" width="26.7109375" style="7" customWidth="1"/>
    <col min="2310" max="2310" width="22" style="7" customWidth="1"/>
    <col min="2311" max="2312" width="20.140625" style="7" customWidth="1"/>
    <col min="2313" max="2313" width="20.5703125" style="7" customWidth="1"/>
    <col min="2314" max="2314" width="13.7109375" style="7" customWidth="1"/>
    <col min="2315" max="2315" width="0" style="7" hidden="1" customWidth="1"/>
    <col min="2316" max="2316" width="4.85546875" style="7" customWidth="1"/>
    <col min="2317" max="2317" width="0" style="7" hidden="1" customWidth="1"/>
    <col min="2318" max="2560" width="9.140625" style="7"/>
    <col min="2561" max="2561" width="35.28515625" style="7" customWidth="1"/>
    <col min="2562" max="2562" width="10.140625" style="7" customWidth="1"/>
    <col min="2563" max="2563" width="22.28515625" style="7" customWidth="1"/>
    <col min="2564" max="2564" width="22.7109375" style="7" customWidth="1"/>
    <col min="2565" max="2565" width="26.7109375" style="7" customWidth="1"/>
    <col min="2566" max="2566" width="22" style="7" customWidth="1"/>
    <col min="2567" max="2568" width="20.140625" style="7" customWidth="1"/>
    <col min="2569" max="2569" width="20.5703125" style="7" customWidth="1"/>
    <col min="2570" max="2570" width="13.7109375" style="7" customWidth="1"/>
    <col min="2571" max="2571" width="0" style="7" hidden="1" customWidth="1"/>
    <col min="2572" max="2572" width="4.85546875" style="7" customWidth="1"/>
    <col min="2573" max="2573" width="0" style="7" hidden="1" customWidth="1"/>
    <col min="2574" max="2816" width="9.140625" style="7"/>
    <col min="2817" max="2817" width="35.28515625" style="7" customWidth="1"/>
    <col min="2818" max="2818" width="10.140625" style="7" customWidth="1"/>
    <col min="2819" max="2819" width="22.28515625" style="7" customWidth="1"/>
    <col min="2820" max="2820" width="22.7109375" style="7" customWidth="1"/>
    <col min="2821" max="2821" width="26.7109375" style="7" customWidth="1"/>
    <col min="2822" max="2822" width="22" style="7" customWidth="1"/>
    <col min="2823" max="2824" width="20.140625" style="7" customWidth="1"/>
    <col min="2825" max="2825" width="20.5703125" style="7" customWidth="1"/>
    <col min="2826" max="2826" width="13.7109375" style="7" customWidth="1"/>
    <col min="2827" max="2827" width="0" style="7" hidden="1" customWidth="1"/>
    <col min="2828" max="2828" width="4.85546875" style="7" customWidth="1"/>
    <col min="2829" max="2829" width="0" style="7" hidden="1" customWidth="1"/>
    <col min="2830" max="3072" width="9.140625" style="7"/>
    <col min="3073" max="3073" width="35.28515625" style="7" customWidth="1"/>
    <col min="3074" max="3074" width="10.140625" style="7" customWidth="1"/>
    <col min="3075" max="3075" width="22.28515625" style="7" customWidth="1"/>
    <col min="3076" max="3076" width="22.7109375" style="7" customWidth="1"/>
    <col min="3077" max="3077" width="26.7109375" style="7" customWidth="1"/>
    <col min="3078" max="3078" width="22" style="7" customWidth="1"/>
    <col min="3079" max="3080" width="20.140625" style="7" customWidth="1"/>
    <col min="3081" max="3081" width="20.5703125" style="7" customWidth="1"/>
    <col min="3082" max="3082" width="13.7109375" style="7" customWidth="1"/>
    <col min="3083" max="3083" width="0" style="7" hidden="1" customWidth="1"/>
    <col min="3084" max="3084" width="4.85546875" style="7" customWidth="1"/>
    <col min="3085" max="3085" width="0" style="7" hidden="1" customWidth="1"/>
    <col min="3086" max="3328" width="9.140625" style="7"/>
    <col min="3329" max="3329" width="35.28515625" style="7" customWidth="1"/>
    <col min="3330" max="3330" width="10.140625" style="7" customWidth="1"/>
    <col min="3331" max="3331" width="22.28515625" style="7" customWidth="1"/>
    <col min="3332" max="3332" width="22.7109375" style="7" customWidth="1"/>
    <col min="3333" max="3333" width="26.7109375" style="7" customWidth="1"/>
    <col min="3334" max="3334" width="22" style="7" customWidth="1"/>
    <col min="3335" max="3336" width="20.140625" style="7" customWidth="1"/>
    <col min="3337" max="3337" width="20.5703125" style="7" customWidth="1"/>
    <col min="3338" max="3338" width="13.7109375" style="7" customWidth="1"/>
    <col min="3339" max="3339" width="0" style="7" hidden="1" customWidth="1"/>
    <col min="3340" max="3340" width="4.85546875" style="7" customWidth="1"/>
    <col min="3341" max="3341" width="0" style="7" hidden="1" customWidth="1"/>
    <col min="3342" max="3584" width="9.140625" style="7"/>
    <col min="3585" max="3585" width="35.28515625" style="7" customWidth="1"/>
    <col min="3586" max="3586" width="10.140625" style="7" customWidth="1"/>
    <col min="3587" max="3587" width="22.28515625" style="7" customWidth="1"/>
    <col min="3588" max="3588" width="22.7109375" style="7" customWidth="1"/>
    <col min="3589" max="3589" width="26.7109375" style="7" customWidth="1"/>
    <col min="3590" max="3590" width="22" style="7" customWidth="1"/>
    <col min="3591" max="3592" width="20.140625" style="7" customWidth="1"/>
    <col min="3593" max="3593" width="20.5703125" style="7" customWidth="1"/>
    <col min="3594" max="3594" width="13.7109375" style="7" customWidth="1"/>
    <col min="3595" max="3595" width="0" style="7" hidden="1" customWidth="1"/>
    <col min="3596" max="3596" width="4.85546875" style="7" customWidth="1"/>
    <col min="3597" max="3597" width="0" style="7" hidden="1" customWidth="1"/>
    <col min="3598" max="3840" width="9.140625" style="7"/>
    <col min="3841" max="3841" width="35.28515625" style="7" customWidth="1"/>
    <col min="3842" max="3842" width="10.140625" style="7" customWidth="1"/>
    <col min="3843" max="3843" width="22.28515625" style="7" customWidth="1"/>
    <col min="3844" max="3844" width="22.7109375" style="7" customWidth="1"/>
    <col min="3845" max="3845" width="26.7109375" style="7" customWidth="1"/>
    <col min="3846" max="3846" width="22" style="7" customWidth="1"/>
    <col min="3847" max="3848" width="20.140625" style="7" customWidth="1"/>
    <col min="3849" max="3849" width="20.5703125" style="7" customWidth="1"/>
    <col min="3850" max="3850" width="13.7109375" style="7" customWidth="1"/>
    <col min="3851" max="3851" width="0" style="7" hidden="1" customWidth="1"/>
    <col min="3852" max="3852" width="4.85546875" style="7" customWidth="1"/>
    <col min="3853" max="3853" width="0" style="7" hidden="1" customWidth="1"/>
    <col min="3854" max="4096" width="9.140625" style="7"/>
    <col min="4097" max="4097" width="35.28515625" style="7" customWidth="1"/>
    <col min="4098" max="4098" width="10.140625" style="7" customWidth="1"/>
    <col min="4099" max="4099" width="22.28515625" style="7" customWidth="1"/>
    <col min="4100" max="4100" width="22.7109375" style="7" customWidth="1"/>
    <col min="4101" max="4101" width="26.7109375" style="7" customWidth="1"/>
    <col min="4102" max="4102" width="22" style="7" customWidth="1"/>
    <col min="4103" max="4104" width="20.140625" style="7" customWidth="1"/>
    <col min="4105" max="4105" width="20.5703125" style="7" customWidth="1"/>
    <col min="4106" max="4106" width="13.7109375" style="7" customWidth="1"/>
    <col min="4107" max="4107" width="0" style="7" hidden="1" customWidth="1"/>
    <col min="4108" max="4108" width="4.85546875" style="7" customWidth="1"/>
    <col min="4109" max="4109" width="0" style="7" hidden="1" customWidth="1"/>
    <col min="4110" max="4352" width="9.140625" style="7"/>
    <col min="4353" max="4353" width="35.28515625" style="7" customWidth="1"/>
    <col min="4354" max="4354" width="10.140625" style="7" customWidth="1"/>
    <col min="4355" max="4355" width="22.28515625" style="7" customWidth="1"/>
    <col min="4356" max="4356" width="22.7109375" style="7" customWidth="1"/>
    <col min="4357" max="4357" width="26.7109375" style="7" customWidth="1"/>
    <col min="4358" max="4358" width="22" style="7" customWidth="1"/>
    <col min="4359" max="4360" width="20.140625" style="7" customWidth="1"/>
    <col min="4361" max="4361" width="20.5703125" style="7" customWidth="1"/>
    <col min="4362" max="4362" width="13.7109375" style="7" customWidth="1"/>
    <col min="4363" max="4363" width="0" style="7" hidden="1" customWidth="1"/>
    <col min="4364" max="4364" width="4.85546875" style="7" customWidth="1"/>
    <col min="4365" max="4365" width="0" style="7" hidden="1" customWidth="1"/>
    <col min="4366" max="4608" width="9.140625" style="7"/>
    <col min="4609" max="4609" width="35.28515625" style="7" customWidth="1"/>
    <col min="4610" max="4610" width="10.140625" style="7" customWidth="1"/>
    <col min="4611" max="4611" width="22.28515625" style="7" customWidth="1"/>
    <col min="4612" max="4612" width="22.7109375" style="7" customWidth="1"/>
    <col min="4613" max="4613" width="26.7109375" style="7" customWidth="1"/>
    <col min="4614" max="4614" width="22" style="7" customWidth="1"/>
    <col min="4615" max="4616" width="20.140625" style="7" customWidth="1"/>
    <col min="4617" max="4617" width="20.5703125" style="7" customWidth="1"/>
    <col min="4618" max="4618" width="13.7109375" style="7" customWidth="1"/>
    <col min="4619" max="4619" width="0" style="7" hidden="1" customWidth="1"/>
    <col min="4620" max="4620" width="4.85546875" style="7" customWidth="1"/>
    <col min="4621" max="4621" width="0" style="7" hidden="1" customWidth="1"/>
    <col min="4622" max="4864" width="9.140625" style="7"/>
    <col min="4865" max="4865" width="35.28515625" style="7" customWidth="1"/>
    <col min="4866" max="4866" width="10.140625" style="7" customWidth="1"/>
    <col min="4867" max="4867" width="22.28515625" style="7" customWidth="1"/>
    <col min="4868" max="4868" width="22.7109375" style="7" customWidth="1"/>
    <col min="4869" max="4869" width="26.7109375" style="7" customWidth="1"/>
    <col min="4870" max="4870" width="22" style="7" customWidth="1"/>
    <col min="4871" max="4872" width="20.140625" style="7" customWidth="1"/>
    <col min="4873" max="4873" width="20.5703125" style="7" customWidth="1"/>
    <col min="4874" max="4874" width="13.7109375" style="7" customWidth="1"/>
    <col min="4875" max="4875" width="0" style="7" hidden="1" customWidth="1"/>
    <col min="4876" max="4876" width="4.85546875" style="7" customWidth="1"/>
    <col min="4877" max="4877" width="0" style="7" hidden="1" customWidth="1"/>
    <col min="4878" max="5120" width="9.140625" style="7"/>
    <col min="5121" max="5121" width="35.28515625" style="7" customWidth="1"/>
    <col min="5122" max="5122" width="10.140625" style="7" customWidth="1"/>
    <col min="5123" max="5123" width="22.28515625" style="7" customWidth="1"/>
    <col min="5124" max="5124" width="22.7109375" style="7" customWidth="1"/>
    <col min="5125" max="5125" width="26.7109375" style="7" customWidth="1"/>
    <col min="5126" max="5126" width="22" style="7" customWidth="1"/>
    <col min="5127" max="5128" width="20.140625" style="7" customWidth="1"/>
    <col min="5129" max="5129" width="20.5703125" style="7" customWidth="1"/>
    <col min="5130" max="5130" width="13.7109375" style="7" customWidth="1"/>
    <col min="5131" max="5131" width="0" style="7" hidden="1" customWidth="1"/>
    <col min="5132" max="5132" width="4.85546875" style="7" customWidth="1"/>
    <col min="5133" max="5133" width="0" style="7" hidden="1" customWidth="1"/>
    <col min="5134" max="5376" width="9.140625" style="7"/>
    <col min="5377" max="5377" width="35.28515625" style="7" customWidth="1"/>
    <col min="5378" max="5378" width="10.140625" style="7" customWidth="1"/>
    <col min="5379" max="5379" width="22.28515625" style="7" customWidth="1"/>
    <col min="5380" max="5380" width="22.7109375" style="7" customWidth="1"/>
    <col min="5381" max="5381" width="26.7109375" style="7" customWidth="1"/>
    <col min="5382" max="5382" width="22" style="7" customWidth="1"/>
    <col min="5383" max="5384" width="20.140625" style="7" customWidth="1"/>
    <col min="5385" max="5385" width="20.5703125" style="7" customWidth="1"/>
    <col min="5386" max="5386" width="13.7109375" style="7" customWidth="1"/>
    <col min="5387" max="5387" width="0" style="7" hidden="1" customWidth="1"/>
    <col min="5388" max="5388" width="4.85546875" style="7" customWidth="1"/>
    <col min="5389" max="5389" width="0" style="7" hidden="1" customWidth="1"/>
    <col min="5390" max="5632" width="9.140625" style="7"/>
    <col min="5633" max="5633" width="35.28515625" style="7" customWidth="1"/>
    <col min="5634" max="5634" width="10.140625" style="7" customWidth="1"/>
    <col min="5635" max="5635" width="22.28515625" style="7" customWidth="1"/>
    <col min="5636" max="5636" width="22.7109375" style="7" customWidth="1"/>
    <col min="5637" max="5637" width="26.7109375" style="7" customWidth="1"/>
    <col min="5638" max="5638" width="22" style="7" customWidth="1"/>
    <col min="5639" max="5640" width="20.140625" style="7" customWidth="1"/>
    <col min="5641" max="5641" width="20.5703125" style="7" customWidth="1"/>
    <col min="5642" max="5642" width="13.7109375" style="7" customWidth="1"/>
    <col min="5643" max="5643" width="0" style="7" hidden="1" customWidth="1"/>
    <col min="5644" max="5644" width="4.85546875" style="7" customWidth="1"/>
    <col min="5645" max="5645" width="0" style="7" hidden="1" customWidth="1"/>
    <col min="5646" max="5888" width="9.140625" style="7"/>
    <col min="5889" max="5889" width="35.28515625" style="7" customWidth="1"/>
    <col min="5890" max="5890" width="10.140625" style="7" customWidth="1"/>
    <col min="5891" max="5891" width="22.28515625" style="7" customWidth="1"/>
    <col min="5892" max="5892" width="22.7109375" style="7" customWidth="1"/>
    <col min="5893" max="5893" width="26.7109375" style="7" customWidth="1"/>
    <col min="5894" max="5894" width="22" style="7" customWidth="1"/>
    <col min="5895" max="5896" width="20.140625" style="7" customWidth="1"/>
    <col min="5897" max="5897" width="20.5703125" style="7" customWidth="1"/>
    <col min="5898" max="5898" width="13.7109375" style="7" customWidth="1"/>
    <col min="5899" max="5899" width="0" style="7" hidden="1" customWidth="1"/>
    <col min="5900" max="5900" width="4.85546875" style="7" customWidth="1"/>
    <col min="5901" max="5901" width="0" style="7" hidden="1" customWidth="1"/>
    <col min="5902" max="6144" width="9.140625" style="7"/>
    <col min="6145" max="6145" width="35.28515625" style="7" customWidth="1"/>
    <col min="6146" max="6146" width="10.140625" style="7" customWidth="1"/>
    <col min="6147" max="6147" width="22.28515625" style="7" customWidth="1"/>
    <col min="6148" max="6148" width="22.7109375" style="7" customWidth="1"/>
    <col min="6149" max="6149" width="26.7109375" style="7" customWidth="1"/>
    <col min="6150" max="6150" width="22" style="7" customWidth="1"/>
    <col min="6151" max="6152" width="20.140625" style="7" customWidth="1"/>
    <col min="6153" max="6153" width="20.5703125" style="7" customWidth="1"/>
    <col min="6154" max="6154" width="13.7109375" style="7" customWidth="1"/>
    <col min="6155" max="6155" width="0" style="7" hidden="1" customWidth="1"/>
    <col min="6156" max="6156" width="4.85546875" style="7" customWidth="1"/>
    <col min="6157" max="6157" width="0" style="7" hidden="1" customWidth="1"/>
    <col min="6158" max="6400" width="9.140625" style="7"/>
    <col min="6401" max="6401" width="35.28515625" style="7" customWidth="1"/>
    <col min="6402" max="6402" width="10.140625" style="7" customWidth="1"/>
    <col min="6403" max="6403" width="22.28515625" style="7" customWidth="1"/>
    <col min="6404" max="6404" width="22.7109375" style="7" customWidth="1"/>
    <col min="6405" max="6405" width="26.7109375" style="7" customWidth="1"/>
    <col min="6406" max="6406" width="22" style="7" customWidth="1"/>
    <col min="6407" max="6408" width="20.140625" style="7" customWidth="1"/>
    <col min="6409" max="6409" width="20.5703125" style="7" customWidth="1"/>
    <col min="6410" max="6410" width="13.7109375" style="7" customWidth="1"/>
    <col min="6411" max="6411" width="0" style="7" hidden="1" customWidth="1"/>
    <col min="6412" max="6412" width="4.85546875" style="7" customWidth="1"/>
    <col min="6413" max="6413" width="0" style="7" hidden="1" customWidth="1"/>
    <col min="6414" max="6656" width="9.140625" style="7"/>
    <col min="6657" max="6657" width="35.28515625" style="7" customWidth="1"/>
    <col min="6658" max="6658" width="10.140625" style="7" customWidth="1"/>
    <col min="6659" max="6659" width="22.28515625" style="7" customWidth="1"/>
    <col min="6660" max="6660" width="22.7109375" style="7" customWidth="1"/>
    <col min="6661" max="6661" width="26.7109375" style="7" customWidth="1"/>
    <col min="6662" max="6662" width="22" style="7" customWidth="1"/>
    <col min="6663" max="6664" width="20.140625" style="7" customWidth="1"/>
    <col min="6665" max="6665" width="20.5703125" style="7" customWidth="1"/>
    <col min="6666" max="6666" width="13.7109375" style="7" customWidth="1"/>
    <col min="6667" max="6667" width="0" style="7" hidden="1" customWidth="1"/>
    <col min="6668" max="6668" width="4.85546875" style="7" customWidth="1"/>
    <col min="6669" max="6669" width="0" style="7" hidden="1" customWidth="1"/>
    <col min="6670" max="6912" width="9.140625" style="7"/>
    <col min="6913" max="6913" width="35.28515625" style="7" customWidth="1"/>
    <col min="6914" max="6914" width="10.140625" style="7" customWidth="1"/>
    <col min="6915" max="6915" width="22.28515625" style="7" customWidth="1"/>
    <col min="6916" max="6916" width="22.7109375" style="7" customWidth="1"/>
    <col min="6917" max="6917" width="26.7109375" style="7" customWidth="1"/>
    <col min="6918" max="6918" width="22" style="7" customWidth="1"/>
    <col min="6919" max="6920" width="20.140625" style="7" customWidth="1"/>
    <col min="6921" max="6921" width="20.5703125" style="7" customWidth="1"/>
    <col min="6922" max="6922" width="13.7109375" style="7" customWidth="1"/>
    <col min="6923" max="6923" width="0" style="7" hidden="1" customWidth="1"/>
    <col min="6924" max="6924" width="4.85546875" style="7" customWidth="1"/>
    <col min="6925" max="6925" width="0" style="7" hidden="1" customWidth="1"/>
    <col min="6926" max="7168" width="9.140625" style="7"/>
    <col min="7169" max="7169" width="35.28515625" style="7" customWidth="1"/>
    <col min="7170" max="7170" width="10.140625" style="7" customWidth="1"/>
    <col min="7171" max="7171" width="22.28515625" style="7" customWidth="1"/>
    <col min="7172" max="7172" width="22.7109375" style="7" customWidth="1"/>
    <col min="7173" max="7173" width="26.7109375" style="7" customWidth="1"/>
    <col min="7174" max="7174" width="22" style="7" customWidth="1"/>
    <col min="7175" max="7176" width="20.140625" style="7" customWidth="1"/>
    <col min="7177" max="7177" width="20.5703125" style="7" customWidth="1"/>
    <col min="7178" max="7178" width="13.7109375" style="7" customWidth="1"/>
    <col min="7179" max="7179" width="0" style="7" hidden="1" customWidth="1"/>
    <col min="7180" max="7180" width="4.85546875" style="7" customWidth="1"/>
    <col min="7181" max="7181" width="0" style="7" hidden="1" customWidth="1"/>
    <col min="7182" max="7424" width="9.140625" style="7"/>
    <col min="7425" max="7425" width="35.28515625" style="7" customWidth="1"/>
    <col min="7426" max="7426" width="10.140625" style="7" customWidth="1"/>
    <col min="7427" max="7427" width="22.28515625" style="7" customWidth="1"/>
    <col min="7428" max="7428" width="22.7109375" style="7" customWidth="1"/>
    <col min="7429" max="7429" width="26.7109375" style="7" customWidth="1"/>
    <col min="7430" max="7430" width="22" style="7" customWidth="1"/>
    <col min="7431" max="7432" width="20.140625" style="7" customWidth="1"/>
    <col min="7433" max="7433" width="20.5703125" style="7" customWidth="1"/>
    <col min="7434" max="7434" width="13.7109375" style="7" customWidth="1"/>
    <col min="7435" max="7435" width="0" style="7" hidden="1" customWidth="1"/>
    <col min="7436" max="7436" width="4.85546875" style="7" customWidth="1"/>
    <col min="7437" max="7437" width="0" style="7" hidden="1" customWidth="1"/>
    <col min="7438" max="7680" width="9.140625" style="7"/>
    <col min="7681" max="7681" width="35.28515625" style="7" customWidth="1"/>
    <col min="7682" max="7682" width="10.140625" style="7" customWidth="1"/>
    <col min="7683" max="7683" width="22.28515625" style="7" customWidth="1"/>
    <col min="7684" max="7684" width="22.7109375" style="7" customWidth="1"/>
    <col min="7685" max="7685" width="26.7109375" style="7" customWidth="1"/>
    <col min="7686" max="7686" width="22" style="7" customWidth="1"/>
    <col min="7687" max="7688" width="20.140625" style="7" customWidth="1"/>
    <col min="7689" max="7689" width="20.5703125" style="7" customWidth="1"/>
    <col min="7690" max="7690" width="13.7109375" style="7" customWidth="1"/>
    <col min="7691" max="7691" width="0" style="7" hidden="1" customWidth="1"/>
    <col min="7692" max="7692" width="4.85546875" style="7" customWidth="1"/>
    <col min="7693" max="7693" width="0" style="7" hidden="1" customWidth="1"/>
    <col min="7694" max="7936" width="9.140625" style="7"/>
    <col min="7937" max="7937" width="35.28515625" style="7" customWidth="1"/>
    <col min="7938" max="7938" width="10.140625" style="7" customWidth="1"/>
    <col min="7939" max="7939" width="22.28515625" style="7" customWidth="1"/>
    <col min="7940" max="7940" width="22.7109375" style="7" customWidth="1"/>
    <col min="7941" max="7941" width="26.7109375" style="7" customWidth="1"/>
    <col min="7942" max="7942" width="22" style="7" customWidth="1"/>
    <col min="7943" max="7944" width="20.140625" style="7" customWidth="1"/>
    <col min="7945" max="7945" width="20.5703125" style="7" customWidth="1"/>
    <col min="7946" max="7946" width="13.7109375" style="7" customWidth="1"/>
    <col min="7947" max="7947" width="0" style="7" hidden="1" customWidth="1"/>
    <col min="7948" max="7948" width="4.85546875" style="7" customWidth="1"/>
    <col min="7949" max="7949" width="0" style="7" hidden="1" customWidth="1"/>
    <col min="7950" max="8192" width="9.140625" style="7"/>
    <col min="8193" max="8193" width="35.28515625" style="7" customWidth="1"/>
    <col min="8194" max="8194" width="10.140625" style="7" customWidth="1"/>
    <col min="8195" max="8195" width="22.28515625" style="7" customWidth="1"/>
    <col min="8196" max="8196" width="22.7109375" style="7" customWidth="1"/>
    <col min="8197" max="8197" width="26.7109375" style="7" customWidth="1"/>
    <col min="8198" max="8198" width="22" style="7" customWidth="1"/>
    <col min="8199" max="8200" width="20.140625" style="7" customWidth="1"/>
    <col min="8201" max="8201" width="20.5703125" style="7" customWidth="1"/>
    <col min="8202" max="8202" width="13.7109375" style="7" customWidth="1"/>
    <col min="8203" max="8203" width="0" style="7" hidden="1" customWidth="1"/>
    <col min="8204" max="8204" width="4.85546875" style="7" customWidth="1"/>
    <col min="8205" max="8205" width="0" style="7" hidden="1" customWidth="1"/>
    <col min="8206" max="8448" width="9.140625" style="7"/>
    <col min="8449" max="8449" width="35.28515625" style="7" customWidth="1"/>
    <col min="8450" max="8450" width="10.140625" style="7" customWidth="1"/>
    <col min="8451" max="8451" width="22.28515625" style="7" customWidth="1"/>
    <col min="8452" max="8452" width="22.7109375" style="7" customWidth="1"/>
    <col min="8453" max="8453" width="26.7109375" style="7" customWidth="1"/>
    <col min="8454" max="8454" width="22" style="7" customWidth="1"/>
    <col min="8455" max="8456" width="20.140625" style="7" customWidth="1"/>
    <col min="8457" max="8457" width="20.5703125" style="7" customWidth="1"/>
    <col min="8458" max="8458" width="13.7109375" style="7" customWidth="1"/>
    <col min="8459" max="8459" width="0" style="7" hidden="1" customWidth="1"/>
    <col min="8460" max="8460" width="4.85546875" style="7" customWidth="1"/>
    <col min="8461" max="8461" width="0" style="7" hidden="1" customWidth="1"/>
    <col min="8462" max="8704" width="9.140625" style="7"/>
    <col min="8705" max="8705" width="35.28515625" style="7" customWidth="1"/>
    <col min="8706" max="8706" width="10.140625" style="7" customWidth="1"/>
    <col min="8707" max="8707" width="22.28515625" style="7" customWidth="1"/>
    <col min="8708" max="8708" width="22.7109375" style="7" customWidth="1"/>
    <col min="8709" max="8709" width="26.7109375" style="7" customWidth="1"/>
    <col min="8710" max="8710" width="22" style="7" customWidth="1"/>
    <col min="8711" max="8712" width="20.140625" style="7" customWidth="1"/>
    <col min="8713" max="8713" width="20.5703125" style="7" customWidth="1"/>
    <col min="8714" max="8714" width="13.7109375" style="7" customWidth="1"/>
    <col min="8715" max="8715" width="0" style="7" hidden="1" customWidth="1"/>
    <col min="8716" max="8716" width="4.85546875" style="7" customWidth="1"/>
    <col min="8717" max="8717" width="0" style="7" hidden="1" customWidth="1"/>
    <col min="8718" max="8960" width="9.140625" style="7"/>
    <col min="8961" max="8961" width="35.28515625" style="7" customWidth="1"/>
    <col min="8962" max="8962" width="10.140625" style="7" customWidth="1"/>
    <col min="8963" max="8963" width="22.28515625" style="7" customWidth="1"/>
    <col min="8964" max="8964" width="22.7109375" style="7" customWidth="1"/>
    <col min="8965" max="8965" width="26.7109375" style="7" customWidth="1"/>
    <col min="8966" max="8966" width="22" style="7" customWidth="1"/>
    <col min="8967" max="8968" width="20.140625" style="7" customWidth="1"/>
    <col min="8969" max="8969" width="20.5703125" style="7" customWidth="1"/>
    <col min="8970" max="8970" width="13.7109375" style="7" customWidth="1"/>
    <col min="8971" max="8971" width="0" style="7" hidden="1" customWidth="1"/>
    <col min="8972" max="8972" width="4.85546875" style="7" customWidth="1"/>
    <col min="8973" max="8973" width="0" style="7" hidden="1" customWidth="1"/>
    <col min="8974" max="9216" width="9.140625" style="7"/>
    <col min="9217" max="9217" width="35.28515625" style="7" customWidth="1"/>
    <col min="9218" max="9218" width="10.140625" style="7" customWidth="1"/>
    <col min="9219" max="9219" width="22.28515625" style="7" customWidth="1"/>
    <col min="9220" max="9220" width="22.7109375" style="7" customWidth="1"/>
    <col min="9221" max="9221" width="26.7109375" style="7" customWidth="1"/>
    <col min="9222" max="9222" width="22" style="7" customWidth="1"/>
    <col min="9223" max="9224" width="20.140625" style="7" customWidth="1"/>
    <col min="9225" max="9225" width="20.5703125" style="7" customWidth="1"/>
    <col min="9226" max="9226" width="13.7109375" style="7" customWidth="1"/>
    <col min="9227" max="9227" width="0" style="7" hidden="1" customWidth="1"/>
    <col min="9228" max="9228" width="4.85546875" style="7" customWidth="1"/>
    <col min="9229" max="9229" width="0" style="7" hidden="1" customWidth="1"/>
    <col min="9230" max="9472" width="9.140625" style="7"/>
    <col min="9473" max="9473" width="35.28515625" style="7" customWidth="1"/>
    <col min="9474" max="9474" width="10.140625" style="7" customWidth="1"/>
    <col min="9475" max="9475" width="22.28515625" style="7" customWidth="1"/>
    <col min="9476" max="9476" width="22.7109375" style="7" customWidth="1"/>
    <col min="9477" max="9477" width="26.7109375" style="7" customWidth="1"/>
    <col min="9478" max="9478" width="22" style="7" customWidth="1"/>
    <col min="9479" max="9480" width="20.140625" style="7" customWidth="1"/>
    <col min="9481" max="9481" width="20.5703125" style="7" customWidth="1"/>
    <col min="9482" max="9482" width="13.7109375" style="7" customWidth="1"/>
    <col min="9483" max="9483" width="0" style="7" hidden="1" customWidth="1"/>
    <col min="9484" max="9484" width="4.85546875" style="7" customWidth="1"/>
    <col min="9485" max="9485" width="0" style="7" hidden="1" customWidth="1"/>
    <col min="9486" max="9728" width="9.140625" style="7"/>
    <col min="9729" max="9729" width="35.28515625" style="7" customWidth="1"/>
    <col min="9730" max="9730" width="10.140625" style="7" customWidth="1"/>
    <col min="9731" max="9731" width="22.28515625" style="7" customWidth="1"/>
    <col min="9732" max="9732" width="22.7109375" style="7" customWidth="1"/>
    <col min="9733" max="9733" width="26.7109375" style="7" customWidth="1"/>
    <col min="9734" max="9734" width="22" style="7" customWidth="1"/>
    <col min="9735" max="9736" width="20.140625" style="7" customWidth="1"/>
    <col min="9737" max="9737" width="20.5703125" style="7" customWidth="1"/>
    <col min="9738" max="9738" width="13.7109375" style="7" customWidth="1"/>
    <col min="9739" max="9739" width="0" style="7" hidden="1" customWidth="1"/>
    <col min="9740" max="9740" width="4.85546875" style="7" customWidth="1"/>
    <col min="9741" max="9741" width="0" style="7" hidden="1" customWidth="1"/>
    <col min="9742" max="9984" width="9.140625" style="7"/>
    <col min="9985" max="9985" width="35.28515625" style="7" customWidth="1"/>
    <col min="9986" max="9986" width="10.140625" style="7" customWidth="1"/>
    <col min="9987" max="9987" width="22.28515625" style="7" customWidth="1"/>
    <col min="9988" max="9988" width="22.7109375" style="7" customWidth="1"/>
    <col min="9989" max="9989" width="26.7109375" style="7" customWidth="1"/>
    <col min="9990" max="9990" width="22" style="7" customWidth="1"/>
    <col min="9991" max="9992" width="20.140625" style="7" customWidth="1"/>
    <col min="9993" max="9993" width="20.5703125" style="7" customWidth="1"/>
    <col min="9994" max="9994" width="13.7109375" style="7" customWidth="1"/>
    <col min="9995" max="9995" width="0" style="7" hidden="1" customWidth="1"/>
    <col min="9996" max="9996" width="4.85546875" style="7" customWidth="1"/>
    <col min="9997" max="9997" width="0" style="7" hidden="1" customWidth="1"/>
    <col min="9998" max="10240" width="9.140625" style="7"/>
    <col min="10241" max="10241" width="35.28515625" style="7" customWidth="1"/>
    <col min="10242" max="10242" width="10.140625" style="7" customWidth="1"/>
    <col min="10243" max="10243" width="22.28515625" style="7" customWidth="1"/>
    <col min="10244" max="10244" width="22.7109375" style="7" customWidth="1"/>
    <col min="10245" max="10245" width="26.7109375" style="7" customWidth="1"/>
    <col min="10246" max="10246" width="22" style="7" customWidth="1"/>
    <col min="10247" max="10248" width="20.140625" style="7" customWidth="1"/>
    <col min="10249" max="10249" width="20.5703125" style="7" customWidth="1"/>
    <col min="10250" max="10250" width="13.7109375" style="7" customWidth="1"/>
    <col min="10251" max="10251" width="0" style="7" hidden="1" customWidth="1"/>
    <col min="10252" max="10252" width="4.85546875" style="7" customWidth="1"/>
    <col min="10253" max="10253" width="0" style="7" hidden="1" customWidth="1"/>
    <col min="10254" max="10496" width="9.140625" style="7"/>
    <col min="10497" max="10497" width="35.28515625" style="7" customWidth="1"/>
    <col min="10498" max="10498" width="10.140625" style="7" customWidth="1"/>
    <col min="10499" max="10499" width="22.28515625" style="7" customWidth="1"/>
    <col min="10500" max="10500" width="22.7109375" style="7" customWidth="1"/>
    <col min="10501" max="10501" width="26.7109375" style="7" customWidth="1"/>
    <col min="10502" max="10502" width="22" style="7" customWidth="1"/>
    <col min="10503" max="10504" width="20.140625" style="7" customWidth="1"/>
    <col min="10505" max="10505" width="20.5703125" style="7" customWidth="1"/>
    <col min="10506" max="10506" width="13.7109375" style="7" customWidth="1"/>
    <col min="10507" max="10507" width="0" style="7" hidden="1" customWidth="1"/>
    <col min="10508" max="10508" width="4.85546875" style="7" customWidth="1"/>
    <col min="10509" max="10509" width="0" style="7" hidden="1" customWidth="1"/>
    <col min="10510" max="10752" width="9.140625" style="7"/>
    <col min="10753" max="10753" width="35.28515625" style="7" customWidth="1"/>
    <col min="10754" max="10754" width="10.140625" style="7" customWidth="1"/>
    <col min="10755" max="10755" width="22.28515625" style="7" customWidth="1"/>
    <col min="10756" max="10756" width="22.7109375" style="7" customWidth="1"/>
    <col min="10757" max="10757" width="26.7109375" style="7" customWidth="1"/>
    <col min="10758" max="10758" width="22" style="7" customWidth="1"/>
    <col min="10759" max="10760" width="20.140625" style="7" customWidth="1"/>
    <col min="10761" max="10761" width="20.5703125" style="7" customWidth="1"/>
    <col min="10762" max="10762" width="13.7109375" style="7" customWidth="1"/>
    <col min="10763" max="10763" width="0" style="7" hidden="1" customWidth="1"/>
    <col min="10764" max="10764" width="4.85546875" style="7" customWidth="1"/>
    <col min="10765" max="10765" width="0" style="7" hidden="1" customWidth="1"/>
    <col min="10766" max="11008" width="9.140625" style="7"/>
    <col min="11009" max="11009" width="35.28515625" style="7" customWidth="1"/>
    <col min="11010" max="11010" width="10.140625" style="7" customWidth="1"/>
    <col min="11011" max="11011" width="22.28515625" style="7" customWidth="1"/>
    <col min="11012" max="11012" width="22.7109375" style="7" customWidth="1"/>
    <col min="11013" max="11013" width="26.7109375" style="7" customWidth="1"/>
    <col min="11014" max="11014" width="22" style="7" customWidth="1"/>
    <col min="11015" max="11016" width="20.140625" style="7" customWidth="1"/>
    <col min="11017" max="11017" width="20.5703125" style="7" customWidth="1"/>
    <col min="11018" max="11018" width="13.7109375" style="7" customWidth="1"/>
    <col min="11019" max="11019" width="0" style="7" hidden="1" customWidth="1"/>
    <col min="11020" max="11020" width="4.85546875" style="7" customWidth="1"/>
    <col min="11021" max="11021" width="0" style="7" hidden="1" customWidth="1"/>
    <col min="11022" max="11264" width="9.140625" style="7"/>
    <col min="11265" max="11265" width="35.28515625" style="7" customWidth="1"/>
    <col min="11266" max="11266" width="10.140625" style="7" customWidth="1"/>
    <col min="11267" max="11267" width="22.28515625" style="7" customWidth="1"/>
    <col min="11268" max="11268" width="22.7109375" style="7" customWidth="1"/>
    <col min="11269" max="11269" width="26.7109375" style="7" customWidth="1"/>
    <col min="11270" max="11270" width="22" style="7" customWidth="1"/>
    <col min="11271" max="11272" width="20.140625" style="7" customWidth="1"/>
    <col min="11273" max="11273" width="20.5703125" style="7" customWidth="1"/>
    <col min="11274" max="11274" width="13.7109375" style="7" customWidth="1"/>
    <col min="11275" max="11275" width="0" style="7" hidden="1" customWidth="1"/>
    <col min="11276" max="11276" width="4.85546875" style="7" customWidth="1"/>
    <col min="11277" max="11277" width="0" style="7" hidden="1" customWidth="1"/>
    <col min="11278" max="11520" width="9.140625" style="7"/>
    <col min="11521" max="11521" width="35.28515625" style="7" customWidth="1"/>
    <col min="11522" max="11522" width="10.140625" style="7" customWidth="1"/>
    <col min="11523" max="11523" width="22.28515625" style="7" customWidth="1"/>
    <col min="11524" max="11524" width="22.7109375" style="7" customWidth="1"/>
    <col min="11525" max="11525" width="26.7109375" style="7" customWidth="1"/>
    <col min="11526" max="11526" width="22" style="7" customWidth="1"/>
    <col min="11527" max="11528" width="20.140625" style="7" customWidth="1"/>
    <col min="11529" max="11529" width="20.5703125" style="7" customWidth="1"/>
    <col min="11530" max="11530" width="13.7109375" style="7" customWidth="1"/>
    <col min="11531" max="11531" width="0" style="7" hidden="1" customWidth="1"/>
    <col min="11532" max="11532" width="4.85546875" style="7" customWidth="1"/>
    <col min="11533" max="11533" width="0" style="7" hidden="1" customWidth="1"/>
    <col min="11534" max="11776" width="9.140625" style="7"/>
    <col min="11777" max="11777" width="35.28515625" style="7" customWidth="1"/>
    <col min="11778" max="11778" width="10.140625" style="7" customWidth="1"/>
    <col min="11779" max="11779" width="22.28515625" style="7" customWidth="1"/>
    <col min="11780" max="11780" width="22.7109375" style="7" customWidth="1"/>
    <col min="11781" max="11781" width="26.7109375" style="7" customWidth="1"/>
    <col min="11782" max="11782" width="22" style="7" customWidth="1"/>
    <col min="11783" max="11784" width="20.140625" style="7" customWidth="1"/>
    <col min="11785" max="11785" width="20.5703125" style="7" customWidth="1"/>
    <col min="11786" max="11786" width="13.7109375" style="7" customWidth="1"/>
    <col min="11787" max="11787" width="0" style="7" hidden="1" customWidth="1"/>
    <col min="11788" max="11788" width="4.85546875" style="7" customWidth="1"/>
    <col min="11789" max="11789" width="0" style="7" hidden="1" customWidth="1"/>
    <col min="11790" max="12032" width="9.140625" style="7"/>
    <col min="12033" max="12033" width="35.28515625" style="7" customWidth="1"/>
    <col min="12034" max="12034" width="10.140625" style="7" customWidth="1"/>
    <col min="12035" max="12035" width="22.28515625" style="7" customWidth="1"/>
    <col min="12036" max="12036" width="22.7109375" style="7" customWidth="1"/>
    <col min="12037" max="12037" width="26.7109375" style="7" customWidth="1"/>
    <col min="12038" max="12038" width="22" style="7" customWidth="1"/>
    <col min="12039" max="12040" width="20.140625" style="7" customWidth="1"/>
    <col min="12041" max="12041" width="20.5703125" style="7" customWidth="1"/>
    <col min="12042" max="12042" width="13.7109375" style="7" customWidth="1"/>
    <col min="12043" max="12043" width="0" style="7" hidden="1" customWidth="1"/>
    <col min="12044" max="12044" width="4.85546875" style="7" customWidth="1"/>
    <col min="12045" max="12045" width="0" style="7" hidden="1" customWidth="1"/>
    <col min="12046" max="12288" width="9.140625" style="7"/>
    <col min="12289" max="12289" width="35.28515625" style="7" customWidth="1"/>
    <col min="12290" max="12290" width="10.140625" style="7" customWidth="1"/>
    <col min="12291" max="12291" width="22.28515625" style="7" customWidth="1"/>
    <col min="12292" max="12292" width="22.7109375" style="7" customWidth="1"/>
    <col min="12293" max="12293" width="26.7109375" style="7" customWidth="1"/>
    <col min="12294" max="12294" width="22" style="7" customWidth="1"/>
    <col min="12295" max="12296" width="20.140625" style="7" customWidth="1"/>
    <col min="12297" max="12297" width="20.5703125" style="7" customWidth="1"/>
    <col min="12298" max="12298" width="13.7109375" style="7" customWidth="1"/>
    <col min="12299" max="12299" width="0" style="7" hidden="1" customWidth="1"/>
    <col min="12300" max="12300" width="4.85546875" style="7" customWidth="1"/>
    <col min="12301" max="12301" width="0" style="7" hidden="1" customWidth="1"/>
    <col min="12302" max="12544" width="9.140625" style="7"/>
    <col min="12545" max="12545" width="35.28515625" style="7" customWidth="1"/>
    <col min="12546" max="12546" width="10.140625" style="7" customWidth="1"/>
    <col min="12547" max="12547" width="22.28515625" style="7" customWidth="1"/>
    <col min="12548" max="12548" width="22.7109375" style="7" customWidth="1"/>
    <col min="12549" max="12549" width="26.7109375" style="7" customWidth="1"/>
    <col min="12550" max="12550" width="22" style="7" customWidth="1"/>
    <col min="12551" max="12552" width="20.140625" style="7" customWidth="1"/>
    <col min="12553" max="12553" width="20.5703125" style="7" customWidth="1"/>
    <col min="12554" max="12554" width="13.7109375" style="7" customWidth="1"/>
    <col min="12555" max="12555" width="0" style="7" hidden="1" customWidth="1"/>
    <col min="12556" max="12556" width="4.85546875" style="7" customWidth="1"/>
    <col min="12557" max="12557" width="0" style="7" hidden="1" customWidth="1"/>
    <col min="12558" max="12800" width="9.140625" style="7"/>
    <col min="12801" max="12801" width="35.28515625" style="7" customWidth="1"/>
    <col min="12802" max="12802" width="10.140625" style="7" customWidth="1"/>
    <col min="12803" max="12803" width="22.28515625" style="7" customWidth="1"/>
    <col min="12804" max="12804" width="22.7109375" style="7" customWidth="1"/>
    <col min="12805" max="12805" width="26.7109375" style="7" customWidth="1"/>
    <col min="12806" max="12806" width="22" style="7" customWidth="1"/>
    <col min="12807" max="12808" width="20.140625" style="7" customWidth="1"/>
    <col min="12809" max="12809" width="20.5703125" style="7" customWidth="1"/>
    <col min="12810" max="12810" width="13.7109375" style="7" customWidth="1"/>
    <col min="12811" max="12811" width="0" style="7" hidden="1" customWidth="1"/>
    <col min="12812" max="12812" width="4.85546875" style="7" customWidth="1"/>
    <col min="12813" max="12813" width="0" style="7" hidden="1" customWidth="1"/>
    <col min="12814" max="13056" width="9.140625" style="7"/>
    <col min="13057" max="13057" width="35.28515625" style="7" customWidth="1"/>
    <col min="13058" max="13058" width="10.140625" style="7" customWidth="1"/>
    <col min="13059" max="13059" width="22.28515625" style="7" customWidth="1"/>
    <col min="13060" max="13060" width="22.7109375" style="7" customWidth="1"/>
    <col min="13061" max="13061" width="26.7109375" style="7" customWidth="1"/>
    <col min="13062" max="13062" width="22" style="7" customWidth="1"/>
    <col min="13063" max="13064" width="20.140625" style="7" customWidth="1"/>
    <col min="13065" max="13065" width="20.5703125" style="7" customWidth="1"/>
    <col min="13066" max="13066" width="13.7109375" style="7" customWidth="1"/>
    <col min="13067" max="13067" width="0" style="7" hidden="1" customWidth="1"/>
    <col min="13068" max="13068" width="4.85546875" style="7" customWidth="1"/>
    <col min="13069" max="13069" width="0" style="7" hidden="1" customWidth="1"/>
    <col min="13070" max="13312" width="9.140625" style="7"/>
    <col min="13313" max="13313" width="35.28515625" style="7" customWidth="1"/>
    <col min="13314" max="13314" width="10.140625" style="7" customWidth="1"/>
    <col min="13315" max="13315" width="22.28515625" style="7" customWidth="1"/>
    <col min="13316" max="13316" width="22.7109375" style="7" customWidth="1"/>
    <col min="13317" max="13317" width="26.7109375" style="7" customWidth="1"/>
    <col min="13318" max="13318" width="22" style="7" customWidth="1"/>
    <col min="13319" max="13320" width="20.140625" style="7" customWidth="1"/>
    <col min="13321" max="13321" width="20.5703125" style="7" customWidth="1"/>
    <col min="13322" max="13322" width="13.7109375" style="7" customWidth="1"/>
    <col min="13323" max="13323" width="0" style="7" hidden="1" customWidth="1"/>
    <col min="13324" max="13324" width="4.85546875" style="7" customWidth="1"/>
    <col min="13325" max="13325" width="0" style="7" hidden="1" customWidth="1"/>
    <col min="13326" max="13568" width="9.140625" style="7"/>
    <col min="13569" max="13569" width="35.28515625" style="7" customWidth="1"/>
    <col min="13570" max="13570" width="10.140625" style="7" customWidth="1"/>
    <col min="13571" max="13571" width="22.28515625" style="7" customWidth="1"/>
    <col min="13572" max="13572" width="22.7109375" style="7" customWidth="1"/>
    <col min="13573" max="13573" width="26.7109375" style="7" customWidth="1"/>
    <col min="13574" max="13574" width="22" style="7" customWidth="1"/>
    <col min="13575" max="13576" width="20.140625" style="7" customWidth="1"/>
    <col min="13577" max="13577" width="20.5703125" style="7" customWidth="1"/>
    <col min="13578" max="13578" width="13.7109375" style="7" customWidth="1"/>
    <col min="13579" max="13579" width="0" style="7" hidden="1" customWidth="1"/>
    <col min="13580" max="13580" width="4.85546875" style="7" customWidth="1"/>
    <col min="13581" max="13581" width="0" style="7" hidden="1" customWidth="1"/>
    <col min="13582" max="13824" width="9.140625" style="7"/>
    <col min="13825" max="13825" width="35.28515625" style="7" customWidth="1"/>
    <col min="13826" max="13826" width="10.140625" style="7" customWidth="1"/>
    <col min="13827" max="13827" width="22.28515625" style="7" customWidth="1"/>
    <col min="13828" max="13828" width="22.7109375" style="7" customWidth="1"/>
    <col min="13829" max="13829" width="26.7109375" style="7" customWidth="1"/>
    <col min="13830" max="13830" width="22" style="7" customWidth="1"/>
    <col min="13831" max="13832" width="20.140625" style="7" customWidth="1"/>
    <col min="13833" max="13833" width="20.5703125" style="7" customWidth="1"/>
    <col min="13834" max="13834" width="13.7109375" style="7" customWidth="1"/>
    <col min="13835" max="13835" width="0" style="7" hidden="1" customWidth="1"/>
    <col min="13836" max="13836" width="4.85546875" style="7" customWidth="1"/>
    <col min="13837" max="13837" width="0" style="7" hidden="1" customWidth="1"/>
    <col min="13838" max="14080" width="9.140625" style="7"/>
    <col min="14081" max="14081" width="35.28515625" style="7" customWidth="1"/>
    <col min="14082" max="14082" width="10.140625" style="7" customWidth="1"/>
    <col min="14083" max="14083" width="22.28515625" style="7" customWidth="1"/>
    <col min="14084" max="14084" width="22.7109375" style="7" customWidth="1"/>
    <col min="14085" max="14085" width="26.7109375" style="7" customWidth="1"/>
    <col min="14086" max="14086" width="22" style="7" customWidth="1"/>
    <col min="14087" max="14088" width="20.140625" style="7" customWidth="1"/>
    <col min="14089" max="14089" width="20.5703125" style="7" customWidth="1"/>
    <col min="14090" max="14090" width="13.7109375" style="7" customWidth="1"/>
    <col min="14091" max="14091" width="0" style="7" hidden="1" customWidth="1"/>
    <col min="14092" max="14092" width="4.85546875" style="7" customWidth="1"/>
    <col min="14093" max="14093" width="0" style="7" hidden="1" customWidth="1"/>
    <col min="14094" max="14336" width="9.140625" style="7"/>
    <col min="14337" max="14337" width="35.28515625" style="7" customWidth="1"/>
    <col min="14338" max="14338" width="10.140625" style="7" customWidth="1"/>
    <col min="14339" max="14339" width="22.28515625" style="7" customWidth="1"/>
    <col min="14340" max="14340" width="22.7109375" style="7" customWidth="1"/>
    <col min="14341" max="14341" width="26.7109375" style="7" customWidth="1"/>
    <col min="14342" max="14342" width="22" style="7" customWidth="1"/>
    <col min="14343" max="14344" width="20.140625" style="7" customWidth="1"/>
    <col min="14345" max="14345" width="20.5703125" style="7" customWidth="1"/>
    <col min="14346" max="14346" width="13.7109375" style="7" customWidth="1"/>
    <col min="14347" max="14347" width="0" style="7" hidden="1" customWidth="1"/>
    <col min="14348" max="14348" width="4.85546875" style="7" customWidth="1"/>
    <col min="14349" max="14349" width="0" style="7" hidden="1" customWidth="1"/>
    <col min="14350" max="14592" width="9.140625" style="7"/>
    <col min="14593" max="14593" width="35.28515625" style="7" customWidth="1"/>
    <col min="14594" max="14594" width="10.140625" style="7" customWidth="1"/>
    <col min="14595" max="14595" width="22.28515625" style="7" customWidth="1"/>
    <col min="14596" max="14596" width="22.7109375" style="7" customWidth="1"/>
    <col min="14597" max="14597" width="26.7109375" style="7" customWidth="1"/>
    <col min="14598" max="14598" width="22" style="7" customWidth="1"/>
    <col min="14599" max="14600" width="20.140625" style="7" customWidth="1"/>
    <col min="14601" max="14601" width="20.5703125" style="7" customWidth="1"/>
    <col min="14602" max="14602" width="13.7109375" style="7" customWidth="1"/>
    <col min="14603" max="14603" width="0" style="7" hidden="1" customWidth="1"/>
    <col min="14604" max="14604" width="4.85546875" style="7" customWidth="1"/>
    <col min="14605" max="14605" width="0" style="7" hidden="1" customWidth="1"/>
    <col min="14606" max="14848" width="9.140625" style="7"/>
    <col min="14849" max="14849" width="35.28515625" style="7" customWidth="1"/>
    <col min="14850" max="14850" width="10.140625" style="7" customWidth="1"/>
    <col min="14851" max="14851" width="22.28515625" style="7" customWidth="1"/>
    <col min="14852" max="14852" width="22.7109375" style="7" customWidth="1"/>
    <col min="14853" max="14853" width="26.7109375" style="7" customWidth="1"/>
    <col min="14854" max="14854" width="22" style="7" customWidth="1"/>
    <col min="14855" max="14856" width="20.140625" style="7" customWidth="1"/>
    <col min="14857" max="14857" width="20.5703125" style="7" customWidth="1"/>
    <col min="14858" max="14858" width="13.7109375" style="7" customWidth="1"/>
    <col min="14859" max="14859" width="0" style="7" hidden="1" customWidth="1"/>
    <col min="14860" max="14860" width="4.85546875" style="7" customWidth="1"/>
    <col min="14861" max="14861" width="0" style="7" hidden="1" customWidth="1"/>
    <col min="14862" max="15104" width="9.140625" style="7"/>
    <col min="15105" max="15105" width="35.28515625" style="7" customWidth="1"/>
    <col min="15106" max="15106" width="10.140625" style="7" customWidth="1"/>
    <col min="15107" max="15107" width="22.28515625" style="7" customWidth="1"/>
    <col min="15108" max="15108" width="22.7109375" style="7" customWidth="1"/>
    <col min="15109" max="15109" width="26.7109375" style="7" customWidth="1"/>
    <col min="15110" max="15110" width="22" style="7" customWidth="1"/>
    <col min="15111" max="15112" width="20.140625" style="7" customWidth="1"/>
    <col min="15113" max="15113" width="20.5703125" style="7" customWidth="1"/>
    <col min="15114" max="15114" width="13.7109375" style="7" customWidth="1"/>
    <col min="15115" max="15115" width="0" style="7" hidden="1" customWidth="1"/>
    <col min="15116" max="15116" width="4.85546875" style="7" customWidth="1"/>
    <col min="15117" max="15117" width="0" style="7" hidden="1" customWidth="1"/>
    <col min="15118" max="15360" width="9.140625" style="7"/>
    <col min="15361" max="15361" width="35.28515625" style="7" customWidth="1"/>
    <col min="15362" max="15362" width="10.140625" style="7" customWidth="1"/>
    <col min="15363" max="15363" width="22.28515625" style="7" customWidth="1"/>
    <col min="15364" max="15364" width="22.7109375" style="7" customWidth="1"/>
    <col min="15365" max="15365" width="26.7109375" style="7" customWidth="1"/>
    <col min="15366" max="15366" width="22" style="7" customWidth="1"/>
    <col min="15367" max="15368" width="20.140625" style="7" customWidth="1"/>
    <col min="15369" max="15369" width="20.5703125" style="7" customWidth="1"/>
    <col min="15370" max="15370" width="13.7109375" style="7" customWidth="1"/>
    <col min="15371" max="15371" width="0" style="7" hidden="1" customWidth="1"/>
    <col min="15372" max="15372" width="4.85546875" style="7" customWidth="1"/>
    <col min="15373" max="15373" width="0" style="7" hidden="1" customWidth="1"/>
    <col min="15374" max="15616" width="9.140625" style="7"/>
    <col min="15617" max="15617" width="35.28515625" style="7" customWidth="1"/>
    <col min="15618" max="15618" width="10.140625" style="7" customWidth="1"/>
    <col min="15619" max="15619" width="22.28515625" style="7" customWidth="1"/>
    <col min="15620" max="15620" width="22.7109375" style="7" customWidth="1"/>
    <col min="15621" max="15621" width="26.7109375" style="7" customWidth="1"/>
    <col min="15622" max="15622" width="22" style="7" customWidth="1"/>
    <col min="15623" max="15624" width="20.140625" style="7" customWidth="1"/>
    <col min="15625" max="15625" width="20.5703125" style="7" customWidth="1"/>
    <col min="15626" max="15626" width="13.7109375" style="7" customWidth="1"/>
    <col min="15627" max="15627" width="0" style="7" hidden="1" customWidth="1"/>
    <col min="15628" max="15628" width="4.85546875" style="7" customWidth="1"/>
    <col min="15629" max="15629" width="0" style="7" hidden="1" customWidth="1"/>
    <col min="15630" max="15872" width="9.140625" style="7"/>
    <col min="15873" max="15873" width="35.28515625" style="7" customWidth="1"/>
    <col min="15874" max="15874" width="10.140625" style="7" customWidth="1"/>
    <col min="15875" max="15875" width="22.28515625" style="7" customWidth="1"/>
    <col min="15876" max="15876" width="22.7109375" style="7" customWidth="1"/>
    <col min="15877" max="15877" width="26.7109375" style="7" customWidth="1"/>
    <col min="15878" max="15878" width="22" style="7" customWidth="1"/>
    <col min="15879" max="15880" width="20.140625" style="7" customWidth="1"/>
    <col min="15881" max="15881" width="20.5703125" style="7" customWidth="1"/>
    <col min="15882" max="15882" width="13.7109375" style="7" customWidth="1"/>
    <col min="15883" max="15883" width="0" style="7" hidden="1" customWidth="1"/>
    <col min="15884" max="15884" width="4.85546875" style="7" customWidth="1"/>
    <col min="15885" max="15885" width="0" style="7" hidden="1" customWidth="1"/>
    <col min="15886" max="16128" width="9.140625" style="7"/>
    <col min="16129" max="16129" width="35.28515625" style="7" customWidth="1"/>
    <col min="16130" max="16130" width="10.140625" style="7" customWidth="1"/>
    <col min="16131" max="16131" width="22.28515625" style="7" customWidth="1"/>
    <col min="16132" max="16132" width="22.7109375" style="7" customWidth="1"/>
    <col min="16133" max="16133" width="26.7109375" style="7" customWidth="1"/>
    <col min="16134" max="16134" width="22" style="7" customWidth="1"/>
    <col min="16135" max="16136" width="20.140625" style="7" customWidth="1"/>
    <col min="16137" max="16137" width="20.5703125" style="7" customWidth="1"/>
    <col min="16138" max="16138" width="13.7109375" style="7" customWidth="1"/>
    <col min="16139" max="16139" width="0" style="7" hidden="1" customWidth="1"/>
    <col min="16140" max="16140" width="4.85546875" style="7" customWidth="1"/>
    <col min="16141" max="16141" width="0" style="7" hidden="1" customWidth="1"/>
    <col min="16142" max="16384" width="9.140625" style="7"/>
  </cols>
  <sheetData>
    <row r="1" spans="1:15" s="3" customFormat="1" ht="18" customHeight="1" x14ac:dyDescent="0.2">
      <c r="A1" s="31" t="s">
        <v>32</v>
      </c>
      <c r="B1" s="2"/>
      <c r="E1" s="39" t="s">
        <v>46</v>
      </c>
    </row>
    <row r="2" spans="1:15" s="3" customFormat="1" ht="12" customHeight="1" x14ac:dyDescent="0.2">
      <c r="A2" s="2"/>
      <c r="B2" s="2"/>
      <c r="C2" s="5"/>
      <c r="D2" s="5"/>
    </row>
    <row r="3" spans="1:15" s="3" customFormat="1" ht="12" customHeight="1" x14ac:dyDescent="0.2">
      <c r="E3" s="6" t="s">
        <v>3</v>
      </c>
      <c r="F3" s="7"/>
      <c r="G3" s="7"/>
      <c r="H3" s="4"/>
    </row>
    <row r="4" spans="1:15" s="3" customFormat="1" ht="15.6" customHeight="1" x14ac:dyDescent="0.25">
      <c r="A4" s="224" t="s">
        <v>36</v>
      </c>
      <c r="B4" s="224"/>
      <c r="C4" s="224"/>
      <c r="D4" s="224"/>
      <c r="E4" s="224"/>
    </row>
    <row r="5" spans="1:15" s="3" customFormat="1" ht="15.6" customHeight="1" x14ac:dyDescent="0.25">
      <c r="A5" s="224" t="s">
        <v>38</v>
      </c>
      <c r="B5" s="224"/>
      <c r="C5" s="224"/>
      <c r="D5" s="224"/>
      <c r="E5" s="224"/>
      <c r="H5" s="4"/>
    </row>
    <row r="6" spans="1:15" s="3" customFormat="1" ht="9.9499999999999993" customHeight="1" x14ac:dyDescent="0.2">
      <c r="A6" s="2"/>
      <c r="B6" s="2"/>
    </row>
    <row r="7" spans="1:15" ht="9.9499999999999993" customHeight="1" x14ac:dyDescent="0.2">
      <c r="H7" s="50"/>
    </row>
    <row r="8" spans="1:15" ht="13.9" customHeight="1" x14ac:dyDescent="0.2">
      <c r="A8" s="51" t="str">
        <f>'PAGE 1'!B8</f>
        <v>Reporting Year:</v>
      </c>
      <c r="B8" s="31" t="str">
        <f>'PAGE 1'!C8</f>
        <v>2023-2024</v>
      </c>
      <c r="H8" s="3"/>
    </row>
    <row r="9" spans="1:15" ht="9.75" customHeight="1" x14ac:dyDescent="0.2">
      <c r="E9" s="32"/>
      <c r="F9" s="32"/>
    </row>
    <row r="10" spans="1:15" ht="9.75" customHeight="1" x14ac:dyDescent="0.2">
      <c r="E10" s="32"/>
      <c r="F10" s="32"/>
      <c r="J10" s="132"/>
      <c r="K10" s="132"/>
      <c r="L10" s="132"/>
      <c r="M10" s="132"/>
      <c r="N10" s="132"/>
      <c r="O10" s="132"/>
    </row>
    <row r="11" spans="1:15" ht="9.75" customHeight="1" x14ac:dyDescent="0.2">
      <c r="E11" s="32"/>
      <c r="F11" s="32"/>
    </row>
    <row r="12" spans="1:15" ht="12" customHeight="1" x14ac:dyDescent="0.2">
      <c r="A12" s="226" t="s">
        <v>127</v>
      </c>
      <c r="B12" s="226"/>
      <c r="C12" s="226"/>
      <c r="D12" s="226"/>
      <c r="E12" s="226"/>
      <c r="F12" s="54"/>
      <c r="G12" s="54"/>
    </row>
    <row r="13" spans="1:15" ht="12" customHeight="1" x14ac:dyDescent="0.2">
      <c r="E13" s="60"/>
      <c r="F13" s="61"/>
    </row>
    <row r="14" spans="1:15" ht="12" customHeight="1" x14ac:dyDescent="0.2">
      <c r="A14" s="24"/>
      <c r="C14" s="219" t="s">
        <v>1</v>
      </c>
      <c r="D14" s="219"/>
      <c r="E14" s="219"/>
      <c r="F14" s="61"/>
    </row>
    <row r="15" spans="1:15" ht="12" customHeight="1" x14ac:dyDescent="0.25">
      <c r="A15"/>
      <c r="E15"/>
      <c r="F15"/>
    </row>
    <row r="16" spans="1:15" ht="12.75" customHeight="1" x14ac:dyDescent="0.25">
      <c r="A16"/>
      <c r="C16"/>
      <c r="D16"/>
      <c r="E16"/>
      <c r="F16"/>
      <c r="G16"/>
      <c r="H16"/>
      <c r="I16" s="5"/>
      <c r="K16" s="7">
        <v>5</v>
      </c>
    </row>
    <row r="17" spans="1:13" s="3" customFormat="1" ht="43.9" customHeight="1" x14ac:dyDescent="0.25">
      <c r="A17" s="166"/>
      <c r="B17" s="63"/>
      <c r="C17" s="217" t="s">
        <v>39</v>
      </c>
      <c r="D17" s="225"/>
      <c r="E17" s="218"/>
      <c r="G17" s="139"/>
      <c r="I17"/>
      <c r="J17"/>
      <c r="K17"/>
      <c r="L17"/>
    </row>
    <row r="18" spans="1:13" ht="66" customHeight="1" x14ac:dyDescent="0.25">
      <c r="A18" s="64" t="s">
        <v>27</v>
      </c>
      <c r="B18" s="65"/>
      <c r="C18" s="56" t="s">
        <v>56</v>
      </c>
      <c r="D18" s="135" t="s">
        <v>57</v>
      </c>
      <c r="E18" s="134" t="s">
        <v>58</v>
      </c>
      <c r="F18"/>
      <c r="G18" s="17" t="s">
        <v>116</v>
      </c>
      <c r="H18" s="17" t="s">
        <v>6</v>
      </c>
      <c r="I18"/>
      <c r="J18"/>
      <c r="K18"/>
      <c r="L18"/>
    </row>
    <row r="19" spans="1:13" ht="24.95" customHeight="1" x14ac:dyDescent="0.25">
      <c r="A19" s="67">
        <v>3</v>
      </c>
      <c r="B19" s="148"/>
      <c r="C19" s="149">
        <v>974</v>
      </c>
      <c r="D19" s="149">
        <v>0</v>
      </c>
      <c r="E19" s="150">
        <f>MAX(C19,0)+MAX(D19,0)</f>
        <v>974</v>
      </c>
      <c r="F19"/>
      <c r="G19" s="57">
        <f>MAX(C19,0)+MAX(D19,0)+MAX('PAGE 2'!C18,0)+MAX('PAGE 3'!C18,0)</f>
        <v>7307</v>
      </c>
      <c r="H19" s="57">
        <f>'PAGE 1'!C17</f>
        <v>7307</v>
      </c>
      <c r="I19" s="137"/>
      <c r="J19"/>
      <c r="K19"/>
      <c r="L19"/>
      <c r="M19" s="7">
        <f>MIN(LEN(TRIM(C19)),LEN(TRIM(D19)))</f>
        <v>1</v>
      </c>
    </row>
    <row r="20" spans="1:13" ht="24.95" customHeight="1" x14ac:dyDescent="0.25">
      <c r="A20" s="18">
        <v>4</v>
      </c>
      <c r="B20" s="148"/>
      <c r="C20" s="149">
        <v>1020</v>
      </c>
      <c r="D20" s="149">
        <v>0</v>
      </c>
      <c r="E20" s="150">
        <f t="shared" ref="E20:E25" si="0">MAX(C20,0)+MAX(D20,0)</f>
        <v>1020</v>
      </c>
      <c r="F20"/>
      <c r="G20" s="57">
        <f>MAX(C20,0)+MAX(D20,0)+MAX('PAGE 2'!C19,0)+MAX('PAGE 3'!C19,0)</f>
        <v>7566</v>
      </c>
      <c r="H20" s="57">
        <f>'PAGE 1'!C18</f>
        <v>7566</v>
      </c>
      <c r="I20"/>
      <c r="J20"/>
      <c r="K20"/>
      <c r="L20"/>
      <c r="M20" s="7">
        <f t="shared" ref="M20:M25" si="1">MIN(LEN(TRIM(C20)),LEN(TRIM(D20)))</f>
        <v>1</v>
      </c>
    </row>
    <row r="21" spans="1:13" ht="24.95" customHeight="1" x14ac:dyDescent="0.25">
      <c r="A21" s="18">
        <v>5</v>
      </c>
      <c r="B21" s="148"/>
      <c r="C21" s="149">
        <v>911</v>
      </c>
      <c r="D21" s="149">
        <v>1</v>
      </c>
      <c r="E21" s="150">
        <f t="shared" si="0"/>
        <v>912</v>
      </c>
      <c r="F21"/>
      <c r="G21" s="57">
        <f>MAX(C21,0)+MAX(D21,0)+MAX('PAGE 2'!C20,0)+MAX('PAGE 3'!C20,0)</f>
        <v>7300</v>
      </c>
      <c r="H21" s="57">
        <f>'PAGE 1'!C19</f>
        <v>7300</v>
      </c>
      <c r="I21"/>
      <c r="J21"/>
      <c r="K21"/>
      <c r="L21"/>
      <c r="M21" s="7">
        <f t="shared" si="1"/>
        <v>1</v>
      </c>
    </row>
    <row r="22" spans="1:13" ht="24.95" customHeight="1" x14ac:dyDescent="0.25">
      <c r="A22" s="22">
        <v>6</v>
      </c>
      <c r="B22" s="151"/>
      <c r="C22" s="149">
        <v>1044</v>
      </c>
      <c r="D22" s="149">
        <v>1</v>
      </c>
      <c r="E22" s="150">
        <f t="shared" si="0"/>
        <v>1045</v>
      </c>
      <c r="F22"/>
      <c r="G22" s="57">
        <f>MAX(C22,0)+MAX(D22,0)+MAX('PAGE 2'!C21,0)+MAX('PAGE 3'!C21,0)</f>
        <v>6899</v>
      </c>
      <c r="H22" s="57">
        <f>'PAGE 1'!C20</f>
        <v>6899</v>
      </c>
      <c r="I22"/>
      <c r="J22"/>
      <c r="K22"/>
      <c r="L22"/>
      <c r="M22" s="7">
        <f t="shared" si="1"/>
        <v>1</v>
      </c>
    </row>
    <row r="23" spans="1:13" ht="24.95" customHeight="1" x14ac:dyDescent="0.25">
      <c r="A23" s="22">
        <v>7</v>
      </c>
      <c r="B23" s="151"/>
      <c r="C23" s="149">
        <v>1127</v>
      </c>
      <c r="D23" s="149">
        <v>2</v>
      </c>
      <c r="E23" s="150">
        <f t="shared" si="0"/>
        <v>1129</v>
      </c>
      <c r="F23"/>
      <c r="G23" s="57">
        <f>MAX(C23,0)+MAX(D23,0)+MAX('PAGE 2'!C22,0)+MAX('PAGE 3'!C22,0)</f>
        <v>6597</v>
      </c>
      <c r="H23" s="57">
        <f>'PAGE 1'!C21</f>
        <v>6597</v>
      </c>
      <c r="I23"/>
      <c r="J23"/>
      <c r="K23"/>
      <c r="L23"/>
      <c r="M23" s="7">
        <f t="shared" si="1"/>
        <v>1</v>
      </c>
    </row>
    <row r="24" spans="1:13" ht="25.5" customHeight="1" x14ac:dyDescent="0.25">
      <c r="A24" s="22">
        <v>8</v>
      </c>
      <c r="B24" s="152"/>
      <c r="C24" s="149">
        <v>1265</v>
      </c>
      <c r="D24" s="149">
        <v>2</v>
      </c>
      <c r="E24" s="150">
        <f t="shared" si="0"/>
        <v>1267</v>
      </c>
      <c r="F24"/>
      <c r="G24" s="57">
        <f>MAX(C24,0)+MAX(D24,0)+MAX('PAGE 2'!C23,0)+MAX('PAGE 3'!C23,0)</f>
        <v>6742</v>
      </c>
      <c r="H24" s="57">
        <f>'PAGE 1'!C22</f>
        <v>6742</v>
      </c>
      <c r="I24"/>
      <c r="J24"/>
      <c r="K24"/>
      <c r="L24"/>
      <c r="M24" s="7">
        <f t="shared" si="1"/>
        <v>1</v>
      </c>
    </row>
    <row r="25" spans="1:13" ht="27.75" customHeight="1" x14ac:dyDescent="0.25">
      <c r="A25" s="15" t="str">
        <f>'PAGE 1'!A23</f>
        <v>High School (Specific Grade Level or HS):</v>
      </c>
      <c r="B25" s="151">
        <f>'PAGE 1'!B23</f>
        <v>11</v>
      </c>
      <c r="C25" s="149">
        <v>2249</v>
      </c>
      <c r="D25" s="149">
        <v>0</v>
      </c>
      <c r="E25" s="150">
        <f t="shared" si="0"/>
        <v>2249</v>
      </c>
      <c r="F25"/>
      <c r="G25" s="57">
        <f>MAX(C25,0)+MAX(D25,0)+MAX('PAGE 2'!C24,0)+MAX('PAGE 3'!C24,0)</f>
        <v>5746</v>
      </c>
      <c r="H25" s="57">
        <f>'PAGE 1'!C23</f>
        <v>5746</v>
      </c>
      <c r="I25"/>
      <c r="J25"/>
      <c r="K25"/>
      <c r="L25"/>
      <c r="M25" s="7">
        <f t="shared" si="1"/>
        <v>1</v>
      </c>
    </row>
    <row r="26" spans="1:13" ht="15" customHeight="1" x14ac:dyDescent="0.25">
      <c r="A26" s="4"/>
      <c r="B26" s="4"/>
      <c r="C26"/>
      <c r="D26"/>
      <c r="E26"/>
      <c r="F26"/>
      <c r="G26" s="25"/>
      <c r="H26" s="25"/>
      <c r="I26"/>
      <c r="J26"/>
      <c r="K26"/>
      <c r="L26"/>
    </row>
    <row r="27" spans="1:13" ht="12.6" customHeight="1" x14ac:dyDescent="0.2">
      <c r="A27" s="26"/>
      <c r="B27" s="70"/>
      <c r="C27" s="70"/>
      <c r="D27" s="24"/>
      <c r="E27" s="24"/>
      <c r="F27" s="24"/>
      <c r="G27" s="25"/>
      <c r="H27" s="25"/>
    </row>
    <row r="28" spans="1:13" ht="16.5" customHeight="1" x14ac:dyDescent="0.2">
      <c r="A28" s="2"/>
      <c r="B28" s="47"/>
      <c r="C28" s="47"/>
      <c r="D28" s="24"/>
      <c r="E28" s="24"/>
      <c r="F28" s="24"/>
      <c r="G28" s="25"/>
      <c r="H28" s="25"/>
    </row>
    <row r="29" spans="1:13" ht="9" customHeight="1" x14ac:dyDescent="0.2">
      <c r="A29" s="47"/>
      <c r="B29" s="47"/>
      <c r="C29" s="47"/>
      <c r="D29" s="24"/>
      <c r="E29" s="24"/>
      <c r="F29" s="24"/>
      <c r="G29" s="25"/>
      <c r="H29" s="25"/>
    </row>
    <row r="30" spans="1:13" ht="15" customHeight="1" x14ac:dyDescent="0.2">
      <c r="A30" s="48"/>
      <c r="B30" s="48"/>
      <c r="C30" s="48"/>
      <c r="D30" s="24"/>
      <c r="E30" s="24"/>
      <c r="F30" s="24"/>
      <c r="G30" s="25"/>
      <c r="H30" s="25"/>
    </row>
    <row r="32" spans="1:13" x14ac:dyDescent="0.2">
      <c r="E32" s="46"/>
    </row>
    <row r="34" spans="1:3" x14ac:dyDescent="0.2">
      <c r="A34" s="28"/>
      <c r="B34" s="28"/>
      <c r="C34" s="28"/>
    </row>
  </sheetData>
  <sheetProtection algorithmName="SHA-512" hashValue="Yhwaqe+lWHq+XiApAodfQC23l78W2aCc0a9I6s3jWhyvSt5yVEObgiVnDNWU3H5kkW2qIRet2pxz/m3XwvA6EA==" saltValue="qYyoer6cmd3XlLYNU+RL7A==" spinCount="100000" sheet="1" objects="1" scenarios="1"/>
  <mergeCells count="5">
    <mergeCell ref="A4:E4"/>
    <mergeCell ref="A5:E5"/>
    <mergeCell ref="C14:E14"/>
    <mergeCell ref="C17:E17"/>
    <mergeCell ref="A12:E12"/>
  </mergeCells>
  <conditionalFormatting sqref="C19:D25">
    <cfRule type="expression" dxfId="122" priority="9" stopIfTrue="1">
      <formula>LEN(TRIM(C19))=0</formula>
    </cfRule>
  </conditionalFormatting>
  <conditionalFormatting sqref="C14:E14">
    <cfRule type="expression" dxfId="121" priority="10" stopIfTrue="1">
      <formula>MIN(M19:M25)=0</formula>
    </cfRule>
  </conditionalFormatting>
  <conditionalFormatting sqref="G19:G25">
    <cfRule type="expression" dxfId="120" priority="1">
      <formula>G19&lt;&gt;MAX(H19,0)</formula>
    </cfRule>
  </conditionalFormatting>
  <conditionalFormatting sqref="G26:H26">
    <cfRule type="expression" dxfId="119" priority="4" stopIfTrue="1">
      <formula>AND(OR(MAX(G19)&gt;-9, MIN(G19)&lt;-9),  G26&lt;&gt;#REF!)</formula>
    </cfRule>
    <cfRule type="expression" dxfId="118" priority="5" stopIfTrue="1">
      <formula>AND(MAX(#REF!)=-9, MIN(#REF!)=-9,#REF!&lt;&gt; -9)</formula>
    </cfRule>
  </conditionalFormatting>
  <pageMargins left="0.75" right="0.75" top="1" bottom="1" header="0.5" footer="0.5"/>
  <pageSetup scale="67" orientation="landscape" r:id="rId1"/>
  <headerFooter alignWithMargins="0">
    <oddFooter>&amp;L&amp;9
CURRENT DATE: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P38"/>
  <sheetViews>
    <sheetView zoomScale="90" zoomScaleNormal="90" workbookViewId="0">
      <selection activeCell="C33" sqref="C33"/>
    </sheetView>
  </sheetViews>
  <sheetFormatPr defaultRowHeight="12.75" x14ac:dyDescent="0.2"/>
  <cols>
    <col min="1" max="1" width="41.85546875" style="7" customWidth="1"/>
    <col min="2" max="2" width="9.7109375" style="7" customWidth="1"/>
    <col min="3" max="3" width="30.7109375" style="7" customWidth="1"/>
    <col min="4" max="9" width="16.7109375" style="7" customWidth="1"/>
    <col min="10" max="10" width="23.140625" style="7" customWidth="1"/>
    <col min="11" max="11" width="12.7109375" style="7" customWidth="1"/>
    <col min="12" max="12" width="12" style="7" customWidth="1"/>
    <col min="13" max="13" width="6.5703125" style="7" hidden="1" customWidth="1"/>
    <col min="14" max="15" width="9.140625" style="7"/>
    <col min="16" max="16" width="12" style="7" hidden="1" customWidth="1"/>
    <col min="17" max="256" width="9.140625" style="7"/>
    <col min="257" max="257" width="36.42578125" style="7" customWidth="1"/>
    <col min="258" max="258" width="9.7109375" style="7" customWidth="1"/>
    <col min="259" max="259" width="22.7109375" style="7" customWidth="1"/>
    <col min="260" max="265" width="16.7109375" style="7" customWidth="1"/>
    <col min="266" max="266" width="16.28515625" style="7" customWidth="1"/>
    <col min="267" max="267" width="12.7109375" style="7" customWidth="1"/>
    <col min="268" max="268" width="12" style="7" customWidth="1"/>
    <col min="269" max="269" width="0" style="7" hidden="1" customWidth="1"/>
    <col min="270" max="271" width="9.140625" style="7"/>
    <col min="272" max="272" width="0" style="7" hidden="1" customWidth="1"/>
    <col min="273" max="512" width="9.140625" style="7"/>
    <col min="513" max="513" width="36.42578125" style="7" customWidth="1"/>
    <col min="514" max="514" width="9.7109375" style="7" customWidth="1"/>
    <col min="515" max="515" width="22.7109375" style="7" customWidth="1"/>
    <col min="516" max="521" width="16.7109375" style="7" customWidth="1"/>
    <col min="522" max="522" width="16.28515625" style="7" customWidth="1"/>
    <col min="523" max="523" width="12.7109375" style="7" customWidth="1"/>
    <col min="524" max="524" width="12" style="7" customWidth="1"/>
    <col min="525" max="525" width="0" style="7" hidden="1" customWidth="1"/>
    <col min="526" max="527" width="9.140625" style="7"/>
    <col min="528" max="528" width="0" style="7" hidden="1" customWidth="1"/>
    <col min="529" max="768" width="9.140625" style="7"/>
    <col min="769" max="769" width="36.42578125" style="7" customWidth="1"/>
    <col min="770" max="770" width="9.7109375" style="7" customWidth="1"/>
    <col min="771" max="771" width="22.7109375" style="7" customWidth="1"/>
    <col min="772" max="777" width="16.7109375" style="7" customWidth="1"/>
    <col min="778" max="778" width="16.28515625" style="7" customWidth="1"/>
    <col min="779" max="779" width="12.7109375" style="7" customWidth="1"/>
    <col min="780" max="780" width="12" style="7" customWidth="1"/>
    <col min="781" max="781" width="0" style="7" hidden="1" customWidth="1"/>
    <col min="782" max="783" width="9.140625" style="7"/>
    <col min="784" max="784" width="0" style="7" hidden="1" customWidth="1"/>
    <col min="785" max="1024" width="9.140625" style="7"/>
    <col min="1025" max="1025" width="36.42578125" style="7" customWidth="1"/>
    <col min="1026" max="1026" width="9.7109375" style="7" customWidth="1"/>
    <col min="1027" max="1027" width="22.7109375" style="7" customWidth="1"/>
    <col min="1028" max="1033" width="16.7109375" style="7" customWidth="1"/>
    <col min="1034" max="1034" width="16.28515625" style="7" customWidth="1"/>
    <col min="1035" max="1035" width="12.7109375" style="7" customWidth="1"/>
    <col min="1036" max="1036" width="12" style="7" customWidth="1"/>
    <col min="1037" max="1037" width="0" style="7" hidden="1" customWidth="1"/>
    <col min="1038" max="1039" width="9.140625" style="7"/>
    <col min="1040" max="1040" width="0" style="7" hidden="1" customWidth="1"/>
    <col min="1041" max="1280" width="9.140625" style="7"/>
    <col min="1281" max="1281" width="36.42578125" style="7" customWidth="1"/>
    <col min="1282" max="1282" width="9.7109375" style="7" customWidth="1"/>
    <col min="1283" max="1283" width="22.7109375" style="7" customWidth="1"/>
    <col min="1284" max="1289" width="16.7109375" style="7" customWidth="1"/>
    <col min="1290" max="1290" width="16.28515625" style="7" customWidth="1"/>
    <col min="1291" max="1291" width="12.7109375" style="7" customWidth="1"/>
    <col min="1292" max="1292" width="12" style="7" customWidth="1"/>
    <col min="1293" max="1293" width="0" style="7" hidden="1" customWidth="1"/>
    <col min="1294" max="1295" width="9.140625" style="7"/>
    <col min="1296" max="1296" width="0" style="7" hidden="1" customWidth="1"/>
    <col min="1297" max="1536" width="9.140625" style="7"/>
    <col min="1537" max="1537" width="36.42578125" style="7" customWidth="1"/>
    <col min="1538" max="1538" width="9.7109375" style="7" customWidth="1"/>
    <col min="1539" max="1539" width="22.7109375" style="7" customWidth="1"/>
    <col min="1540" max="1545" width="16.7109375" style="7" customWidth="1"/>
    <col min="1546" max="1546" width="16.28515625" style="7" customWidth="1"/>
    <col min="1547" max="1547" width="12.7109375" style="7" customWidth="1"/>
    <col min="1548" max="1548" width="12" style="7" customWidth="1"/>
    <col min="1549" max="1549" width="0" style="7" hidden="1" customWidth="1"/>
    <col min="1550" max="1551" width="9.140625" style="7"/>
    <col min="1552" max="1552" width="0" style="7" hidden="1" customWidth="1"/>
    <col min="1553" max="1792" width="9.140625" style="7"/>
    <col min="1793" max="1793" width="36.42578125" style="7" customWidth="1"/>
    <col min="1794" max="1794" width="9.7109375" style="7" customWidth="1"/>
    <col min="1795" max="1795" width="22.7109375" style="7" customWidth="1"/>
    <col min="1796" max="1801" width="16.7109375" style="7" customWidth="1"/>
    <col min="1802" max="1802" width="16.28515625" style="7" customWidth="1"/>
    <col min="1803" max="1803" width="12.7109375" style="7" customWidth="1"/>
    <col min="1804" max="1804" width="12" style="7" customWidth="1"/>
    <col min="1805" max="1805" width="0" style="7" hidden="1" customWidth="1"/>
    <col min="1806" max="1807" width="9.140625" style="7"/>
    <col min="1808" max="1808" width="0" style="7" hidden="1" customWidth="1"/>
    <col min="1809" max="2048" width="9.140625" style="7"/>
    <col min="2049" max="2049" width="36.42578125" style="7" customWidth="1"/>
    <col min="2050" max="2050" width="9.7109375" style="7" customWidth="1"/>
    <col min="2051" max="2051" width="22.7109375" style="7" customWidth="1"/>
    <col min="2052" max="2057" width="16.7109375" style="7" customWidth="1"/>
    <col min="2058" max="2058" width="16.28515625" style="7" customWidth="1"/>
    <col min="2059" max="2059" width="12.7109375" style="7" customWidth="1"/>
    <col min="2060" max="2060" width="12" style="7" customWidth="1"/>
    <col min="2061" max="2061" width="0" style="7" hidden="1" customWidth="1"/>
    <col min="2062" max="2063" width="9.140625" style="7"/>
    <col min="2064" max="2064" width="0" style="7" hidden="1" customWidth="1"/>
    <col min="2065" max="2304" width="9.140625" style="7"/>
    <col min="2305" max="2305" width="36.42578125" style="7" customWidth="1"/>
    <col min="2306" max="2306" width="9.7109375" style="7" customWidth="1"/>
    <col min="2307" max="2307" width="22.7109375" style="7" customWidth="1"/>
    <col min="2308" max="2313" width="16.7109375" style="7" customWidth="1"/>
    <col min="2314" max="2314" width="16.28515625" style="7" customWidth="1"/>
    <col min="2315" max="2315" width="12.7109375" style="7" customWidth="1"/>
    <col min="2316" max="2316" width="12" style="7" customWidth="1"/>
    <col min="2317" max="2317" width="0" style="7" hidden="1" customWidth="1"/>
    <col min="2318" max="2319" width="9.140625" style="7"/>
    <col min="2320" max="2320" width="0" style="7" hidden="1" customWidth="1"/>
    <col min="2321" max="2560" width="9.140625" style="7"/>
    <col min="2561" max="2561" width="36.42578125" style="7" customWidth="1"/>
    <col min="2562" max="2562" width="9.7109375" style="7" customWidth="1"/>
    <col min="2563" max="2563" width="22.7109375" style="7" customWidth="1"/>
    <col min="2564" max="2569" width="16.7109375" style="7" customWidth="1"/>
    <col min="2570" max="2570" width="16.28515625" style="7" customWidth="1"/>
    <col min="2571" max="2571" width="12.7109375" style="7" customWidth="1"/>
    <col min="2572" max="2572" width="12" style="7" customWidth="1"/>
    <col min="2573" max="2573" width="0" style="7" hidden="1" customWidth="1"/>
    <col min="2574" max="2575" width="9.140625" style="7"/>
    <col min="2576" max="2576" width="0" style="7" hidden="1" customWidth="1"/>
    <col min="2577" max="2816" width="9.140625" style="7"/>
    <col min="2817" max="2817" width="36.42578125" style="7" customWidth="1"/>
    <col min="2818" max="2818" width="9.7109375" style="7" customWidth="1"/>
    <col min="2819" max="2819" width="22.7109375" style="7" customWidth="1"/>
    <col min="2820" max="2825" width="16.7109375" style="7" customWidth="1"/>
    <col min="2826" max="2826" width="16.28515625" style="7" customWidth="1"/>
    <col min="2827" max="2827" width="12.7109375" style="7" customWidth="1"/>
    <col min="2828" max="2828" width="12" style="7" customWidth="1"/>
    <col min="2829" max="2829" width="0" style="7" hidden="1" customWidth="1"/>
    <col min="2830" max="2831" width="9.140625" style="7"/>
    <col min="2832" max="2832" width="0" style="7" hidden="1" customWidth="1"/>
    <col min="2833" max="3072" width="9.140625" style="7"/>
    <col min="3073" max="3073" width="36.42578125" style="7" customWidth="1"/>
    <col min="3074" max="3074" width="9.7109375" style="7" customWidth="1"/>
    <col min="3075" max="3075" width="22.7109375" style="7" customWidth="1"/>
    <col min="3076" max="3081" width="16.7109375" style="7" customWidth="1"/>
    <col min="3082" max="3082" width="16.28515625" style="7" customWidth="1"/>
    <col min="3083" max="3083" width="12.7109375" style="7" customWidth="1"/>
    <col min="3084" max="3084" width="12" style="7" customWidth="1"/>
    <col min="3085" max="3085" width="0" style="7" hidden="1" customWidth="1"/>
    <col min="3086" max="3087" width="9.140625" style="7"/>
    <col min="3088" max="3088" width="0" style="7" hidden="1" customWidth="1"/>
    <col min="3089" max="3328" width="9.140625" style="7"/>
    <col min="3329" max="3329" width="36.42578125" style="7" customWidth="1"/>
    <col min="3330" max="3330" width="9.7109375" style="7" customWidth="1"/>
    <col min="3331" max="3331" width="22.7109375" style="7" customWidth="1"/>
    <col min="3332" max="3337" width="16.7109375" style="7" customWidth="1"/>
    <col min="3338" max="3338" width="16.28515625" style="7" customWidth="1"/>
    <col min="3339" max="3339" width="12.7109375" style="7" customWidth="1"/>
    <col min="3340" max="3340" width="12" style="7" customWidth="1"/>
    <col min="3341" max="3341" width="0" style="7" hidden="1" customWidth="1"/>
    <col min="3342" max="3343" width="9.140625" style="7"/>
    <col min="3344" max="3344" width="0" style="7" hidden="1" customWidth="1"/>
    <col min="3345" max="3584" width="9.140625" style="7"/>
    <col min="3585" max="3585" width="36.42578125" style="7" customWidth="1"/>
    <col min="3586" max="3586" width="9.7109375" style="7" customWidth="1"/>
    <col min="3587" max="3587" width="22.7109375" style="7" customWidth="1"/>
    <col min="3588" max="3593" width="16.7109375" style="7" customWidth="1"/>
    <col min="3594" max="3594" width="16.28515625" style="7" customWidth="1"/>
    <col min="3595" max="3595" width="12.7109375" style="7" customWidth="1"/>
    <col min="3596" max="3596" width="12" style="7" customWidth="1"/>
    <col min="3597" max="3597" width="0" style="7" hidden="1" customWidth="1"/>
    <col min="3598" max="3599" width="9.140625" style="7"/>
    <col min="3600" max="3600" width="0" style="7" hidden="1" customWidth="1"/>
    <col min="3601" max="3840" width="9.140625" style="7"/>
    <col min="3841" max="3841" width="36.42578125" style="7" customWidth="1"/>
    <col min="3842" max="3842" width="9.7109375" style="7" customWidth="1"/>
    <col min="3843" max="3843" width="22.7109375" style="7" customWidth="1"/>
    <col min="3844" max="3849" width="16.7109375" style="7" customWidth="1"/>
    <col min="3850" max="3850" width="16.28515625" style="7" customWidth="1"/>
    <col min="3851" max="3851" width="12.7109375" style="7" customWidth="1"/>
    <col min="3852" max="3852" width="12" style="7" customWidth="1"/>
    <col min="3853" max="3853" width="0" style="7" hidden="1" customWidth="1"/>
    <col min="3854" max="3855" width="9.140625" style="7"/>
    <col min="3856" max="3856" width="0" style="7" hidden="1" customWidth="1"/>
    <col min="3857" max="4096" width="9.140625" style="7"/>
    <col min="4097" max="4097" width="36.42578125" style="7" customWidth="1"/>
    <col min="4098" max="4098" width="9.7109375" style="7" customWidth="1"/>
    <col min="4099" max="4099" width="22.7109375" style="7" customWidth="1"/>
    <col min="4100" max="4105" width="16.7109375" style="7" customWidth="1"/>
    <col min="4106" max="4106" width="16.28515625" style="7" customWidth="1"/>
    <col min="4107" max="4107" width="12.7109375" style="7" customWidth="1"/>
    <col min="4108" max="4108" width="12" style="7" customWidth="1"/>
    <col min="4109" max="4109" width="0" style="7" hidden="1" customWidth="1"/>
    <col min="4110" max="4111" width="9.140625" style="7"/>
    <col min="4112" max="4112" width="0" style="7" hidden="1" customWidth="1"/>
    <col min="4113" max="4352" width="9.140625" style="7"/>
    <col min="4353" max="4353" width="36.42578125" style="7" customWidth="1"/>
    <col min="4354" max="4354" width="9.7109375" style="7" customWidth="1"/>
    <col min="4355" max="4355" width="22.7109375" style="7" customWidth="1"/>
    <col min="4356" max="4361" width="16.7109375" style="7" customWidth="1"/>
    <col min="4362" max="4362" width="16.28515625" style="7" customWidth="1"/>
    <col min="4363" max="4363" width="12.7109375" style="7" customWidth="1"/>
    <col min="4364" max="4364" width="12" style="7" customWidth="1"/>
    <col min="4365" max="4365" width="0" style="7" hidden="1" customWidth="1"/>
    <col min="4366" max="4367" width="9.140625" style="7"/>
    <col min="4368" max="4368" width="0" style="7" hidden="1" customWidth="1"/>
    <col min="4369" max="4608" width="9.140625" style="7"/>
    <col min="4609" max="4609" width="36.42578125" style="7" customWidth="1"/>
    <col min="4610" max="4610" width="9.7109375" style="7" customWidth="1"/>
    <col min="4611" max="4611" width="22.7109375" style="7" customWidth="1"/>
    <col min="4612" max="4617" width="16.7109375" style="7" customWidth="1"/>
    <col min="4618" max="4618" width="16.28515625" style="7" customWidth="1"/>
    <col min="4619" max="4619" width="12.7109375" style="7" customWidth="1"/>
    <col min="4620" max="4620" width="12" style="7" customWidth="1"/>
    <col min="4621" max="4621" width="0" style="7" hidden="1" customWidth="1"/>
    <col min="4622" max="4623" width="9.140625" style="7"/>
    <col min="4624" max="4624" width="0" style="7" hidden="1" customWidth="1"/>
    <col min="4625" max="4864" width="9.140625" style="7"/>
    <col min="4865" max="4865" width="36.42578125" style="7" customWidth="1"/>
    <col min="4866" max="4866" width="9.7109375" style="7" customWidth="1"/>
    <col min="4867" max="4867" width="22.7109375" style="7" customWidth="1"/>
    <col min="4868" max="4873" width="16.7109375" style="7" customWidth="1"/>
    <col min="4874" max="4874" width="16.28515625" style="7" customWidth="1"/>
    <col min="4875" max="4875" width="12.7109375" style="7" customWidth="1"/>
    <col min="4876" max="4876" width="12" style="7" customWidth="1"/>
    <col min="4877" max="4877" width="0" style="7" hidden="1" customWidth="1"/>
    <col min="4878" max="4879" width="9.140625" style="7"/>
    <col min="4880" max="4880" width="0" style="7" hidden="1" customWidth="1"/>
    <col min="4881" max="5120" width="9.140625" style="7"/>
    <col min="5121" max="5121" width="36.42578125" style="7" customWidth="1"/>
    <col min="5122" max="5122" width="9.7109375" style="7" customWidth="1"/>
    <col min="5123" max="5123" width="22.7109375" style="7" customWidth="1"/>
    <col min="5124" max="5129" width="16.7109375" style="7" customWidth="1"/>
    <col min="5130" max="5130" width="16.28515625" style="7" customWidth="1"/>
    <col min="5131" max="5131" width="12.7109375" style="7" customWidth="1"/>
    <col min="5132" max="5132" width="12" style="7" customWidth="1"/>
    <col min="5133" max="5133" width="0" style="7" hidden="1" customWidth="1"/>
    <col min="5134" max="5135" width="9.140625" style="7"/>
    <col min="5136" max="5136" width="0" style="7" hidden="1" customWidth="1"/>
    <col min="5137" max="5376" width="9.140625" style="7"/>
    <col min="5377" max="5377" width="36.42578125" style="7" customWidth="1"/>
    <col min="5378" max="5378" width="9.7109375" style="7" customWidth="1"/>
    <col min="5379" max="5379" width="22.7109375" style="7" customWidth="1"/>
    <col min="5380" max="5385" width="16.7109375" style="7" customWidth="1"/>
    <col min="5386" max="5386" width="16.28515625" style="7" customWidth="1"/>
    <col min="5387" max="5387" width="12.7109375" style="7" customWidth="1"/>
    <col min="5388" max="5388" width="12" style="7" customWidth="1"/>
    <col min="5389" max="5389" width="0" style="7" hidden="1" customWidth="1"/>
    <col min="5390" max="5391" width="9.140625" style="7"/>
    <col min="5392" max="5392" width="0" style="7" hidden="1" customWidth="1"/>
    <col min="5393" max="5632" width="9.140625" style="7"/>
    <col min="5633" max="5633" width="36.42578125" style="7" customWidth="1"/>
    <col min="5634" max="5634" width="9.7109375" style="7" customWidth="1"/>
    <col min="5635" max="5635" width="22.7109375" style="7" customWidth="1"/>
    <col min="5636" max="5641" width="16.7109375" style="7" customWidth="1"/>
    <col min="5642" max="5642" width="16.28515625" style="7" customWidth="1"/>
    <col min="5643" max="5643" width="12.7109375" style="7" customWidth="1"/>
    <col min="5644" max="5644" width="12" style="7" customWidth="1"/>
    <col min="5645" max="5645" width="0" style="7" hidden="1" customWidth="1"/>
    <col min="5646" max="5647" width="9.140625" style="7"/>
    <col min="5648" max="5648" width="0" style="7" hidden="1" customWidth="1"/>
    <col min="5649" max="5888" width="9.140625" style="7"/>
    <col min="5889" max="5889" width="36.42578125" style="7" customWidth="1"/>
    <col min="5890" max="5890" width="9.7109375" style="7" customWidth="1"/>
    <col min="5891" max="5891" width="22.7109375" style="7" customWidth="1"/>
    <col min="5892" max="5897" width="16.7109375" style="7" customWidth="1"/>
    <col min="5898" max="5898" width="16.28515625" style="7" customWidth="1"/>
    <col min="5899" max="5899" width="12.7109375" style="7" customWidth="1"/>
    <col min="5900" max="5900" width="12" style="7" customWidth="1"/>
    <col min="5901" max="5901" width="0" style="7" hidden="1" customWidth="1"/>
    <col min="5902" max="5903" width="9.140625" style="7"/>
    <col min="5904" max="5904" width="0" style="7" hidden="1" customWidth="1"/>
    <col min="5905" max="6144" width="9.140625" style="7"/>
    <col min="6145" max="6145" width="36.42578125" style="7" customWidth="1"/>
    <col min="6146" max="6146" width="9.7109375" style="7" customWidth="1"/>
    <col min="6147" max="6147" width="22.7109375" style="7" customWidth="1"/>
    <col min="6148" max="6153" width="16.7109375" style="7" customWidth="1"/>
    <col min="6154" max="6154" width="16.28515625" style="7" customWidth="1"/>
    <col min="6155" max="6155" width="12.7109375" style="7" customWidth="1"/>
    <col min="6156" max="6156" width="12" style="7" customWidth="1"/>
    <col min="6157" max="6157" width="0" style="7" hidden="1" customWidth="1"/>
    <col min="6158" max="6159" width="9.140625" style="7"/>
    <col min="6160" max="6160" width="0" style="7" hidden="1" customWidth="1"/>
    <col min="6161" max="6400" width="9.140625" style="7"/>
    <col min="6401" max="6401" width="36.42578125" style="7" customWidth="1"/>
    <col min="6402" max="6402" width="9.7109375" style="7" customWidth="1"/>
    <col min="6403" max="6403" width="22.7109375" style="7" customWidth="1"/>
    <col min="6404" max="6409" width="16.7109375" style="7" customWidth="1"/>
    <col min="6410" max="6410" width="16.28515625" style="7" customWidth="1"/>
    <col min="6411" max="6411" width="12.7109375" style="7" customWidth="1"/>
    <col min="6412" max="6412" width="12" style="7" customWidth="1"/>
    <col min="6413" max="6413" width="0" style="7" hidden="1" customWidth="1"/>
    <col min="6414" max="6415" width="9.140625" style="7"/>
    <col min="6416" max="6416" width="0" style="7" hidden="1" customWidth="1"/>
    <col min="6417" max="6656" width="9.140625" style="7"/>
    <col min="6657" max="6657" width="36.42578125" style="7" customWidth="1"/>
    <col min="6658" max="6658" width="9.7109375" style="7" customWidth="1"/>
    <col min="6659" max="6659" width="22.7109375" style="7" customWidth="1"/>
    <col min="6660" max="6665" width="16.7109375" style="7" customWidth="1"/>
    <col min="6666" max="6666" width="16.28515625" style="7" customWidth="1"/>
    <col min="6667" max="6667" width="12.7109375" style="7" customWidth="1"/>
    <col min="6668" max="6668" width="12" style="7" customWidth="1"/>
    <col min="6669" max="6669" width="0" style="7" hidden="1" customWidth="1"/>
    <col min="6670" max="6671" width="9.140625" style="7"/>
    <col min="6672" max="6672" width="0" style="7" hidden="1" customWidth="1"/>
    <col min="6673" max="6912" width="9.140625" style="7"/>
    <col min="6913" max="6913" width="36.42578125" style="7" customWidth="1"/>
    <col min="6914" max="6914" width="9.7109375" style="7" customWidth="1"/>
    <col min="6915" max="6915" width="22.7109375" style="7" customWidth="1"/>
    <col min="6916" max="6921" width="16.7109375" style="7" customWidth="1"/>
    <col min="6922" max="6922" width="16.28515625" style="7" customWidth="1"/>
    <col min="6923" max="6923" width="12.7109375" style="7" customWidth="1"/>
    <col min="6924" max="6924" width="12" style="7" customWidth="1"/>
    <col min="6925" max="6925" width="0" style="7" hidden="1" customWidth="1"/>
    <col min="6926" max="6927" width="9.140625" style="7"/>
    <col min="6928" max="6928" width="0" style="7" hidden="1" customWidth="1"/>
    <col min="6929" max="7168" width="9.140625" style="7"/>
    <col min="7169" max="7169" width="36.42578125" style="7" customWidth="1"/>
    <col min="7170" max="7170" width="9.7109375" style="7" customWidth="1"/>
    <col min="7171" max="7171" width="22.7109375" style="7" customWidth="1"/>
    <col min="7172" max="7177" width="16.7109375" style="7" customWidth="1"/>
    <col min="7178" max="7178" width="16.28515625" style="7" customWidth="1"/>
    <col min="7179" max="7179" width="12.7109375" style="7" customWidth="1"/>
    <col min="7180" max="7180" width="12" style="7" customWidth="1"/>
    <col min="7181" max="7181" width="0" style="7" hidden="1" customWidth="1"/>
    <col min="7182" max="7183" width="9.140625" style="7"/>
    <col min="7184" max="7184" width="0" style="7" hidden="1" customWidth="1"/>
    <col min="7185" max="7424" width="9.140625" style="7"/>
    <col min="7425" max="7425" width="36.42578125" style="7" customWidth="1"/>
    <col min="7426" max="7426" width="9.7109375" style="7" customWidth="1"/>
    <col min="7427" max="7427" width="22.7109375" style="7" customWidth="1"/>
    <col min="7428" max="7433" width="16.7109375" style="7" customWidth="1"/>
    <col min="7434" max="7434" width="16.28515625" style="7" customWidth="1"/>
    <col min="7435" max="7435" width="12.7109375" style="7" customWidth="1"/>
    <col min="7436" max="7436" width="12" style="7" customWidth="1"/>
    <col min="7437" max="7437" width="0" style="7" hidden="1" customWidth="1"/>
    <col min="7438" max="7439" width="9.140625" style="7"/>
    <col min="7440" max="7440" width="0" style="7" hidden="1" customWidth="1"/>
    <col min="7441" max="7680" width="9.140625" style="7"/>
    <col min="7681" max="7681" width="36.42578125" style="7" customWidth="1"/>
    <col min="7682" max="7682" width="9.7109375" style="7" customWidth="1"/>
    <col min="7683" max="7683" width="22.7109375" style="7" customWidth="1"/>
    <col min="7684" max="7689" width="16.7109375" style="7" customWidth="1"/>
    <col min="7690" max="7690" width="16.28515625" style="7" customWidth="1"/>
    <col min="7691" max="7691" width="12.7109375" style="7" customWidth="1"/>
    <col min="7692" max="7692" width="12" style="7" customWidth="1"/>
    <col min="7693" max="7693" width="0" style="7" hidden="1" customWidth="1"/>
    <col min="7694" max="7695" width="9.140625" style="7"/>
    <col min="7696" max="7696" width="0" style="7" hidden="1" customWidth="1"/>
    <col min="7697" max="7936" width="9.140625" style="7"/>
    <col min="7937" max="7937" width="36.42578125" style="7" customWidth="1"/>
    <col min="7938" max="7938" width="9.7109375" style="7" customWidth="1"/>
    <col min="7939" max="7939" width="22.7109375" style="7" customWidth="1"/>
    <col min="7940" max="7945" width="16.7109375" style="7" customWidth="1"/>
    <col min="7946" max="7946" width="16.28515625" style="7" customWidth="1"/>
    <col min="7947" max="7947" width="12.7109375" style="7" customWidth="1"/>
    <col min="7948" max="7948" width="12" style="7" customWidth="1"/>
    <col min="7949" max="7949" width="0" style="7" hidden="1" customWidth="1"/>
    <col min="7950" max="7951" width="9.140625" style="7"/>
    <col min="7952" max="7952" width="0" style="7" hidden="1" customWidth="1"/>
    <col min="7953" max="8192" width="9.140625" style="7"/>
    <col min="8193" max="8193" width="36.42578125" style="7" customWidth="1"/>
    <col min="8194" max="8194" width="9.7109375" style="7" customWidth="1"/>
    <col min="8195" max="8195" width="22.7109375" style="7" customWidth="1"/>
    <col min="8196" max="8201" width="16.7109375" style="7" customWidth="1"/>
    <col min="8202" max="8202" width="16.28515625" style="7" customWidth="1"/>
    <col min="8203" max="8203" width="12.7109375" style="7" customWidth="1"/>
    <col min="8204" max="8204" width="12" style="7" customWidth="1"/>
    <col min="8205" max="8205" width="0" style="7" hidden="1" customWidth="1"/>
    <col min="8206" max="8207" width="9.140625" style="7"/>
    <col min="8208" max="8208" width="0" style="7" hidden="1" customWidth="1"/>
    <col min="8209" max="8448" width="9.140625" style="7"/>
    <col min="8449" max="8449" width="36.42578125" style="7" customWidth="1"/>
    <col min="8450" max="8450" width="9.7109375" style="7" customWidth="1"/>
    <col min="8451" max="8451" width="22.7109375" style="7" customWidth="1"/>
    <col min="8452" max="8457" width="16.7109375" style="7" customWidth="1"/>
    <col min="8458" max="8458" width="16.28515625" style="7" customWidth="1"/>
    <col min="8459" max="8459" width="12.7109375" style="7" customWidth="1"/>
    <col min="8460" max="8460" width="12" style="7" customWidth="1"/>
    <col min="8461" max="8461" width="0" style="7" hidden="1" customWidth="1"/>
    <col min="8462" max="8463" width="9.140625" style="7"/>
    <col min="8464" max="8464" width="0" style="7" hidden="1" customWidth="1"/>
    <col min="8465" max="8704" width="9.140625" style="7"/>
    <col min="8705" max="8705" width="36.42578125" style="7" customWidth="1"/>
    <col min="8706" max="8706" width="9.7109375" style="7" customWidth="1"/>
    <col min="8707" max="8707" width="22.7109375" style="7" customWidth="1"/>
    <col min="8708" max="8713" width="16.7109375" style="7" customWidth="1"/>
    <col min="8714" max="8714" width="16.28515625" style="7" customWidth="1"/>
    <col min="8715" max="8715" width="12.7109375" style="7" customWidth="1"/>
    <col min="8716" max="8716" width="12" style="7" customWidth="1"/>
    <col min="8717" max="8717" width="0" style="7" hidden="1" customWidth="1"/>
    <col min="8718" max="8719" width="9.140625" style="7"/>
    <col min="8720" max="8720" width="0" style="7" hidden="1" customWidth="1"/>
    <col min="8721" max="8960" width="9.140625" style="7"/>
    <col min="8961" max="8961" width="36.42578125" style="7" customWidth="1"/>
    <col min="8962" max="8962" width="9.7109375" style="7" customWidth="1"/>
    <col min="8963" max="8963" width="22.7109375" style="7" customWidth="1"/>
    <col min="8964" max="8969" width="16.7109375" style="7" customWidth="1"/>
    <col min="8970" max="8970" width="16.28515625" style="7" customWidth="1"/>
    <col min="8971" max="8971" width="12.7109375" style="7" customWidth="1"/>
    <col min="8972" max="8972" width="12" style="7" customWidth="1"/>
    <col min="8973" max="8973" width="0" style="7" hidden="1" customWidth="1"/>
    <col min="8974" max="8975" width="9.140625" style="7"/>
    <col min="8976" max="8976" width="0" style="7" hidden="1" customWidth="1"/>
    <col min="8977" max="9216" width="9.140625" style="7"/>
    <col min="9217" max="9217" width="36.42578125" style="7" customWidth="1"/>
    <col min="9218" max="9218" width="9.7109375" style="7" customWidth="1"/>
    <col min="9219" max="9219" width="22.7109375" style="7" customWidth="1"/>
    <col min="9220" max="9225" width="16.7109375" style="7" customWidth="1"/>
    <col min="9226" max="9226" width="16.28515625" style="7" customWidth="1"/>
    <col min="9227" max="9227" width="12.7109375" style="7" customWidth="1"/>
    <col min="9228" max="9228" width="12" style="7" customWidth="1"/>
    <col min="9229" max="9229" width="0" style="7" hidden="1" customWidth="1"/>
    <col min="9230" max="9231" width="9.140625" style="7"/>
    <col min="9232" max="9232" width="0" style="7" hidden="1" customWidth="1"/>
    <col min="9233" max="9472" width="9.140625" style="7"/>
    <col min="9473" max="9473" width="36.42578125" style="7" customWidth="1"/>
    <col min="9474" max="9474" width="9.7109375" style="7" customWidth="1"/>
    <col min="9475" max="9475" width="22.7109375" style="7" customWidth="1"/>
    <col min="9476" max="9481" width="16.7109375" style="7" customWidth="1"/>
    <col min="9482" max="9482" width="16.28515625" style="7" customWidth="1"/>
    <col min="9483" max="9483" width="12.7109375" style="7" customWidth="1"/>
    <col min="9484" max="9484" width="12" style="7" customWidth="1"/>
    <col min="9485" max="9485" width="0" style="7" hidden="1" customWidth="1"/>
    <col min="9486" max="9487" width="9.140625" style="7"/>
    <col min="9488" max="9488" width="0" style="7" hidden="1" customWidth="1"/>
    <col min="9489" max="9728" width="9.140625" style="7"/>
    <col min="9729" max="9729" width="36.42578125" style="7" customWidth="1"/>
    <col min="9730" max="9730" width="9.7109375" style="7" customWidth="1"/>
    <col min="9731" max="9731" width="22.7109375" style="7" customWidth="1"/>
    <col min="9732" max="9737" width="16.7109375" style="7" customWidth="1"/>
    <col min="9738" max="9738" width="16.28515625" style="7" customWidth="1"/>
    <col min="9739" max="9739" width="12.7109375" style="7" customWidth="1"/>
    <col min="9740" max="9740" width="12" style="7" customWidth="1"/>
    <col min="9741" max="9741" width="0" style="7" hidden="1" customWidth="1"/>
    <col min="9742" max="9743" width="9.140625" style="7"/>
    <col min="9744" max="9744" width="0" style="7" hidden="1" customWidth="1"/>
    <col min="9745" max="9984" width="9.140625" style="7"/>
    <col min="9985" max="9985" width="36.42578125" style="7" customWidth="1"/>
    <col min="9986" max="9986" width="9.7109375" style="7" customWidth="1"/>
    <col min="9987" max="9987" width="22.7109375" style="7" customWidth="1"/>
    <col min="9988" max="9993" width="16.7109375" style="7" customWidth="1"/>
    <col min="9994" max="9994" width="16.28515625" style="7" customWidth="1"/>
    <col min="9995" max="9995" width="12.7109375" style="7" customWidth="1"/>
    <col min="9996" max="9996" width="12" style="7" customWidth="1"/>
    <col min="9997" max="9997" width="0" style="7" hidden="1" customWidth="1"/>
    <col min="9998" max="9999" width="9.140625" style="7"/>
    <col min="10000" max="10000" width="0" style="7" hidden="1" customWidth="1"/>
    <col min="10001" max="10240" width="9.140625" style="7"/>
    <col min="10241" max="10241" width="36.42578125" style="7" customWidth="1"/>
    <col min="10242" max="10242" width="9.7109375" style="7" customWidth="1"/>
    <col min="10243" max="10243" width="22.7109375" style="7" customWidth="1"/>
    <col min="10244" max="10249" width="16.7109375" style="7" customWidth="1"/>
    <col min="10250" max="10250" width="16.28515625" style="7" customWidth="1"/>
    <col min="10251" max="10251" width="12.7109375" style="7" customWidth="1"/>
    <col min="10252" max="10252" width="12" style="7" customWidth="1"/>
    <col min="10253" max="10253" width="0" style="7" hidden="1" customWidth="1"/>
    <col min="10254" max="10255" width="9.140625" style="7"/>
    <col min="10256" max="10256" width="0" style="7" hidden="1" customWidth="1"/>
    <col min="10257" max="10496" width="9.140625" style="7"/>
    <col min="10497" max="10497" width="36.42578125" style="7" customWidth="1"/>
    <col min="10498" max="10498" width="9.7109375" style="7" customWidth="1"/>
    <col min="10499" max="10499" width="22.7109375" style="7" customWidth="1"/>
    <col min="10500" max="10505" width="16.7109375" style="7" customWidth="1"/>
    <col min="10506" max="10506" width="16.28515625" style="7" customWidth="1"/>
    <col min="10507" max="10507" width="12.7109375" style="7" customWidth="1"/>
    <col min="10508" max="10508" width="12" style="7" customWidth="1"/>
    <col min="10509" max="10509" width="0" style="7" hidden="1" customWidth="1"/>
    <col min="10510" max="10511" width="9.140625" style="7"/>
    <col min="10512" max="10512" width="0" style="7" hidden="1" customWidth="1"/>
    <col min="10513" max="10752" width="9.140625" style="7"/>
    <col min="10753" max="10753" width="36.42578125" style="7" customWidth="1"/>
    <col min="10754" max="10754" width="9.7109375" style="7" customWidth="1"/>
    <col min="10755" max="10755" width="22.7109375" style="7" customWidth="1"/>
    <col min="10756" max="10761" width="16.7109375" style="7" customWidth="1"/>
    <col min="10762" max="10762" width="16.28515625" style="7" customWidth="1"/>
    <col min="10763" max="10763" width="12.7109375" style="7" customWidth="1"/>
    <col min="10764" max="10764" width="12" style="7" customWidth="1"/>
    <col min="10765" max="10765" width="0" style="7" hidden="1" customWidth="1"/>
    <col min="10766" max="10767" width="9.140625" style="7"/>
    <col min="10768" max="10768" width="0" style="7" hidden="1" customWidth="1"/>
    <col min="10769" max="11008" width="9.140625" style="7"/>
    <col min="11009" max="11009" width="36.42578125" style="7" customWidth="1"/>
    <col min="11010" max="11010" width="9.7109375" style="7" customWidth="1"/>
    <col min="11011" max="11011" width="22.7109375" style="7" customWidth="1"/>
    <col min="11012" max="11017" width="16.7109375" style="7" customWidth="1"/>
    <col min="11018" max="11018" width="16.28515625" style="7" customWidth="1"/>
    <col min="11019" max="11019" width="12.7109375" style="7" customWidth="1"/>
    <col min="11020" max="11020" width="12" style="7" customWidth="1"/>
    <col min="11021" max="11021" width="0" style="7" hidden="1" customWidth="1"/>
    <col min="11022" max="11023" width="9.140625" style="7"/>
    <col min="11024" max="11024" width="0" style="7" hidden="1" customWidth="1"/>
    <col min="11025" max="11264" width="9.140625" style="7"/>
    <col min="11265" max="11265" width="36.42578125" style="7" customWidth="1"/>
    <col min="11266" max="11266" width="9.7109375" style="7" customWidth="1"/>
    <col min="11267" max="11267" width="22.7109375" style="7" customWidth="1"/>
    <col min="11268" max="11273" width="16.7109375" style="7" customWidth="1"/>
    <col min="11274" max="11274" width="16.28515625" style="7" customWidth="1"/>
    <col min="11275" max="11275" width="12.7109375" style="7" customWidth="1"/>
    <col min="11276" max="11276" width="12" style="7" customWidth="1"/>
    <col min="11277" max="11277" width="0" style="7" hidden="1" customWidth="1"/>
    <col min="11278" max="11279" width="9.140625" style="7"/>
    <col min="11280" max="11280" width="0" style="7" hidden="1" customWidth="1"/>
    <col min="11281" max="11520" width="9.140625" style="7"/>
    <col min="11521" max="11521" width="36.42578125" style="7" customWidth="1"/>
    <col min="11522" max="11522" width="9.7109375" style="7" customWidth="1"/>
    <col min="11523" max="11523" width="22.7109375" style="7" customWidth="1"/>
    <col min="11524" max="11529" width="16.7109375" style="7" customWidth="1"/>
    <col min="11530" max="11530" width="16.28515625" style="7" customWidth="1"/>
    <col min="11531" max="11531" width="12.7109375" style="7" customWidth="1"/>
    <col min="11532" max="11532" width="12" style="7" customWidth="1"/>
    <col min="11533" max="11533" width="0" style="7" hidden="1" customWidth="1"/>
    <col min="11534" max="11535" width="9.140625" style="7"/>
    <col min="11536" max="11536" width="0" style="7" hidden="1" customWidth="1"/>
    <col min="11537" max="11776" width="9.140625" style="7"/>
    <col min="11777" max="11777" width="36.42578125" style="7" customWidth="1"/>
    <col min="11778" max="11778" width="9.7109375" style="7" customWidth="1"/>
    <col min="11779" max="11779" width="22.7109375" style="7" customWidth="1"/>
    <col min="11780" max="11785" width="16.7109375" style="7" customWidth="1"/>
    <col min="11786" max="11786" width="16.28515625" style="7" customWidth="1"/>
    <col min="11787" max="11787" width="12.7109375" style="7" customWidth="1"/>
    <col min="11788" max="11788" width="12" style="7" customWidth="1"/>
    <col min="11789" max="11789" width="0" style="7" hidden="1" customWidth="1"/>
    <col min="11790" max="11791" width="9.140625" style="7"/>
    <col min="11792" max="11792" width="0" style="7" hidden="1" customWidth="1"/>
    <col min="11793" max="12032" width="9.140625" style="7"/>
    <col min="12033" max="12033" width="36.42578125" style="7" customWidth="1"/>
    <col min="12034" max="12034" width="9.7109375" style="7" customWidth="1"/>
    <col min="12035" max="12035" width="22.7109375" style="7" customWidth="1"/>
    <col min="12036" max="12041" width="16.7109375" style="7" customWidth="1"/>
    <col min="12042" max="12042" width="16.28515625" style="7" customWidth="1"/>
    <col min="12043" max="12043" width="12.7109375" style="7" customWidth="1"/>
    <col min="12044" max="12044" width="12" style="7" customWidth="1"/>
    <col min="12045" max="12045" width="0" style="7" hidden="1" customWidth="1"/>
    <col min="12046" max="12047" width="9.140625" style="7"/>
    <col min="12048" max="12048" width="0" style="7" hidden="1" customWidth="1"/>
    <col min="12049" max="12288" width="9.140625" style="7"/>
    <col min="12289" max="12289" width="36.42578125" style="7" customWidth="1"/>
    <col min="12290" max="12290" width="9.7109375" style="7" customWidth="1"/>
    <col min="12291" max="12291" width="22.7109375" style="7" customWidth="1"/>
    <col min="12292" max="12297" width="16.7109375" style="7" customWidth="1"/>
    <col min="12298" max="12298" width="16.28515625" style="7" customWidth="1"/>
    <col min="12299" max="12299" width="12.7109375" style="7" customWidth="1"/>
    <col min="12300" max="12300" width="12" style="7" customWidth="1"/>
    <col min="12301" max="12301" width="0" style="7" hidden="1" customWidth="1"/>
    <col min="12302" max="12303" width="9.140625" style="7"/>
    <col min="12304" max="12304" width="0" style="7" hidden="1" customWidth="1"/>
    <col min="12305" max="12544" width="9.140625" style="7"/>
    <col min="12545" max="12545" width="36.42578125" style="7" customWidth="1"/>
    <col min="12546" max="12546" width="9.7109375" style="7" customWidth="1"/>
    <col min="12547" max="12547" width="22.7109375" style="7" customWidth="1"/>
    <col min="12548" max="12553" width="16.7109375" style="7" customWidth="1"/>
    <col min="12554" max="12554" width="16.28515625" style="7" customWidth="1"/>
    <col min="12555" max="12555" width="12.7109375" style="7" customWidth="1"/>
    <col min="12556" max="12556" width="12" style="7" customWidth="1"/>
    <col min="12557" max="12557" width="0" style="7" hidden="1" customWidth="1"/>
    <col min="12558" max="12559" width="9.140625" style="7"/>
    <col min="12560" max="12560" width="0" style="7" hidden="1" customWidth="1"/>
    <col min="12561" max="12800" width="9.140625" style="7"/>
    <col min="12801" max="12801" width="36.42578125" style="7" customWidth="1"/>
    <col min="12802" max="12802" width="9.7109375" style="7" customWidth="1"/>
    <col min="12803" max="12803" width="22.7109375" style="7" customWidth="1"/>
    <col min="12804" max="12809" width="16.7109375" style="7" customWidth="1"/>
    <col min="12810" max="12810" width="16.28515625" style="7" customWidth="1"/>
    <col min="12811" max="12811" width="12.7109375" style="7" customWidth="1"/>
    <col min="12812" max="12812" width="12" style="7" customWidth="1"/>
    <col min="12813" max="12813" width="0" style="7" hidden="1" customWidth="1"/>
    <col min="12814" max="12815" width="9.140625" style="7"/>
    <col min="12816" max="12816" width="0" style="7" hidden="1" customWidth="1"/>
    <col min="12817" max="13056" width="9.140625" style="7"/>
    <col min="13057" max="13057" width="36.42578125" style="7" customWidth="1"/>
    <col min="13058" max="13058" width="9.7109375" style="7" customWidth="1"/>
    <col min="13059" max="13059" width="22.7109375" style="7" customWidth="1"/>
    <col min="13060" max="13065" width="16.7109375" style="7" customWidth="1"/>
    <col min="13066" max="13066" width="16.28515625" style="7" customWidth="1"/>
    <col min="13067" max="13067" width="12.7109375" style="7" customWidth="1"/>
    <col min="13068" max="13068" width="12" style="7" customWidth="1"/>
    <col min="13069" max="13069" width="0" style="7" hidden="1" customWidth="1"/>
    <col min="13070" max="13071" width="9.140625" style="7"/>
    <col min="13072" max="13072" width="0" style="7" hidden="1" customWidth="1"/>
    <col min="13073" max="13312" width="9.140625" style="7"/>
    <col min="13313" max="13313" width="36.42578125" style="7" customWidth="1"/>
    <col min="13314" max="13314" width="9.7109375" style="7" customWidth="1"/>
    <col min="13315" max="13315" width="22.7109375" style="7" customWidth="1"/>
    <col min="13316" max="13321" width="16.7109375" style="7" customWidth="1"/>
    <col min="13322" max="13322" width="16.28515625" style="7" customWidth="1"/>
    <col min="13323" max="13323" width="12.7109375" style="7" customWidth="1"/>
    <col min="13324" max="13324" width="12" style="7" customWidth="1"/>
    <col min="13325" max="13325" width="0" style="7" hidden="1" customWidth="1"/>
    <col min="13326" max="13327" width="9.140625" style="7"/>
    <col min="13328" max="13328" width="0" style="7" hidden="1" customWidth="1"/>
    <col min="13329" max="13568" width="9.140625" style="7"/>
    <col min="13569" max="13569" width="36.42578125" style="7" customWidth="1"/>
    <col min="13570" max="13570" width="9.7109375" style="7" customWidth="1"/>
    <col min="13571" max="13571" width="22.7109375" style="7" customWidth="1"/>
    <col min="13572" max="13577" width="16.7109375" style="7" customWidth="1"/>
    <col min="13578" max="13578" width="16.28515625" style="7" customWidth="1"/>
    <col min="13579" max="13579" width="12.7109375" style="7" customWidth="1"/>
    <col min="13580" max="13580" width="12" style="7" customWidth="1"/>
    <col min="13581" max="13581" width="0" style="7" hidden="1" customWidth="1"/>
    <col min="13582" max="13583" width="9.140625" style="7"/>
    <col min="13584" max="13584" width="0" style="7" hidden="1" customWidth="1"/>
    <col min="13585" max="13824" width="9.140625" style="7"/>
    <col min="13825" max="13825" width="36.42578125" style="7" customWidth="1"/>
    <col min="13826" max="13826" width="9.7109375" style="7" customWidth="1"/>
    <col min="13827" max="13827" width="22.7109375" style="7" customWidth="1"/>
    <col min="13828" max="13833" width="16.7109375" style="7" customWidth="1"/>
    <col min="13834" max="13834" width="16.28515625" style="7" customWidth="1"/>
    <col min="13835" max="13835" width="12.7109375" style="7" customWidth="1"/>
    <col min="13836" max="13836" width="12" style="7" customWidth="1"/>
    <col min="13837" max="13837" width="0" style="7" hidden="1" customWidth="1"/>
    <col min="13838" max="13839" width="9.140625" style="7"/>
    <col min="13840" max="13840" width="0" style="7" hidden="1" customWidth="1"/>
    <col min="13841" max="14080" width="9.140625" style="7"/>
    <col min="14081" max="14081" width="36.42578125" style="7" customWidth="1"/>
    <col min="14082" max="14082" width="9.7109375" style="7" customWidth="1"/>
    <col min="14083" max="14083" width="22.7109375" style="7" customWidth="1"/>
    <col min="14084" max="14089" width="16.7109375" style="7" customWidth="1"/>
    <col min="14090" max="14090" width="16.28515625" style="7" customWidth="1"/>
    <col min="14091" max="14091" width="12.7109375" style="7" customWidth="1"/>
    <col min="14092" max="14092" width="12" style="7" customWidth="1"/>
    <col min="14093" max="14093" width="0" style="7" hidden="1" customWidth="1"/>
    <col min="14094" max="14095" width="9.140625" style="7"/>
    <col min="14096" max="14096" width="0" style="7" hidden="1" customWidth="1"/>
    <col min="14097" max="14336" width="9.140625" style="7"/>
    <col min="14337" max="14337" width="36.42578125" style="7" customWidth="1"/>
    <col min="14338" max="14338" width="9.7109375" style="7" customWidth="1"/>
    <col min="14339" max="14339" width="22.7109375" style="7" customWidth="1"/>
    <col min="14340" max="14345" width="16.7109375" style="7" customWidth="1"/>
    <col min="14346" max="14346" width="16.28515625" style="7" customWidth="1"/>
    <col min="14347" max="14347" width="12.7109375" style="7" customWidth="1"/>
    <col min="14348" max="14348" width="12" style="7" customWidth="1"/>
    <col min="14349" max="14349" width="0" style="7" hidden="1" customWidth="1"/>
    <col min="14350" max="14351" width="9.140625" style="7"/>
    <col min="14352" max="14352" width="0" style="7" hidden="1" customWidth="1"/>
    <col min="14353" max="14592" width="9.140625" style="7"/>
    <col min="14593" max="14593" width="36.42578125" style="7" customWidth="1"/>
    <col min="14594" max="14594" width="9.7109375" style="7" customWidth="1"/>
    <col min="14595" max="14595" width="22.7109375" style="7" customWidth="1"/>
    <col min="14596" max="14601" width="16.7109375" style="7" customWidth="1"/>
    <col min="14602" max="14602" width="16.28515625" style="7" customWidth="1"/>
    <col min="14603" max="14603" width="12.7109375" style="7" customWidth="1"/>
    <col min="14604" max="14604" width="12" style="7" customWidth="1"/>
    <col min="14605" max="14605" width="0" style="7" hidden="1" customWidth="1"/>
    <col min="14606" max="14607" width="9.140625" style="7"/>
    <col min="14608" max="14608" width="0" style="7" hidden="1" customWidth="1"/>
    <col min="14609" max="14848" width="9.140625" style="7"/>
    <col min="14849" max="14849" width="36.42578125" style="7" customWidth="1"/>
    <col min="14850" max="14850" width="9.7109375" style="7" customWidth="1"/>
    <col min="14851" max="14851" width="22.7109375" style="7" customWidth="1"/>
    <col min="14852" max="14857" width="16.7109375" style="7" customWidth="1"/>
    <col min="14858" max="14858" width="16.28515625" style="7" customWidth="1"/>
    <col min="14859" max="14859" width="12.7109375" style="7" customWidth="1"/>
    <col min="14860" max="14860" width="12" style="7" customWidth="1"/>
    <col min="14861" max="14861" width="0" style="7" hidden="1" customWidth="1"/>
    <col min="14862" max="14863" width="9.140625" style="7"/>
    <col min="14864" max="14864" width="0" style="7" hidden="1" customWidth="1"/>
    <col min="14865" max="15104" width="9.140625" style="7"/>
    <col min="15105" max="15105" width="36.42578125" style="7" customWidth="1"/>
    <col min="15106" max="15106" width="9.7109375" style="7" customWidth="1"/>
    <col min="15107" max="15107" width="22.7109375" style="7" customWidth="1"/>
    <col min="15108" max="15113" width="16.7109375" style="7" customWidth="1"/>
    <col min="15114" max="15114" width="16.28515625" style="7" customWidth="1"/>
    <col min="15115" max="15115" width="12.7109375" style="7" customWidth="1"/>
    <col min="15116" max="15116" width="12" style="7" customWidth="1"/>
    <col min="15117" max="15117" width="0" style="7" hidden="1" customWidth="1"/>
    <col min="15118" max="15119" width="9.140625" style="7"/>
    <col min="15120" max="15120" width="0" style="7" hidden="1" customWidth="1"/>
    <col min="15121" max="15360" width="9.140625" style="7"/>
    <col min="15361" max="15361" width="36.42578125" style="7" customWidth="1"/>
    <col min="15362" max="15362" width="9.7109375" style="7" customWidth="1"/>
    <col min="15363" max="15363" width="22.7109375" style="7" customWidth="1"/>
    <col min="15364" max="15369" width="16.7109375" style="7" customWidth="1"/>
    <col min="15370" max="15370" width="16.28515625" style="7" customWidth="1"/>
    <col min="15371" max="15371" width="12.7109375" style="7" customWidth="1"/>
    <col min="15372" max="15372" width="12" style="7" customWidth="1"/>
    <col min="15373" max="15373" width="0" style="7" hidden="1" customWidth="1"/>
    <col min="15374" max="15375" width="9.140625" style="7"/>
    <col min="15376" max="15376" width="0" style="7" hidden="1" customWidth="1"/>
    <col min="15377" max="15616" width="9.140625" style="7"/>
    <col min="15617" max="15617" width="36.42578125" style="7" customWidth="1"/>
    <col min="15618" max="15618" width="9.7109375" style="7" customWidth="1"/>
    <col min="15619" max="15619" width="22.7109375" style="7" customWidth="1"/>
    <col min="15620" max="15625" width="16.7109375" style="7" customWidth="1"/>
    <col min="15626" max="15626" width="16.28515625" style="7" customWidth="1"/>
    <col min="15627" max="15627" width="12.7109375" style="7" customWidth="1"/>
    <col min="15628" max="15628" width="12" style="7" customWidth="1"/>
    <col min="15629" max="15629" width="0" style="7" hidden="1" customWidth="1"/>
    <col min="15630" max="15631" width="9.140625" style="7"/>
    <col min="15632" max="15632" width="0" style="7" hidden="1" customWidth="1"/>
    <col min="15633" max="15872" width="9.140625" style="7"/>
    <col min="15873" max="15873" width="36.42578125" style="7" customWidth="1"/>
    <col min="15874" max="15874" width="9.7109375" style="7" customWidth="1"/>
    <col min="15875" max="15875" width="22.7109375" style="7" customWidth="1"/>
    <col min="15876" max="15881" width="16.7109375" style="7" customWidth="1"/>
    <col min="15882" max="15882" width="16.28515625" style="7" customWidth="1"/>
    <col min="15883" max="15883" width="12.7109375" style="7" customWidth="1"/>
    <col min="15884" max="15884" width="12" style="7" customWidth="1"/>
    <col min="15885" max="15885" width="0" style="7" hidden="1" customWidth="1"/>
    <col min="15886" max="15887" width="9.140625" style="7"/>
    <col min="15888" max="15888" width="0" style="7" hidden="1" customWidth="1"/>
    <col min="15889" max="16128" width="9.140625" style="7"/>
    <col min="16129" max="16129" width="36.42578125" style="7" customWidth="1"/>
    <col min="16130" max="16130" width="9.7109375" style="7" customWidth="1"/>
    <col min="16131" max="16131" width="22.7109375" style="7" customWidth="1"/>
    <col min="16132" max="16137" width="16.7109375" style="7" customWidth="1"/>
    <col min="16138" max="16138" width="16.28515625" style="7" customWidth="1"/>
    <col min="16139" max="16139" width="12.7109375" style="7" customWidth="1"/>
    <col min="16140" max="16140" width="12" style="7" customWidth="1"/>
    <col min="16141" max="16141" width="0" style="7" hidden="1" customWidth="1"/>
    <col min="16142" max="16143" width="9.140625" style="7"/>
    <col min="16144" max="16144" width="0" style="7" hidden="1" customWidth="1"/>
    <col min="16145" max="16384" width="9.140625" style="7"/>
  </cols>
  <sheetData>
    <row r="1" spans="1:13" s="3" customFormat="1" ht="18" customHeight="1" x14ac:dyDescent="0.2">
      <c r="A1" s="31" t="s">
        <v>32</v>
      </c>
      <c r="B1" s="2"/>
      <c r="C1" s="2"/>
      <c r="J1" s="39" t="s">
        <v>40</v>
      </c>
      <c r="K1" s="4"/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I3" s="7"/>
      <c r="J3" s="7"/>
      <c r="K3" s="4"/>
    </row>
    <row r="4" spans="1:13" s="3" customFormat="1" ht="15" customHeight="1" x14ac:dyDescent="0.25">
      <c r="D4" s="145"/>
      <c r="E4" s="145"/>
      <c r="F4" s="143" t="s">
        <v>41</v>
      </c>
      <c r="G4" s="145"/>
      <c r="H4" s="143"/>
      <c r="I4" s="7"/>
      <c r="J4" s="7"/>
    </row>
    <row r="5" spans="1:13" s="3" customFormat="1" ht="15" customHeight="1" x14ac:dyDescent="0.25">
      <c r="A5" s="2"/>
      <c r="B5" s="2"/>
      <c r="C5" s="2"/>
      <c r="D5" s="145"/>
      <c r="E5" s="145"/>
      <c r="F5" s="143" t="s">
        <v>35</v>
      </c>
      <c r="G5" s="145"/>
      <c r="H5" s="143"/>
      <c r="I5" s="7"/>
      <c r="J5" s="7"/>
    </row>
    <row r="6" spans="1:13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3" ht="9.9499999999999993" customHeight="1" x14ac:dyDescent="0.2"/>
    <row r="8" spans="1:13" ht="15" customHeight="1" x14ac:dyDescent="0.2">
      <c r="E8" s="51" t="str">
        <f>'PAGE 1'!B8</f>
        <v>Reporting Year:</v>
      </c>
      <c r="F8" s="31" t="str">
        <f>'PAGE 1'!C8</f>
        <v>2023-2024</v>
      </c>
      <c r="H8" s="32"/>
      <c r="I8" s="32"/>
      <c r="J8" s="71"/>
    </row>
    <row r="9" spans="1:13" ht="13.15" customHeight="1" x14ac:dyDescent="0.2">
      <c r="A9" s="138"/>
      <c r="C9" s="32"/>
      <c r="D9" s="32"/>
      <c r="E9" s="32"/>
      <c r="F9" s="32"/>
      <c r="G9" s="32"/>
      <c r="H9" s="32"/>
      <c r="I9" s="32"/>
    </row>
    <row r="10" spans="1:13" ht="12.75" customHeight="1" x14ac:dyDescent="0.2">
      <c r="A10" s="24"/>
      <c r="B10" s="24"/>
      <c r="C10" s="32"/>
      <c r="D10" s="32"/>
      <c r="E10" s="32"/>
      <c r="F10" s="203"/>
      <c r="G10" s="203"/>
      <c r="H10" s="203"/>
      <c r="I10" s="32"/>
    </row>
    <row r="11" spans="1:13" ht="12" customHeight="1" x14ac:dyDescent="0.2">
      <c r="C11" s="32"/>
      <c r="D11" s="32"/>
      <c r="E11" s="32"/>
      <c r="F11" s="32"/>
      <c r="G11" s="32"/>
      <c r="H11" s="32"/>
    </row>
    <row r="12" spans="1:13" ht="12" customHeight="1" x14ac:dyDescent="0.2">
      <c r="F12" s="154" t="s">
        <v>128</v>
      </c>
    </row>
    <row r="13" spans="1:13" ht="12" customHeight="1" x14ac:dyDescent="0.2">
      <c r="F13" s="52"/>
      <c r="G13" s="72"/>
    </row>
    <row r="14" spans="1:13" ht="12" customHeight="1" x14ac:dyDescent="0.2">
      <c r="D14" s="233" t="s">
        <v>1</v>
      </c>
      <c r="E14" s="233"/>
      <c r="F14" s="233"/>
      <c r="G14" s="233"/>
      <c r="H14" s="233"/>
    </row>
    <row r="15" spans="1:13" x14ac:dyDescent="0.2">
      <c r="G15" s="140"/>
      <c r="H15" s="138"/>
      <c r="I15" s="138"/>
      <c r="J15" s="44"/>
      <c r="M15" s="7">
        <v>6</v>
      </c>
    </row>
    <row r="16" spans="1:13" ht="24" customHeight="1" x14ac:dyDescent="0.2">
      <c r="A16" s="162"/>
      <c r="B16" s="163"/>
      <c r="C16" s="75" t="s">
        <v>44</v>
      </c>
      <c r="D16" s="76"/>
      <c r="E16" s="77"/>
      <c r="F16" s="77"/>
      <c r="G16" s="77"/>
      <c r="H16" s="77"/>
      <c r="I16" s="77"/>
      <c r="J16" s="167"/>
      <c r="K16" s="227" t="s">
        <v>113</v>
      </c>
      <c r="L16" s="229" t="s">
        <v>114</v>
      </c>
      <c r="M16" s="7" t="s">
        <v>3</v>
      </c>
    </row>
    <row r="17" spans="1:16" s="3" customFormat="1" ht="27" customHeight="1" x14ac:dyDescent="0.2">
      <c r="A17" s="188"/>
      <c r="B17" s="189"/>
      <c r="C17" s="79"/>
      <c r="D17" s="168" t="s">
        <v>146</v>
      </c>
      <c r="E17" s="169" t="s">
        <v>144</v>
      </c>
      <c r="F17" s="168" t="s">
        <v>146</v>
      </c>
      <c r="G17" s="168" t="s">
        <v>145</v>
      </c>
      <c r="H17" s="168" t="s">
        <v>146</v>
      </c>
      <c r="I17" s="168" t="s">
        <v>146</v>
      </c>
      <c r="J17" s="80"/>
      <c r="K17" s="228"/>
      <c r="L17" s="230"/>
    </row>
    <row r="18" spans="1:16" ht="39" x14ac:dyDescent="0.2">
      <c r="A18" s="178" t="s">
        <v>27</v>
      </c>
      <c r="B18" s="179"/>
      <c r="C18" s="55" t="s">
        <v>49</v>
      </c>
      <c r="D18" s="56" t="s">
        <v>89</v>
      </c>
      <c r="E18" s="56" t="s">
        <v>92</v>
      </c>
      <c r="F18" s="56" t="s">
        <v>93</v>
      </c>
      <c r="G18" s="56" t="s">
        <v>94</v>
      </c>
      <c r="H18" s="56" t="s">
        <v>95</v>
      </c>
      <c r="I18" s="56" t="s">
        <v>96</v>
      </c>
      <c r="J18" s="136" t="s">
        <v>59</v>
      </c>
      <c r="K18" s="228"/>
      <c r="L18" s="230"/>
    </row>
    <row r="19" spans="1:16" ht="24.95" customHeight="1" x14ac:dyDescent="0.2">
      <c r="A19" s="81">
        <v>3</v>
      </c>
      <c r="B19" s="41"/>
      <c r="C19" s="82" t="s">
        <v>137</v>
      </c>
      <c r="D19" s="20">
        <v>0</v>
      </c>
      <c r="E19" s="20">
        <v>4540</v>
      </c>
      <c r="F19" s="20">
        <v>0</v>
      </c>
      <c r="G19" s="20">
        <v>1399</v>
      </c>
      <c r="H19" s="20">
        <v>-9</v>
      </c>
      <c r="I19" s="20">
        <v>-9</v>
      </c>
      <c r="J19" s="20">
        <f t="shared" ref="J19:J25" si="0">E19+G19</f>
        <v>5939</v>
      </c>
      <c r="K19" s="25">
        <f>IF(AND(MAX(D19:I19)=-9,MIN(D19:I19)=-9), -9, MAX(D19,0)+MAX(E19,0)+MAX(F19,0)+MAX(G19,0)+MAX(H19,0)+MAX(I19,0))</f>
        <v>5939</v>
      </c>
      <c r="L19" s="57">
        <f>'PAGE 2'!C18</f>
        <v>5939</v>
      </c>
      <c r="P19" s="7">
        <f>MIN(LEN(TRIM(D19)),LEN(TRIM(E19)),LEN(TRIM(F19)),LEN(TRIM(G19)),LEN(TRIM(H19)),LEN(TRIM(I19)),LEN(TRIM(J19)))</f>
        <v>1</v>
      </c>
    </row>
    <row r="20" spans="1:16" ht="24.95" customHeight="1" x14ac:dyDescent="0.2">
      <c r="A20" s="18">
        <v>4</v>
      </c>
      <c r="B20" s="37"/>
      <c r="C20" s="82" t="s">
        <v>137</v>
      </c>
      <c r="D20" s="20">
        <v>0</v>
      </c>
      <c r="E20" s="20">
        <v>4919</v>
      </c>
      <c r="F20" s="20">
        <v>0</v>
      </c>
      <c r="G20" s="20">
        <v>1230</v>
      </c>
      <c r="H20" s="20">
        <v>-9</v>
      </c>
      <c r="I20" s="20">
        <v>-9</v>
      </c>
      <c r="J20" s="20">
        <f t="shared" si="0"/>
        <v>6149</v>
      </c>
      <c r="K20" s="25">
        <f t="shared" ref="K20:K25" si="1">IF(AND(MAX(D20:I20)=-9,MIN(D20:I20)=-9), -9, MAX(D20,0)+MAX(E20,0)+MAX(F20,0)+MAX(G20,0)+MAX(H20,0)+MAX(I20,0))</f>
        <v>6149</v>
      </c>
      <c r="L20" s="57">
        <f>'PAGE 2'!C19</f>
        <v>6149</v>
      </c>
      <c r="P20" s="7">
        <f t="shared" ref="P20:P25" si="2">MIN(LEN(TRIM(D20)),LEN(TRIM(E20)),LEN(TRIM(F20)),LEN(TRIM(G20)),LEN(TRIM(H20)),LEN(TRIM(I20)),LEN(TRIM(J20)))</f>
        <v>1</v>
      </c>
    </row>
    <row r="21" spans="1:16" ht="24.95" customHeight="1" x14ac:dyDescent="0.2">
      <c r="A21" s="18">
        <v>5</v>
      </c>
      <c r="B21" s="37"/>
      <c r="C21" s="82" t="s">
        <v>137</v>
      </c>
      <c r="D21" s="20">
        <v>0</v>
      </c>
      <c r="E21" s="20">
        <v>5180</v>
      </c>
      <c r="F21" s="20">
        <v>0</v>
      </c>
      <c r="G21" s="20">
        <v>820</v>
      </c>
      <c r="H21" s="20">
        <v>-9</v>
      </c>
      <c r="I21" s="20">
        <v>-9</v>
      </c>
      <c r="J21" s="20">
        <f t="shared" si="0"/>
        <v>6000</v>
      </c>
      <c r="K21" s="25">
        <f t="shared" si="1"/>
        <v>6000</v>
      </c>
      <c r="L21" s="57">
        <f>'PAGE 2'!C20</f>
        <v>6000</v>
      </c>
      <c r="P21" s="7">
        <f t="shared" si="2"/>
        <v>1</v>
      </c>
    </row>
    <row r="22" spans="1:16" ht="24.95" customHeight="1" x14ac:dyDescent="0.2">
      <c r="A22" s="22">
        <v>6</v>
      </c>
      <c r="B22" s="40"/>
      <c r="C22" s="82" t="s">
        <v>137</v>
      </c>
      <c r="D22" s="20">
        <v>0</v>
      </c>
      <c r="E22" s="20">
        <v>4938</v>
      </c>
      <c r="F22" s="20">
        <v>0</v>
      </c>
      <c r="G22" s="20">
        <v>550</v>
      </c>
      <c r="H22" s="20">
        <v>-9</v>
      </c>
      <c r="I22" s="20">
        <v>-9</v>
      </c>
      <c r="J22" s="20">
        <f t="shared" si="0"/>
        <v>5488</v>
      </c>
      <c r="K22" s="25">
        <f t="shared" si="1"/>
        <v>5488</v>
      </c>
      <c r="L22" s="57">
        <f>'PAGE 2'!C21</f>
        <v>5488</v>
      </c>
      <c r="P22" s="7">
        <f t="shared" si="2"/>
        <v>1</v>
      </c>
    </row>
    <row r="23" spans="1:16" ht="24.95" customHeight="1" x14ac:dyDescent="0.2">
      <c r="A23" s="22">
        <v>7</v>
      </c>
      <c r="B23" s="40"/>
      <c r="C23" s="82" t="s">
        <v>137</v>
      </c>
      <c r="D23" s="20">
        <v>0</v>
      </c>
      <c r="E23" s="20">
        <v>4511</v>
      </c>
      <c r="F23" s="20">
        <v>0</v>
      </c>
      <c r="G23" s="20">
        <v>555</v>
      </c>
      <c r="H23" s="20">
        <v>-9</v>
      </c>
      <c r="I23" s="20">
        <v>-9</v>
      </c>
      <c r="J23" s="20">
        <f t="shared" si="0"/>
        <v>5066</v>
      </c>
      <c r="K23" s="25">
        <f t="shared" si="1"/>
        <v>5066</v>
      </c>
      <c r="L23" s="57">
        <f>'PAGE 2'!C22</f>
        <v>5066</v>
      </c>
      <c r="P23" s="7">
        <f t="shared" si="2"/>
        <v>1</v>
      </c>
    </row>
    <row r="24" spans="1:16" ht="24.95" customHeight="1" x14ac:dyDescent="0.2">
      <c r="A24" s="22">
        <v>8</v>
      </c>
      <c r="B24" s="40"/>
      <c r="C24" s="82" t="s">
        <v>137</v>
      </c>
      <c r="D24" s="20">
        <v>0</v>
      </c>
      <c r="E24" s="20">
        <v>4697</v>
      </c>
      <c r="F24" s="20">
        <v>0</v>
      </c>
      <c r="G24" s="20">
        <v>413</v>
      </c>
      <c r="H24" s="20">
        <v>-9</v>
      </c>
      <c r="I24" s="20">
        <v>-9</v>
      </c>
      <c r="J24" s="20">
        <f t="shared" si="0"/>
        <v>5110</v>
      </c>
      <c r="K24" s="25">
        <f t="shared" si="1"/>
        <v>5110</v>
      </c>
      <c r="L24" s="57">
        <f>'PAGE 2'!C23</f>
        <v>5110</v>
      </c>
      <c r="P24" s="7">
        <f t="shared" si="2"/>
        <v>1</v>
      </c>
    </row>
    <row r="25" spans="1:16" ht="24.95" customHeight="1" x14ac:dyDescent="0.2">
      <c r="A25" s="15" t="str">
        <f>'PAGE 1'!A23</f>
        <v>High School (Specific Grade Level or HS):</v>
      </c>
      <c r="B25" s="151">
        <f>'PAGE 1'!B23</f>
        <v>11</v>
      </c>
      <c r="C25" s="82" t="s">
        <v>137</v>
      </c>
      <c r="D25" s="20">
        <v>0</v>
      </c>
      <c r="E25" s="20">
        <v>3050</v>
      </c>
      <c r="F25" s="20">
        <v>0</v>
      </c>
      <c r="G25" s="20">
        <v>155</v>
      </c>
      <c r="H25" s="20">
        <v>-9</v>
      </c>
      <c r="I25" s="20">
        <v>-9</v>
      </c>
      <c r="J25" s="20">
        <f t="shared" si="0"/>
        <v>3205</v>
      </c>
      <c r="K25" s="25">
        <f t="shared" si="1"/>
        <v>3205</v>
      </c>
      <c r="L25" s="57">
        <f>'PAGE 2'!C24</f>
        <v>3205</v>
      </c>
      <c r="P25" s="7">
        <f t="shared" si="2"/>
        <v>1</v>
      </c>
    </row>
    <row r="26" spans="1:16" ht="12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6" ht="27.6" customHeight="1" x14ac:dyDescent="0.2">
      <c r="A27" s="85" t="s">
        <v>42</v>
      </c>
      <c r="B27" s="231" t="s">
        <v>144</v>
      </c>
      <c r="C27" s="232"/>
      <c r="E27" s="24"/>
      <c r="F27" s="24"/>
      <c r="G27" s="24"/>
      <c r="H27" s="25" t="s">
        <v>3</v>
      </c>
      <c r="I27" s="24"/>
    </row>
    <row r="28" spans="1:16" ht="9.75" customHeight="1" x14ac:dyDescent="0.2">
      <c r="A28" s="86"/>
      <c r="B28" s="86"/>
      <c r="C28" s="24"/>
      <c r="D28" s="24"/>
      <c r="E28" s="24"/>
      <c r="F28" s="24"/>
      <c r="G28" s="24"/>
      <c r="H28" s="25"/>
      <c r="I28" s="24"/>
    </row>
    <row r="29" spans="1:16" s="3" customFormat="1" ht="12.6" customHeight="1" x14ac:dyDescent="0.2">
      <c r="A29" s="48" t="s">
        <v>8</v>
      </c>
      <c r="B29" s="48"/>
      <c r="H29" s="87"/>
    </row>
    <row r="30" spans="1:16" ht="9" customHeight="1" x14ac:dyDescent="0.2">
      <c r="A30" s="86"/>
      <c r="B30" s="86"/>
      <c r="C30" s="24"/>
      <c r="D30" s="24"/>
      <c r="E30" s="24"/>
      <c r="F30" s="24"/>
      <c r="G30" s="24"/>
      <c r="H30" s="25"/>
      <c r="I30" s="24"/>
    </row>
    <row r="31" spans="1:16" ht="12.6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6" ht="12.6" customHeight="1" x14ac:dyDescent="0.2">
      <c r="A32" s="2"/>
      <c r="B32" s="2"/>
      <c r="C32" s="24"/>
      <c r="D32" s="24"/>
      <c r="E32" s="24"/>
      <c r="F32" s="24"/>
      <c r="G32" s="24"/>
      <c r="H32" s="24"/>
      <c r="I32" s="24"/>
    </row>
    <row r="38" spans="1:2" x14ac:dyDescent="0.2">
      <c r="A38" s="28"/>
      <c r="B38" s="28"/>
    </row>
  </sheetData>
  <sheetProtection algorithmName="SHA-512" hashValue="barFsS9dklm1W4r1MyHY2wvAXFguJIluTY2BU2RJPAK7Z0rqJkZ2HzocLWa+ymW+OiFE0HvIC82Crz09rAIvBw==" saltValue="02PTUSikTU/SinmvVfW6rg==" spinCount="100000" sheet="1" objects="1" scenarios="1"/>
  <mergeCells count="4">
    <mergeCell ref="K16:K18"/>
    <mergeCell ref="L16:L18"/>
    <mergeCell ref="B27:C27"/>
    <mergeCell ref="D14:H14"/>
  </mergeCells>
  <conditionalFormatting sqref="C26:F26">
    <cfRule type="expression" dxfId="117" priority="15" stopIfTrue="1">
      <formula>AND(OR(MAX(C18:C21, C23:C25)&gt;-9, MIN(C18:C21, C23:C25)&lt;-9),  C26&lt;&gt;#REF!)</formula>
    </cfRule>
    <cfRule type="expression" dxfId="116" priority="16" stopIfTrue="1">
      <formula>AND(MAX(C18:C21,C23:C25)=-9, MIN(C18:C21,C23:C25)=-9,#REF!&lt;&gt; -9)</formula>
    </cfRule>
  </conditionalFormatting>
  <conditionalFormatting sqref="D14">
    <cfRule type="expression" dxfId="115" priority="41" stopIfTrue="1">
      <formula>MIN(P19:P25)=0</formula>
    </cfRule>
  </conditionalFormatting>
  <conditionalFormatting sqref="D19:J25">
    <cfRule type="expression" dxfId="114" priority="19" stopIfTrue="1">
      <formula>LEN(TRIM(D19))=0</formula>
    </cfRule>
  </conditionalFormatting>
  <conditionalFormatting sqref="G26:I26">
    <cfRule type="expression" dxfId="113" priority="13" stopIfTrue="1">
      <formula>AND(OR(MAX(G18:G25)&gt;-9, MIN(G18:G25)&lt;-9),  G26&lt;&gt;#REF!)</formula>
    </cfRule>
    <cfRule type="expression" dxfId="112" priority="14" stopIfTrue="1">
      <formula>AND(MAX(G18:G25)=-9, MIN(G18:G25)=-9,#REF!&lt;&gt; -9)</formula>
    </cfRule>
  </conditionalFormatting>
  <conditionalFormatting sqref="K19:K25">
    <cfRule type="expression" dxfId="111" priority="17" stopIfTrue="1">
      <formula>IF(J19=0, "",K19&lt;&gt;J19)</formula>
    </cfRule>
  </conditionalFormatting>
  <conditionalFormatting sqref="L19:L25">
    <cfRule type="expression" dxfId="110" priority="18" stopIfTrue="1">
      <formula>L19&lt;&gt;K19</formula>
    </cfRule>
  </conditionalFormatting>
  <pageMargins left="0.75" right="0.75" top="1" bottom="1" header="0.5" footer="0.5"/>
  <pageSetup scale="65" orientation="landscape" r:id="rId1"/>
  <headerFooter alignWithMargins="0">
    <oddFooter>&amp;L&amp;9
CURRENT DATE: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P38"/>
  <sheetViews>
    <sheetView zoomScale="90" zoomScaleNormal="90" workbookViewId="0">
      <selection activeCell="A30" sqref="A30"/>
    </sheetView>
  </sheetViews>
  <sheetFormatPr defaultRowHeight="12.75" x14ac:dyDescent="0.2"/>
  <cols>
    <col min="1" max="1" width="41.7109375" style="7" customWidth="1"/>
    <col min="2" max="2" width="9.85546875" style="7" customWidth="1"/>
    <col min="3" max="3" width="30.7109375" style="7" customWidth="1"/>
    <col min="4" max="4" width="17.28515625" style="7" customWidth="1"/>
    <col min="5" max="9" width="18.7109375" style="7" customWidth="1"/>
    <col min="10" max="10" width="21.85546875" style="7" customWidth="1"/>
    <col min="11" max="11" width="15.85546875" style="7" customWidth="1"/>
    <col min="12" max="12" width="18.140625" style="7" customWidth="1"/>
    <col min="13" max="13" width="5.28515625" style="7" hidden="1" customWidth="1"/>
    <col min="14" max="14" width="16.7109375" style="7" customWidth="1"/>
    <col min="15" max="15" width="15.42578125" style="7" customWidth="1"/>
    <col min="16" max="16" width="7.140625" style="7" hidden="1" customWidth="1"/>
    <col min="17" max="256" width="9.140625" style="7"/>
    <col min="257" max="257" width="36.28515625" style="7" customWidth="1"/>
    <col min="258" max="258" width="11.42578125" style="7" customWidth="1"/>
    <col min="259" max="259" width="29.28515625" style="7" customWidth="1"/>
    <col min="260" max="260" width="17.28515625" style="7" customWidth="1"/>
    <col min="261" max="265" width="18.7109375" style="7" customWidth="1"/>
    <col min="266" max="266" width="16.28515625" style="7" customWidth="1"/>
    <col min="267" max="267" width="15.85546875" style="7" customWidth="1"/>
    <col min="268" max="268" width="18.140625" style="7" customWidth="1"/>
    <col min="269" max="269" width="0" style="7" hidden="1" customWidth="1"/>
    <col min="270" max="270" width="16.7109375" style="7" customWidth="1"/>
    <col min="271" max="271" width="15.42578125" style="7" customWidth="1"/>
    <col min="272" max="272" width="0" style="7" hidden="1" customWidth="1"/>
    <col min="273" max="512" width="9.140625" style="7"/>
    <col min="513" max="513" width="36.28515625" style="7" customWidth="1"/>
    <col min="514" max="514" width="11.42578125" style="7" customWidth="1"/>
    <col min="515" max="515" width="29.28515625" style="7" customWidth="1"/>
    <col min="516" max="516" width="17.28515625" style="7" customWidth="1"/>
    <col min="517" max="521" width="18.7109375" style="7" customWidth="1"/>
    <col min="522" max="522" width="16.28515625" style="7" customWidth="1"/>
    <col min="523" max="523" width="15.85546875" style="7" customWidth="1"/>
    <col min="524" max="524" width="18.140625" style="7" customWidth="1"/>
    <col min="525" max="525" width="0" style="7" hidden="1" customWidth="1"/>
    <col min="526" max="526" width="16.7109375" style="7" customWidth="1"/>
    <col min="527" max="527" width="15.42578125" style="7" customWidth="1"/>
    <col min="528" max="528" width="0" style="7" hidden="1" customWidth="1"/>
    <col min="529" max="768" width="9.140625" style="7"/>
    <col min="769" max="769" width="36.28515625" style="7" customWidth="1"/>
    <col min="770" max="770" width="11.42578125" style="7" customWidth="1"/>
    <col min="771" max="771" width="29.28515625" style="7" customWidth="1"/>
    <col min="772" max="772" width="17.28515625" style="7" customWidth="1"/>
    <col min="773" max="777" width="18.7109375" style="7" customWidth="1"/>
    <col min="778" max="778" width="16.28515625" style="7" customWidth="1"/>
    <col min="779" max="779" width="15.85546875" style="7" customWidth="1"/>
    <col min="780" max="780" width="18.140625" style="7" customWidth="1"/>
    <col min="781" max="781" width="0" style="7" hidden="1" customWidth="1"/>
    <col min="782" max="782" width="16.7109375" style="7" customWidth="1"/>
    <col min="783" max="783" width="15.42578125" style="7" customWidth="1"/>
    <col min="784" max="784" width="0" style="7" hidden="1" customWidth="1"/>
    <col min="785" max="1024" width="9.140625" style="7"/>
    <col min="1025" max="1025" width="36.28515625" style="7" customWidth="1"/>
    <col min="1026" max="1026" width="11.42578125" style="7" customWidth="1"/>
    <col min="1027" max="1027" width="29.28515625" style="7" customWidth="1"/>
    <col min="1028" max="1028" width="17.28515625" style="7" customWidth="1"/>
    <col min="1029" max="1033" width="18.7109375" style="7" customWidth="1"/>
    <col min="1034" max="1034" width="16.28515625" style="7" customWidth="1"/>
    <col min="1035" max="1035" width="15.85546875" style="7" customWidth="1"/>
    <col min="1036" max="1036" width="18.140625" style="7" customWidth="1"/>
    <col min="1037" max="1037" width="0" style="7" hidden="1" customWidth="1"/>
    <col min="1038" max="1038" width="16.7109375" style="7" customWidth="1"/>
    <col min="1039" max="1039" width="15.42578125" style="7" customWidth="1"/>
    <col min="1040" max="1040" width="0" style="7" hidden="1" customWidth="1"/>
    <col min="1041" max="1280" width="9.140625" style="7"/>
    <col min="1281" max="1281" width="36.28515625" style="7" customWidth="1"/>
    <col min="1282" max="1282" width="11.42578125" style="7" customWidth="1"/>
    <col min="1283" max="1283" width="29.28515625" style="7" customWidth="1"/>
    <col min="1284" max="1284" width="17.28515625" style="7" customWidth="1"/>
    <col min="1285" max="1289" width="18.7109375" style="7" customWidth="1"/>
    <col min="1290" max="1290" width="16.28515625" style="7" customWidth="1"/>
    <col min="1291" max="1291" width="15.85546875" style="7" customWidth="1"/>
    <col min="1292" max="1292" width="18.140625" style="7" customWidth="1"/>
    <col min="1293" max="1293" width="0" style="7" hidden="1" customWidth="1"/>
    <col min="1294" max="1294" width="16.7109375" style="7" customWidth="1"/>
    <col min="1295" max="1295" width="15.42578125" style="7" customWidth="1"/>
    <col min="1296" max="1296" width="0" style="7" hidden="1" customWidth="1"/>
    <col min="1297" max="1536" width="9.140625" style="7"/>
    <col min="1537" max="1537" width="36.28515625" style="7" customWidth="1"/>
    <col min="1538" max="1538" width="11.42578125" style="7" customWidth="1"/>
    <col min="1539" max="1539" width="29.28515625" style="7" customWidth="1"/>
    <col min="1540" max="1540" width="17.28515625" style="7" customWidth="1"/>
    <col min="1541" max="1545" width="18.7109375" style="7" customWidth="1"/>
    <col min="1546" max="1546" width="16.28515625" style="7" customWidth="1"/>
    <col min="1547" max="1547" width="15.85546875" style="7" customWidth="1"/>
    <col min="1548" max="1548" width="18.140625" style="7" customWidth="1"/>
    <col min="1549" max="1549" width="0" style="7" hidden="1" customWidth="1"/>
    <col min="1550" max="1550" width="16.7109375" style="7" customWidth="1"/>
    <col min="1551" max="1551" width="15.42578125" style="7" customWidth="1"/>
    <col min="1552" max="1552" width="0" style="7" hidden="1" customWidth="1"/>
    <col min="1553" max="1792" width="9.140625" style="7"/>
    <col min="1793" max="1793" width="36.28515625" style="7" customWidth="1"/>
    <col min="1794" max="1794" width="11.42578125" style="7" customWidth="1"/>
    <col min="1795" max="1795" width="29.28515625" style="7" customWidth="1"/>
    <col min="1796" max="1796" width="17.28515625" style="7" customWidth="1"/>
    <col min="1797" max="1801" width="18.7109375" style="7" customWidth="1"/>
    <col min="1802" max="1802" width="16.28515625" style="7" customWidth="1"/>
    <col min="1803" max="1803" width="15.85546875" style="7" customWidth="1"/>
    <col min="1804" max="1804" width="18.140625" style="7" customWidth="1"/>
    <col min="1805" max="1805" width="0" style="7" hidden="1" customWidth="1"/>
    <col min="1806" max="1806" width="16.7109375" style="7" customWidth="1"/>
    <col min="1807" max="1807" width="15.42578125" style="7" customWidth="1"/>
    <col min="1808" max="1808" width="0" style="7" hidden="1" customWidth="1"/>
    <col min="1809" max="2048" width="9.140625" style="7"/>
    <col min="2049" max="2049" width="36.28515625" style="7" customWidth="1"/>
    <col min="2050" max="2050" width="11.42578125" style="7" customWidth="1"/>
    <col min="2051" max="2051" width="29.28515625" style="7" customWidth="1"/>
    <col min="2052" max="2052" width="17.28515625" style="7" customWidth="1"/>
    <col min="2053" max="2057" width="18.7109375" style="7" customWidth="1"/>
    <col min="2058" max="2058" width="16.28515625" style="7" customWidth="1"/>
    <col min="2059" max="2059" width="15.85546875" style="7" customWidth="1"/>
    <col min="2060" max="2060" width="18.140625" style="7" customWidth="1"/>
    <col min="2061" max="2061" width="0" style="7" hidden="1" customWidth="1"/>
    <col min="2062" max="2062" width="16.7109375" style="7" customWidth="1"/>
    <col min="2063" max="2063" width="15.42578125" style="7" customWidth="1"/>
    <col min="2064" max="2064" width="0" style="7" hidden="1" customWidth="1"/>
    <col min="2065" max="2304" width="9.140625" style="7"/>
    <col min="2305" max="2305" width="36.28515625" style="7" customWidth="1"/>
    <col min="2306" max="2306" width="11.42578125" style="7" customWidth="1"/>
    <col min="2307" max="2307" width="29.28515625" style="7" customWidth="1"/>
    <col min="2308" max="2308" width="17.28515625" style="7" customWidth="1"/>
    <col min="2309" max="2313" width="18.7109375" style="7" customWidth="1"/>
    <col min="2314" max="2314" width="16.28515625" style="7" customWidth="1"/>
    <col min="2315" max="2315" width="15.85546875" style="7" customWidth="1"/>
    <col min="2316" max="2316" width="18.140625" style="7" customWidth="1"/>
    <col min="2317" max="2317" width="0" style="7" hidden="1" customWidth="1"/>
    <col min="2318" max="2318" width="16.7109375" style="7" customWidth="1"/>
    <col min="2319" max="2319" width="15.42578125" style="7" customWidth="1"/>
    <col min="2320" max="2320" width="0" style="7" hidden="1" customWidth="1"/>
    <col min="2321" max="2560" width="9.140625" style="7"/>
    <col min="2561" max="2561" width="36.28515625" style="7" customWidth="1"/>
    <col min="2562" max="2562" width="11.42578125" style="7" customWidth="1"/>
    <col min="2563" max="2563" width="29.28515625" style="7" customWidth="1"/>
    <col min="2564" max="2564" width="17.28515625" style="7" customWidth="1"/>
    <col min="2565" max="2569" width="18.7109375" style="7" customWidth="1"/>
    <col min="2570" max="2570" width="16.28515625" style="7" customWidth="1"/>
    <col min="2571" max="2571" width="15.85546875" style="7" customWidth="1"/>
    <col min="2572" max="2572" width="18.140625" style="7" customWidth="1"/>
    <col min="2573" max="2573" width="0" style="7" hidden="1" customWidth="1"/>
    <col min="2574" max="2574" width="16.7109375" style="7" customWidth="1"/>
    <col min="2575" max="2575" width="15.42578125" style="7" customWidth="1"/>
    <col min="2576" max="2576" width="0" style="7" hidden="1" customWidth="1"/>
    <col min="2577" max="2816" width="9.140625" style="7"/>
    <col min="2817" max="2817" width="36.28515625" style="7" customWidth="1"/>
    <col min="2818" max="2818" width="11.42578125" style="7" customWidth="1"/>
    <col min="2819" max="2819" width="29.28515625" style="7" customWidth="1"/>
    <col min="2820" max="2820" width="17.28515625" style="7" customWidth="1"/>
    <col min="2821" max="2825" width="18.7109375" style="7" customWidth="1"/>
    <col min="2826" max="2826" width="16.28515625" style="7" customWidth="1"/>
    <col min="2827" max="2827" width="15.85546875" style="7" customWidth="1"/>
    <col min="2828" max="2828" width="18.140625" style="7" customWidth="1"/>
    <col min="2829" max="2829" width="0" style="7" hidden="1" customWidth="1"/>
    <col min="2830" max="2830" width="16.7109375" style="7" customWidth="1"/>
    <col min="2831" max="2831" width="15.42578125" style="7" customWidth="1"/>
    <col min="2832" max="2832" width="0" style="7" hidden="1" customWidth="1"/>
    <col min="2833" max="3072" width="9.140625" style="7"/>
    <col min="3073" max="3073" width="36.28515625" style="7" customWidth="1"/>
    <col min="3074" max="3074" width="11.42578125" style="7" customWidth="1"/>
    <col min="3075" max="3075" width="29.28515625" style="7" customWidth="1"/>
    <col min="3076" max="3076" width="17.28515625" style="7" customWidth="1"/>
    <col min="3077" max="3081" width="18.7109375" style="7" customWidth="1"/>
    <col min="3082" max="3082" width="16.28515625" style="7" customWidth="1"/>
    <col min="3083" max="3083" width="15.85546875" style="7" customWidth="1"/>
    <col min="3084" max="3084" width="18.140625" style="7" customWidth="1"/>
    <col min="3085" max="3085" width="0" style="7" hidden="1" customWidth="1"/>
    <col min="3086" max="3086" width="16.7109375" style="7" customWidth="1"/>
    <col min="3087" max="3087" width="15.42578125" style="7" customWidth="1"/>
    <col min="3088" max="3088" width="0" style="7" hidden="1" customWidth="1"/>
    <col min="3089" max="3328" width="9.140625" style="7"/>
    <col min="3329" max="3329" width="36.28515625" style="7" customWidth="1"/>
    <col min="3330" max="3330" width="11.42578125" style="7" customWidth="1"/>
    <col min="3331" max="3331" width="29.28515625" style="7" customWidth="1"/>
    <col min="3332" max="3332" width="17.28515625" style="7" customWidth="1"/>
    <col min="3333" max="3337" width="18.7109375" style="7" customWidth="1"/>
    <col min="3338" max="3338" width="16.28515625" style="7" customWidth="1"/>
    <col min="3339" max="3339" width="15.85546875" style="7" customWidth="1"/>
    <col min="3340" max="3340" width="18.140625" style="7" customWidth="1"/>
    <col min="3341" max="3341" width="0" style="7" hidden="1" customWidth="1"/>
    <col min="3342" max="3342" width="16.7109375" style="7" customWidth="1"/>
    <col min="3343" max="3343" width="15.42578125" style="7" customWidth="1"/>
    <col min="3344" max="3344" width="0" style="7" hidden="1" customWidth="1"/>
    <col min="3345" max="3584" width="9.140625" style="7"/>
    <col min="3585" max="3585" width="36.28515625" style="7" customWidth="1"/>
    <col min="3586" max="3586" width="11.42578125" style="7" customWidth="1"/>
    <col min="3587" max="3587" width="29.28515625" style="7" customWidth="1"/>
    <col min="3588" max="3588" width="17.28515625" style="7" customWidth="1"/>
    <col min="3589" max="3593" width="18.7109375" style="7" customWidth="1"/>
    <col min="3594" max="3594" width="16.28515625" style="7" customWidth="1"/>
    <col min="3595" max="3595" width="15.85546875" style="7" customWidth="1"/>
    <col min="3596" max="3596" width="18.140625" style="7" customWidth="1"/>
    <col min="3597" max="3597" width="0" style="7" hidden="1" customWidth="1"/>
    <col min="3598" max="3598" width="16.7109375" style="7" customWidth="1"/>
    <col min="3599" max="3599" width="15.42578125" style="7" customWidth="1"/>
    <col min="3600" max="3600" width="0" style="7" hidden="1" customWidth="1"/>
    <col min="3601" max="3840" width="9.140625" style="7"/>
    <col min="3841" max="3841" width="36.28515625" style="7" customWidth="1"/>
    <col min="3842" max="3842" width="11.42578125" style="7" customWidth="1"/>
    <col min="3843" max="3843" width="29.28515625" style="7" customWidth="1"/>
    <col min="3844" max="3844" width="17.28515625" style="7" customWidth="1"/>
    <col min="3845" max="3849" width="18.7109375" style="7" customWidth="1"/>
    <col min="3850" max="3850" width="16.28515625" style="7" customWidth="1"/>
    <col min="3851" max="3851" width="15.85546875" style="7" customWidth="1"/>
    <col min="3852" max="3852" width="18.140625" style="7" customWidth="1"/>
    <col min="3853" max="3853" width="0" style="7" hidden="1" customWidth="1"/>
    <col min="3854" max="3854" width="16.7109375" style="7" customWidth="1"/>
    <col min="3855" max="3855" width="15.42578125" style="7" customWidth="1"/>
    <col min="3856" max="3856" width="0" style="7" hidden="1" customWidth="1"/>
    <col min="3857" max="4096" width="9.140625" style="7"/>
    <col min="4097" max="4097" width="36.28515625" style="7" customWidth="1"/>
    <col min="4098" max="4098" width="11.42578125" style="7" customWidth="1"/>
    <col min="4099" max="4099" width="29.28515625" style="7" customWidth="1"/>
    <col min="4100" max="4100" width="17.28515625" style="7" customWidth="1"/>
    <col min="4101" max="4105" width="18.7109375" style="7" customWidth="1"/>
    <col min="4106" max="4106" width="16.28515625" style="7" customWidth="1"/>
    <col min="4107" max="4107" width="15.85546875" style="7" customWidth="1"/>
    <col min="4108" max="4108" width="18.140625" style="7" customWidth="1"/>
    <col min="4109" max="4109" width="0" style="7" hidden="1" customWidth="1"/>
    <col min="4110" max="4110" width="16.7109375" style="7" customWidth="1"/>
    <col min="4111" max="4111" width="15.42578125" style="7" customWidth="1"/>
    <col min="4112" max="4112" width="0" style="7" hidden="1" customWidth="1"/>
    <col min="4113" max="4352" width="9.140625" style="7"/>
    <col min="4353" max="4353" width="36.28515625" style="7" customWidth="1"/>
    <col min="4354" max="4354" width="11.42578125" style="7" customWidth="1"/>
    <col min="4355" max="4355" width="29.28515625" style="7" customWidth="1"/>
    <col min="4356" max="4356" width="17.28515625" style="7" customWidth="1"/>
    <col min="4357" max="4361" width="18.7109375" style="7" customWidth="1"/>
    <col min="4362" max="4362" width="16.28515625" style="7" customWidth="1"/>
    <col min="4363" max="4363" width="15.85546875" style="7" customWidth="1"/>
    <col min="4364" max="4364" width="18.140625" style="7" customWidth="1"/>
    <col min="4365" max="4365" width="0" style="7" hidden="1" customWidth="1"/>
    <col min="4366" max="4366" width="16.7109375" style="7" customWidth="1"/>
    <col min="4367" max="4367" width="15.42578125" style="7" customWidth="1"/>
    <col min="4368" max="4368" width="0" style="7" hidden="1" customWidth="1"/>
    <col min="4369" max="4608" width="9.140625" style="7"/>
    <col min="4609" max="4609" width="36.28515625" style="7" customWidth="1"/>
    <col min="4610" max="4610" width="11.42578125" style="7" customWidth="1"/>
    <col min="4611" max="4611" width="29.28515625" style="7" customWidth="1"/>
    <col min="4612" max="4612" width="17.28515625" style="7" customWidth="1"/>
    <col min="4613" max="4617" width="18.7109375" style="7" customWidth="1"/>
    <col min="4618" max="4618" width="16.28515625" style="7" customWidth="1"/>
    <col min="4619" max="4619" width="15.85546875" style="7" customWidth="1"/>
    <col min="4620" max="4620" width="18.140625" style="7" customWidth="1"/>
    <col min="4621" max="4621" width="0" style="7" hidden="1" customWidth="1"/>
    <col min="4622" max="4622" width="16.7109375" style="7" customWidth="1"/>
    <col min="4623" max="4623" width="15.42578125" style="7" customWidth="1"/>
    <col min="4624" max="4624" width="0" style="7" hidden="1" customWidth="1"/>
    <col min="4625" max="4864" width="9.140625" style="7"/>
    <col min="4865" max="4865" width="36.28515625" style="7" customWidth="1"/>
    <col min="4866" max="4866" width="11.42578125" style="7" customWidth="1"/>
    <col min="4867" max="4867" width="29.28515625" style="7" customWidth="1"/>
    <col min="4868" max="4868" width="17.28515625" style="7" customWidth="1"/>
    <col min="4869" max="4873" width="18.7109375" style="7" customWidth="1"/>
    <col min="4874" max="4874" width="16.28515625" style="7" customWidth="1"/>
    <col min="4875" max="4875" width="15.85546875" style="7" customWidth="1"/>
    <col min="4876" max="4876" width="18.140625" style="7" customWidth="1"/>
    <col min="4877" max="4877" width="0" style="7" hidden="1" customWidth="1"/>
    <col min="4878" max="4878" width="16.7109375" style="7" customWidth="1"/>
    <col min="4879" max="4879" width="15.42578125" style="7" customWidth="1"/>
    <col min="4880" max="4880" width="0" style="7" hidden="1" customWidth="1"/>
    <col min="4881" max="5120" width="9.140625" style="7"/>
    <col min="5121" max="5121" width="36.28515625" style="7" customWidth="1"/>
    <col min="5122" max="5122" width="11.42578125" style="7" customWidth="1"/>
    <col min="5123" max="5123" width="29.28515625" style="7" customWidth="1"/>
    <col min="5124" max="5124" width="17.28515625" style="7" customWidth="1"/>
    <col min="5125" max="5129" width="18.7109375" style="7" customWidth="1"/>
    <col min="5130" max="5130" width="16.28515625" style="7" customWidth="1"/>
    <col min="5131" max="5131" width="15.85546875" style="7" customWidth="1"/>
    <col min="5132" max="5132" width="18.140625" style="7" customWidth="1"/>
    <col min="5133" max="5133" width="0" style="7" hidden="1" customWidth="1"/>
    <col min="5134" max="5134" width="16.7109375" style="7" customWidth="1"/>
    <col min="5135" max="5135" width="15.42578125" style="7" customWidth="1"/>
    <col min="5136" max="5136" width="0" style="7" hidden="1" customWidth="1"/>
    <col min="5137" max="5376" width="9.140625" style="7"/>
    <col min="5377" max="5377" width="36.28515625" style="7" customWidth="1"/>
    <col min="5378" max="5378" width="11.42578125" style="7" customWidth="1"/>
    <col min="5379" max="5379" width="29.28515625" style="7" customWidth="1"/>
    <col min="5380" max="5380" width="17.28515625" style="7" customWidth="1"/>
    <col min="5381" max="5385" width="18.7109375" style="7" customWidth="1"/>
    <col min="5386" max="5386" width="16.28515625" style="7" customWidth="1"/>
    <col min="5387" max="5387" width="15.85546875" style="7" customWidth="1"/>
    <col min="5388" max="5388" width="18.140625" style="7" customWidth="1"/>
    <col min="5389" max="5389" width="0" style="7" hidden="1" customWidth="1"/>
    <col min="5390" max="5390" width="16.7109375" style="7" customWidth="1"/>
    <col min="5391" max="5391" width="15.42578125" style="7" customWidth="1"/>
    <col min="5392" max="5392" width="0" style="7" hidden="1" customWidth="1"/>
    <col min="5393" max="5632" width="9.140625" style="7"/>
    <col min="5633" max="5633" width="36.28515625" style="7" customWidth="1"/>
    <col min="5634" max="5634" width="11.42578125" style="7" customWidth="1"/>
    <col min="5635" max="5635" width="29.28515625" style="7" customWidth="1"/>
    <col min="5636" max="5636" width="17.28515625" style="7" customWidth="1"/>
    <col min="5637" max="5641" width="18.7109375" style="7" customWidth="1"/>
    <col min="5642" max="5642" width="16.28515625" style="7" customWidth="1"/>
    <col min="5643" max="5643" width="15.85546875" style="7" customWidth="1"/>
    <col min="5644" max="5644" width="18.140625" style="7" customWidth="1"/>
    <col min="5645" max="5645" width="0" style="7" hidden="1" customWidth="1"/>
    <col min="5646" max="5646" width="16.7109375" style="7" customWidth="1"/>
    <col min="5647" max="5647" width="15.42578125" style="7" customWidth="1"/>
    <col min="5648" max="5648" width="0" style="7" hidden="1" customWidth="1"/>
    <col min="5649" max="5888" width="9.140625" style="7"/>
    <col min="5889" max="5889" width="36.28515625" style="7" customWidth="1"/>
    <col min="5890" max="5890" width="11.42578125" style="7" customWidth="1"/>
    <col min="5891" max="5891" width="29.28515625" style="7" customWidth="1"/>
    <col min="5892" max="5892" width="17.28515625" style="7" customWidth="1"/>
    <col min="5893" max="5897" width="18.7109375" style="7" customWidth="1"/>
    <col min="5898" max="5898" width="16.28515625" style="7" customWidth="1"/>
    <col min="5899" max="5899" width="15.85546875" style="7" customWidth="1"/>
    <col min="5900" max="5900" width="18.140625" style="7" customWidth="1"/>
    <col min="5901" max="5901" width="0" style="7" hidden="1" customWidth="1"/>
    <col min="5902" max="5902" width="16.7109375" style="7" customWidth="1"/>
    <col min="5903" max="5903" width="15.42578125" style="7" customWidth="1"/>
    <col min="5904" max="5904" width="0" style="7" hidden="1" customWidth="1"/>
    <col min="5905" max="6144" width="9.140625" style="7"/>
    <col min="6145" max="6145" width="36.28515625" style="7" customWidth="1"/>
    <col min="6146" max="6146" width="11.42578125" style="7" customWidth="1"/>
    <col min="6147" max="6147" width="29.28515625" style="7" customWidth="1"/>
    <col min="6148" max="6148" width="17.28515625" style="7" customWidth="1"/>
    <col min="6149" max="6153" width="18.7109375" style="7" customWidth="1"/>
    <col min="6154" max="6154" width="16.28515625" style="7" customWidth="1"/>
    <col min="6155" max="6155" width="15.85546875" style="7" customWidth="1"/>
    <col min="6156" max="6156" width="18.140625" style="7" customWidth="1"/>
    <col min="6157" max="6157" width="0" style="7" hidden="1" customWidth="1"/>
    <col min="6158" max="6158" width="16.7109375" style="7" customWidth="1"/>
    <col min="6159" max="6159" width="15.42578125" style="7" customWidth="1"/>
    <col min="6160" max="6160" width="0" style="7" hidden="1" customWidth="1"/>
    <col min="6161" max="6400" width="9.140625" style="7"/>
    <col min="6401" max="6401" width="36.28515625" style="7" customWidth="1"/>
    <col min="6402" max="6402" width="11.42578125" style="7" customWidth="1"/>
    <col min="6403" max="6403" width="29.28515625" style="7" customWidth="1"/>
    <col min="6404" max="6404" width="17.28515625" style="7" customWidth="1"/>
    <col min="6405" max="6409" width="18.7109375" style="7" customWidth="1"/>
    <col min="6410" max="6410" width="16.28515625" style="7" customWidth="1"/>
    <col min="6411" max="6411" width="15.85546875" style="7" customWidth="1"/>
    <col min="6412" max="6412" width="18.140625" style="7" customWidth="1"/>
    <col min="6413" max="6413" width="0" style="7" hidden="1" customWidth="1"/>
    <col min="6414" max="6414" width="16.7109375" style="7" customWidth="1"/>
    <col min="6415" max="6415" width="15.42578125" style="7" customWidth="1"/>
    <col min="6416" max="6416" width="0" style="7" hidden="1" customWidth="1"/>
    <col min="6417" max="6656" width="9.140625" style="7"/>
    <col min="6657" max="6657" width="36.28515625" style="7" customWidth="1"/>
    <col min="6658" max="6658" width="11.42578125" style="7" customWidth="1"/>
    <col min="6659" max="6659" width="29.28515625" style="7" customWidth="1"/>
    <col min="6660" max="6660" width="17.28515625" style="7" customWidth="1"/>
    <col min="6661" max="6665" width="18.7109375" style="7" customWidth="1"/>
    <col min="6666" max="6666" width="16.28515625" style="7" customWidth="1"/>
    <col min="6667" max="6667" width="15.85546875" style="7" customWidth="1"/>
    <col min="6668" max="6668" width="18.140625" style="7" customWidth="1"/>
    <col min="6669" max="6669" width="0" style="7" hidden="1" customWidth="1"/>
    <col min="6670" max="6670" width="16.7109375" style="7" customWidth="1"/>
    <col min="6671" max="6671" width="15.42578125" style="7" customWidth="1"/>
    <col min="6672" max="6672" width="0" style="7" hidden="1" customWidth="1"/>
    <col min="6673" max="6912" width="9.140625" style="7"/>
    <col min="6913" max="6913" width="36.28515625" style="7" customWidth="1"/>
    <col min="6914" max="6914" width="11.42578125" style="7" customWidth="1"/>
    <col min="6915" max="6915" width="29.28515625" style="7" customWidth="1"/>
    <col min="6916" max="6916" width="17.28515625" style="7" customWidth="1"/>
    <col min="6917" max="6921" width="18.7109375" style="7" customWidth="1"/>
    <col min="6922" max="6922" width="16.28515625" style="7" customWidth="1"/>
    <col min="6923" max="6923" width="15.85546875" style="7" customWidth="1"/>
    <col min="6924" max="6924" width="18.140625" style="7" customWidth="1"/>
    <col min="6925" max="6925" width="0" style="7" hidden="1" customWidth="1"/>
    <col min="6926" max="6926" width="16.7109375" style="7" customWidth="1"/>
    <col min="6927" max="6927" width="15.42578125" style="7" customWidth="1"/>
    <col min="6928" max="6928" width="0" style="7" hidden="1" customWidth="1"/>
    <col min="6929" max="7168" width="9.140625" style="7"/>
    <col min="7169" max="7169" width="36.28515625" style="7" customWidth="1"/>
    <col min="7170" max="7170" width="11.42578125" style="7" customWidth="1"/>
    <col min="7171" max="7171" width="29.28515625" style="7" customWidth="1"/>
    <col min="7172" max="7172" width="17.28515625" style="7" customWidth="1"/>
    <col min="7173" max="7177" width="18.7109375" style="7" customWidth="1"/>
    <col min="7178" max="7178" width="16.28515625" style="7" customWidth="1"/>
    <col min="7179" max="7179" width="15.85546875" style="7" customWidth="1"/>
    <col min="7180" max="7180" width="18.140625" style="7" customWidth="1"/>
    <col min="7181" max="7181" width="0" style="7" hidden="1" customWidth="1"/>
    <col min="7182" max="7182" width="16.7109375" style="7" customWidth="1"/>
    <col min="7183" max="7183" width="15.42578125" style="7" customWidth="1"/>
    <col min="7184" max="7184" width="0" style="7" hidden="1" customWidth="1"/>
    <col min="7185" max="7424" width="9.140625" style="7"/>
    <col min="7425" max="7425" width="36.28515625" style="7" customWidth="1"/>
    <col min="7426" max="7426" width="11.42578125" style="7" customWidth="1"/>
    <col min="7427" max="7427" width="29.28515625" style="7" customWidth="1"/>
    <col min="7428" max="7428" width="17.28515625" style="7" customWidth="1"/>
    <col min="7429" max="7433" width="18.7109375" style="7" customWidth="1"/>
    <col min="7434" max="7434" width="16.28515625" style="7" customWidth="1"/>
    <col min="7435" max="7435" width="15.85546875" style="7" customWidth="1"/>
    <col min="7436" max="7436" width="18.140625" style="7" customWidth="1"/>
    <col min="7437" max="7437" width="0" style="7" hidden="1" customWidth="1"/>
    <col min="7438" max="7438" width="16.7109375" style="7" customWidth="1"/>
    <col min="7439" max="7439" width="15.42578125" style="7" customWidth="1"/>
    <col min="7440" max="7440" width="0" style="7" hidden="1" customWidth="1"/>
    <col min="7441" max="7680" width="9.140625" style="7"/>
    <col min="7681" max="7681" width="36.28515625" style="7" customWidth="1"/>
    <col min="7682" max="7682" width="11.42578125" style="7" customWidth="1"/>
    <col min="7683" max="7683" width="29.28515625" style="7" customWidth="1"/>
    <col min="7684" max="7684" width="17.28515625" style="7" customWidth="1"/>
    <col min="7685" max="7689" width="18.7109375" style="7" customWidth="1"/>
    <col min="7690" max="7690" width="16.28515625" style="7" customWidth="1"/>
    <col min="7691" max="7691" width="15.85546875" style="7" customWidth="1"/>
    <col min="7692" max="7692" width="18.140625" style="7" customWidth="1"/>
    <col min="7693" max="7693" width="0" style="7" hidden="1" customWidth="1"/>
    <col min="7694" max="7694" width="16.7109375" style="7" customWidth="1"/>
    <col min="7695" max="7695" width="15.42578125" style="7" customWidth="1"/>
    <col min="7696" max="7696" width="0" style="7" hidden="1" customWidth="1"/>
    <col min="7697" max="7936" width="9.140625" style="7"/>
    <col min="7937" max="7937" width="36.28515625" style="7" customWidth="1"/>
    <col min="7938" max="7938" width="11.42578125" style="7" customWidth="1"/>
    <col min="7939" max="7939" width="29.28515625" style="7" customWidth="1"/>
    <col min="7940" max="7940" width="17.28515625" style="7" customWidth="1"/>
    <col min="7941" max="7945" width="18.7109375" style="7" customWidth="1"/>
    <col min="7946" max="7946" width="16.28515625" style="7" customWidth="1"/>
    <col min="7947" max="7947" width="15.85546875" style="7" customWidth="1"/>
    <col min="7948" max="7948" width="18.140625" style="7" customWidth="1"/>
    <col min="7949" max="7949" width="0" style="7" hidden="1" customWidth="1"/>
    <col min="7950" max="7950" width="16.7109375" style="7" customWidth="1"/>
    <col min="7951" max="7951" width="15.42578125" style="7" customWidth="1"/>
    <col min="7952" max="7952" width="0" style="7" hidden="1" customWidth="1"/>
    <col min="7953" max="8192" width="9.140625" style="7"/>
    <col min="8193" max="8193" width="36.28515625" style="7" customWidth="1"/>
    <col min="8194" max="8194" width="11.42578125" style="7" customWidth="1"/>
    <col min="8195" max="8195" width="29.28515625" style="7" customWidth="1"/>
    <col min="8196" max="8196" width="17.28515625" style="7" customWidth="1"/>
    <col min="8197" max="8201" width="18.7109375" style="7" customWidth="1"/>
    <col min="8202" max="8202" width="16.28515625" style="7" customWidth="1"/>
    <col min="8203" max="8203" width="15.85546875" style="7" customWidth="1"/>
    <col min="8204" max="8204" width="18.140625" style="7" customWidth="1"/>
    <col min="8205" max="8205" width="0" style="7" hidden="1" customWidth="1"/>
    <col min="8206" max="8206" width="16.7109375" style="7" customWidth="1"/>
    <col min="8207" max="8207" width="15.42578125" style="7" customWidth="1"/>
    <col min="8208" max="8208" width="0" style="7" hidden="1" customWidth="1"/>
    <col min="8209" max="8448" width="9.140625" style="7"/>
    <col min="8449" max="8449" width="36.28515625" style="7" customWidth="1"/>
    <col min="8450" max="8450" width="11.42578125" style="7" customWidth="1"/>
    <col min="8451" max="8451" width="29.28515625" style="7" customWidth="1"/>
    <col min="8452" max="8452" width="17.28515625" style="7" customWidth="1"/>
    <col min="8453" max="8457" width="18.7109375" style="7" customWidth="1"/>
    <col min="8458" max="8458" width="16.28515625" style="7" customWidth="1"/>
    <col min="8459" max="8459" width="15.85546875" style="7" customWidth="1"/>
    <col min="8460" max="8460" width="18.140625" style="7" customWidth="1"/>
    <col min="8461" max="8461" width="0" style="7" hidden="1" customWidth="1"/>
    <col min="8462" max="8462" width="16.7109375" style="7" customWidth="1"/>
    <col min="8463" max="8463" width="15.42578125" style="7" customWidth="1"/>
    <col min="8464" max="8464" width="0" style="7" hidden="1" customWidth="1"/>
    <col min="8465" max="8704" width="9.140625" style="7"/>
    <col min="8705" max="8705" width="36.28515625" style="7" customWidth="1"/>
    <col min="8706" max="8706" width="11.42578125" style="7" customWidth="1"/>
    <col min="8707" max="8707" width="29.28515625" style="7" customWidth="1"/>
    <col min="8708" max="8708" width="17.28515625" style="7" customWidth="1"/>
    <col min="8709" max="8713" width="18.7109375" style="7" customWidth="1"/>
    <col min="8714" max="8714" width="16.28515625" style="7" customWidth="1"/>
    <col min="8715" max="8715" width="15.85546875" style="7" customWidth="1"/>
    <col min="8716" max="8716" width="18.140625" style="7" customWidth="1"/>
    <col min="8717" max="8717" width="0" style="7" hidden="1" customWidth="1"/>
    <col min="8718" max="8718" width="16.7109375" style="7" customWidth="1"/>
    <col min="8719" max="8719" width="15.42578125" style="7" customWidth="1"/>
    <col min="8720" max="8720" width="0" style="7" hidden="1" customWidth="1"/>
    <col min="8721" max="8960" width="9.140625" style="7"/>
    <col min="8961" max="8961" width="36.28515625" style="7" customWidth="1"/>
    <col min="8962" max="8962" width="11.42578125" style="7" customWidth="1"/>
    <col min="8963" max="8963" width="29.28515625" style="7" customWidth="1"/>
    <col min="8964" max="8964" width="17.28515625" style="7" customWidth="1"/>
    <col min="8965" max="8969" width="18.7109375" style="7" customWidth="1"/>
    <col min="8970" max="8970" width="16.28515625" style="7" customWidth="1"/>
    <col min="8971" max="8971" width="15.85546875" style="7" customWidth="1"/>
    <col min="8972" max="8972" width="18.140625" style="7" customWidth="1"/>
    <col min="8973" max="8973" width="0" style="7" hidden="1" customWidth="1"/>
    <col min="8974" max="8974" width="16.7109375" style="7" customWidth="1"/>
    <col min="8975" max="8975" width="15.42578125" style="7" customWidth="1"/>
    <col min="8976" max="8976" width="0" style="7" hidden="1" customWidth="1"/>
    <col min="8977" max="9216" width="9.140625" style="7"/>
    <col min="9217" max="9217" width="36.28515625" style="7" customWidth="1"/>
    <col min="9218" max="9218" width="11.42578125" style="7" customWidth="1"/>
    <col min="9219" max="9219" width="29.28515625" style="7" customWidth="1"/>
    <col min="9220" max="9220" width="17.28515625" style="7" customWidth="1"/>
    <col min="9221" max="9225" width="18.7109375" style="7" customWidth="1"/>
    <col min="9226" max="9226" width="16.28515625" style="7" customWidth="1"/>
    <col min="9227" max="9227" width="15.85546875" style="7" customWidth="1"/>
    <col min="9228" max="9228" width="18.140625" style="7" customWidth="1"/>
    <col min="9229" max="9229" width="0" style="7" hidden="1" customWidth="1"/>
    <col min="9230" max="9230" width="16.7109375" style="7" customWidth="1"/>
    <col min="9231" max="9231" width="15.42578125" style="7" customWidth="1"/>
    <col min="9232" max="9232" width="0" style="7" hidden="1" customWidth="1"/>
    <col min="9233" max="9472" width="9.140625" style="7"/>
    <col min="9473" max="9473" width="36.28515625" style="7" customWidth="1"/>
    <col min="9474" max="9474" width="11.42578125" style="7" customWidth="1"/>
    <col min="9475" max="9475" width="29.28515625" style="7" customWidth="1"/>
    <col min="9476" max="9476" width="17.28515625" style="7" customWidth="1"/>
    <col min="9477" max="9481" width="18.7109375" style="7" customWidth="1"/>
    <col min="9482" max="9482" width="16.28515625" style="7" customWidth="1"/>
    <col min="9483" max="9483" width="15.85546875" style="7" customWidth="1"/>
    <col min="9484" max="9484" width="18.140625" style="7" customWidth="1"/>
    <col min="9485" max="9485" width="0" style="7" hidden="1" customWidth="1"/>
    <col min="9486" max="9486" width="16.7109375" style="7" customWidth="1"/>
    <col min="9487" max="9487" width="15.42578125" style="7" customWidth="1"/>
    <col min="9488" max="9488" width="0" style="7" hidden="1" customWidth="1"/>
    <col min="9489" max="9728" width="9.140625" style="7"/>
    <col min="9729" max="9729" width="36.28515625" style="7" customWidth="1"/>
    <col min="9730" max="9730" width="11.42578125" style="7" customWidth="1"/>
    <col min="9731" max="9731" width="29.28515625" style="7" customWidth="1"/>
    <col min="9732" max="9732" width="17.28515625" style="7" customWidth="1"/>
    <col min="9733" max="9737" width="18.7109375" style="7" customWidth="1"/>
    <col min="9738" max="9738" width="16.28515625" style="7" customWidth="1"/>
    <col min="9739" max="9739" width="15.85546875" style="7" customWidth="1"/>
    <col min="9740" max="9740" width="18.140625" style="7" customWidth="1"/>
    <col min="9741" max="9741" width="0" style="7" hidden="1" customWidth="1"/>
    <col min="9742" max="9742" width="16.7109375" style="7" customWidth="1"/>
    <col min="9743" max="9743" width="15.42578125" style="7" customWidth="1"/>
    <col min="9744" max="9744" width="0" style="7" hidden="1" customWidth="1"/>
    <col min="9745" max="9984" width="9.140625" style="7"/>
    <col min="9985" max="9985" width="36.28515625" style="7" customWidth="1"/>
    <col min="9986" max="9986" width="11.42578125" style="7" customWidth="1"/>
    <col min="9987" max="9987" width="29.28515625" style="7" customWidth="1"/>
    <col min="9988" max="9988" width="17.28515625" style="7" customWidth="1"/>
    <col min="9989" max="9993" width="18.7109375" style="7" customWidth="1"/>
    <col min="9994" max="9994" width="16.28515625" style="7" customWidth="1"/>
    <col min="9995" max="9995" width="15.85546875" style="7" customWidth="1"/>
    <col min="9996" max="9996" width="18.140625" style="7" customWidth="1"/>
    <col min="9997" max="9997" width="0" style="7" hidden="1" customWidth="1"/>
    <col min="9998" max="9998" width="16.7109375" style="7" customWidth="1"/>
    <col min="9999" max="9999" width="15.42578125" style="7" customWidth="1"/>
    <col min="10000" max="10000" width="0" style="7" hidden="1" customWidth="1"/>
    <col min="10001" max="10240" width="9.140625" style="7"/>
    <col min="10241" max="10241" width="36.28515625" style="7" customWidth="1"/>
    <col min="10242" max="10242" width="11.42578125" style="7" customWidth="1"/>
    <col min="10243" max="10243" width="29.28515625" style="7" customWidth="1"/>
    <col min="10244" max="10244" width="17.28515625" style="7" customWidth="1"/>
    <col min="10245" max="10249" width="18.7109375" style="7" customWidth="1"/>
    <col min="10250" max="10250" width="16.28515625" style="7" customWidth="1"/>
    <col min="10251" max="10251" width="15.85546875" style="7" customWidth="1"/>
    <col min="10252" max="10252" width="18.140625" style="7" customWidth="1"/>
    <col min="10253" max="10253" width="0" style="7" hidden="1" customWidth="1"/>
    <col min="10254" max="10254" width="16.7109375" style="7" customWidth="1"/>
    <col min="10255" max="10255" width="15.42578125" style="7" customWidth="1"/>
    <col min="10256" max="10256" width="0" style="7" hidden="1" customWidth="1"/>
    <col min="10257" max="10496" width="9.140625" style="7"/>
    <col min="10497" max="10497" width="36.28515625" style="7" customWidth="1"/>
    <col min="10498" max="10498" width="11.42578125" style="7" customWidth="1"/>
    <col min="10499" max="10499" width="29.28515625" style="7" customWidth="1"/>
    <col min="10500" max="10500" width="17.28515625" style="7" customWidth="1"/>
    <col min="10501" max="10505" width="18.7109375" style="7" customWidth="1"/>
    <col min="10506" max="10506" width="16.28515625" style="7" customWidth="1"/>
    <col min="10507" max="10507" width="15.85546875" style="7" customWidth="1"/>
    <col min="10508" max="10508" width="18.140625" style="7" customWidth="1"/>
    <col min="10509" max="10509" width="0" style="7" hidden="1" customWidth="1"/>
    <col min="10510" max="10510" width="16.7109375" style="7" customWidth="1"/>
    <col min="10511" max="10511" width="15.42578125" style="7" customWidth="1"/>
    <col min="10512" max="10512" width="0" style="7" hidden="1" customWidth="1"/>
    <col min="10513" max="10752" width="9.140625" style="7"/>
    <col min="10753" max="10753" width="36.28515625" style="7" customWidth="1"/>
    <col min="10754" max="10754" width="11.42578125" style="7" customWidth="1"/>
    <col min="10755" max="10755" width="29.28515625" style="7" customWidth="1"/>
    <col min="10756" max="10756" width="17.28515625" style="7" customWidth="1"/>
    <col min="10757" max="10761" width="18.7109375" style="7" customWidth="1"/>
    <col min="10762" max="10762" width="16.28515625" style="7" customWidth="1"/>
    <col min="10763" max="10763" width="15.85546875" style="7" customWidth="1"/>
    <col min="10764" max="10764" width="18.140625" style="7" customWidth="1"/>
    <col min="10765" max="10765" width="0" style="7" hidden="1" customWidth="1"/>
    <col min="10766" max="10766" width="16.7109375" style="7" customWidth="1"/>
    <col min="10767" max="10767" width="15.42578125" style="7" customWidth="1"/>
    <col min="10768" max="10768" width="0" style="7" hidden="1" customWidth="1"/>
    <col min="10769" max="11008" width="9.140625" style="7"/>
    <col min="11009" max="11009" width="36.28515625" style="7" customWidth="1"/>
    <col min="11010" max="11010" width="11.42578125" style="7" customWidth="1"/>
    <col min="11011" max="11011" width="29.28515625" style="7" customWidth="1"/>
    <col min="11012" max="11012" width="17.28515625" style="7" customWidth="1"/>
    <col min="11013" max="11017" width="18.7109375" style="7" customWidth="1"/>
    <col min="11018" max="11018" width="16.28515625" style="7" customWidth="1"/>
    <col min="11019" max="11019" width="15.85546875" style="7" customWidth="1"/>
    <col min="11020" max="11020" width="18.140625" style="7" customWidth="1"/>
    <col min="11021" max="11021" width="0" style="7" hidden="1" customWidth="1"/>
    <col min="11022" max="11022" width="16.7109375" style="7" customWidth="1"/>
    <col min="11023" max="11023" width="15.42578125" style="7" customWidth="1"/>
    <col min="11024" max="11024" width="0" style="7" hidden="1" customWidth="1"/>
    <col min="11025" max="11264" width="9.140625" style="7"/>
    <col min="11265" max="11265" width="36.28515625" style="7" customWidth="1"/>
    <col min="11266" max="11266" width="11.42578125" style="7" customWidth="1"/>
    <col min="11267" max="11267" width="29.28515625" style="7" customWidth="1"/>
    <col min="11268" max="11268" width="17.28515625" style="7" customWidth="1"/>
    <col min="11269" max="11273" width="18.7109375" style="7" customWidth="1"/>
    <col min="11274" max="11274" width="16.28515625" style="7" customWidth="1"/>
    <col min="11275" max="11275" width="15.85546875" style="7" customWidth="1"/>
    <col min="11276" max="11276" width="18.140625" style="7" customWidth="1"/>
    <col min="11277" max="11277" width="0" style="7" hidden="1" customWidth="1"/>
    <col min="11278" max="11278" width="16.7109375" style="7" customWidth="1"/>
    <col min="11279" max="11279" width="15.42578125" style="7" customWidth="1"/>
    <col min="11280" max="11280" width="0" style="7" hidden="1" customWidth="1"/>
    <col min="11281" max="11520" width="9.140625" style="7"/>
    <col min="11521" max="11521" width="36.28515625" style="7" customWidth="1"/>
    <col min="11522" max="11522" width="11.42578125" style="7" customWidth="1"/>
    <col min="11523" max="11523" width="29.28515625" style="7" customWidth="1"/>
    <col min="11524" max="11524" width="17.28515625" style="7" customWidth="1"/>
    <col min="11525" max="11529" width="18.7109375" style="7" customWidth="1"/>
    <col min="11530" max="11530" width="16.28515625" style="7" customWidth="1"/>
    <col min="11531" max="11531" width="15.85546875" style="7" customWidth="1"/>
    <col min="11532" max="11532" width="18.140625" style="7" customWidth="1"/>
    <col min="11533" max="11533" width="0" style="7" hidden="1" customWidth="1"/>
    <col min="11534" max="11534" width="16.7109375" style="7" customWidth="1"/>
    <col min="11535" max="11535" width="15.42578125" style="7" customWidth="1"/>
    <col min="11536" max="11536" width="0" style="7" hidden="1" customWidth="1"/>
    <col min="11537" max="11776" width="9.140625" style="7"/>
    <col min="11777" max="11777" width="36.28515625" style="7" customWidth="1"/>
    <col min="11778" max="11778" width="11.42578125" style="7" customWidth="1"/>
    <col min="11779" max="11779" width="29.28515625" style="7" customWidth="1"/>
    <col min="11780" max="11780" width="17.28515625" style="7" customWidth="1"/>
    <col min="11781" max="11785" width="18.7109375" style="7" customWidth="1"/>
    <col min="11786" max="11786" width="16.28515625" style="7" customWidth="1"/>
    <col min="11787" max="11787" width="15.85546875" style="7" customWidth="1"/>
    <col min="11788" max="11788" width="18.140625" style="7" customWidth="1"/>
    <col min="11789" max="11789" width="0" style="7" hidden="1" customWidth="1"/>
    <col min="11790" max="11790" width="16.7109375" style="7" customWidth="1"/>
    <col min="11791" max="11791" width="15.42578125" style="7" customWidth="1"/>
    <col min="11792" max="11792" width="0" style="7" hidden="1" customWidth="1"/>
    <col min="11793" max="12032" width="9.140625" style="7"/>
    <col min="12033" max="12033" width="36.28515625" style="7" customWidth="1"/>
    <col min="12034" max="12034" width="11.42578125" style="7" customWidth="1"/>
    <col min="12035" max="12035" width="29.28515625" style="7" customWidth="1"/>
    <col min="12036" max="12036" width="17.28515625" style="7" customWidth="1"/>
    <col min="12037" max="12041" width="18.7109375" style="7" customWidth="1"/>
    <col min="12042" max="12042" width="16.28515625" style="7" customWidth="1"/>
    <col min="12043" max="12043" width="15.85546875" style="7" customWidth="1"/>
    <col min="12044" max="12044" width="18.140625" style="7" customWidth="1"/>
    <col min="12045" max="12045" width="0" style="7" hidden="1" customWidth="1"/>
    <col min="12046" max="12046" width="16.7109375" style="7" customWidth="1"/>
    <col min="12047" max="12047" width="15.42578125" style="7" customWidth="1"/>
    <col min="12048" max="12048" width="0" style="7" hidden="1" customWidth="1"/>
    <col min="12049" max="12288" width="9.140625" style="7"/>
    <col min="12289" max="12289" width="36.28515625" style="7" customWidth="1"/>
    <col min="12290" max="12290" width="11.42578125" style="7" customWidth="1"/>
    <col min="12291" max="12291" width="29.28515625" style="7" customWidth="1"/>
    <col min="12292" max="12292" width="17.28515625" style="7" customWidth="1"/>
    <col min="12293" max="12297" width="18.7109375" style="7" customWidth="1"/>
    <col min="12298" max="12298" width="16.28515625" style="7" customWidth="1"/>
    <col min="12299" max="12299" width="15.85546875" style="7" customWidth="1"/>
    <col min="12300" max="12300" width="18.140625" style="7" customWidth="1"/>
    <col min="12301" max="12301" width="0" style="7" hidden="1" customWidth="1"/>
    <col min="12302" max="12302" width="16.7109375" style="7" customWidth="1"/>
    <col min="12303" max="12303" width="15.42578125" style="7" customWidth="1"/>
    <col min="12304" max="12304" width="0" style="7" hidden="1" customWidth="1"/>
    <col min="12305" max="12544" width="9.140625" style="7"/>
    <col min="12545" max="12545" width="36.28515625" style="7" customWidth="1"/>
    <col min="12546" max="12546" width="11.42578125" style="7" customWidth="1"/>
    <col min="12547" max="12547" width="29.28515625" style="7" customWidth="1"/>
    <col min="12548" max="12548" width="17.28515625" style="7" customWidth="1"/>
    <col min="12549" max="12553" width="18.7109375" style="7" customWidth="1"/>
    <col min="12554" max="12554" width="16.28515625" style="7" customWidth="1"/>
    <col min="12555" max="12555" width="15.85546875" style="7" customWidth="1"/>
    <col min="12556" max="12556" width="18.140625" style="7" customWidth="1"/>
    <col min="12557" max="12557" width="0" style="7" hidden="1" customWidth="1"/>
    <col min="12558" max="12558" width="16.7109375" style="7" customWidth="1"/>
    <col min="12559" max="12559" width="15.42578125" style="7" customWidth="1"/>
    <col min="12560" max="12560" width="0" style="7" hidden="1" customWidth="1"/>
    <col min="12561" max="12800" width="9.140625" style="7"/>
    <col min="12801" max="12801" width="36.28515625" style="7" customWidth="1"/>
    <col min="12802" max="12802" width="11.42578125" style="7" customWidth="1"/>
    <col min="12803" max="12803" width="29.28515625" style="7" customWidth="1"/>
    <col min="12804" max="12804" width="17.28515625" style="7" customWidth="1"/>
    <col min="12805" max="12809" width="18.7109375" style="7" customWidth="1"/>
    <col min="12810" max="12810" width="16.28515625" style="7" customWidth="1"/>
    <col min="12811" max="12811" width="15.85546875" style="7" customWidth="1"/>
    <col min="12812" max="12812" width="18.140625" style="7" customWidth="1"/>
    <col min="12813" max="12813" width="0" style="7" hidden="1" customWidth="1"/>
    <col min="12814" max="12814" width="16.7109375" style="7" customWidth="1"/>
    <col min="12815" max="12815" width="15.42578125" style="7" customWidth="1"/>
    <col min="12816" max="12816" width="0" style="7" hidden="1" customWidth="1"/>
    <col min="12817" max="13056" width="9.140625" style="7"/>
    <col min="13057" max="13057" width="36.28515625" style="7" customWidth="1"/>
    <col min="13058" max="13058" width="11.42578125" style="7" customWidth="1"/>
    <col min="13059" max="13059" width="29.28515625" style="7" customWidth="1"/>
    <col min="13060" max="13060" width="17.28515625" style="7" customWidth="1"/>
    <col min="13061" max="13065" width="18.7109375" style="7" customWidth="1"/>
    <col min="13066" max="13066" width="16.28515625" style="7" customWidth="1"/>
    <col min="13067" max="13067" width="15.85546875" style="7" customWidth="1"/>
    <col min="13068" max="13068" width="18.140625" style="7" customWidth="1"/>
    <col min="13069" max="13069" width="0" style="7" hidden="1" customWidth="1"/>
    <col min="13070" max="13070" width="16.7109375" style="7" customWidth="1"/>
    <col min="13071" max="13071" width="15.42578125" style="7" customWidth="1"/>
    <col min="13072" max="13072" width="0" style="7" hidden="1" customWidth="1"/>
    <col min="13073" max="13312" width="9.140625" style="7"/>
    <col min="13313" max="13313" width="36.28515625" style="7" customWidth="1"/>
    <col min="13314" max="13314" width="11.42578125" style="7" customWidth="1"/>
    <col min="13315" max="13315" width="29.28515625" style="7" customWidth="1"/>
    <col min="13316" max="13316" width="17.28515625" style="7" customWidth="1"/>
    <col min="13317" max="13321" width="18.7109375" style="7" customWidth="1"/>
    <col min="13322" max="13322" width="16.28515625" style="7" customWidth="1"/>
    <col min="13323" max="13323" width="15.85546875" style="7" customWidth="1"/>
    <col min="13324" max="13324" width="18.140625" style="7" customWidth="1"/>
    <col min="13325" max="13325" width="0" style="7" hidden="1" customWidth="1"/>
    <col min="13326" max="13326" width="16.7109375" style="7" customWidth="1"/>
    <col min="13327" max="13327" width="15.42578125" style="7" customWidth="1"/>
    <col min="13328" max="13328" width="0" style="7" hidden="1" customWidth="1"/>
    <col min="13329" max="13568" width="9.140625" style="7"/>
    <col min="13569" max="13569" width="36.28515625" style="7" customWidth="1"/>
    <col min="13570" max="13570" width="11.42578125" style="7" customWidth="1"/>
    <col min="13571" max="13571" width="29.28515625" style="7" customWidth="1"/>
    <col min="13572" max="13572" width="17.28515625" style="7" customWidth="1"/>
    <col min="13573" max="13577" width="18.7109375" style="7" customWidth="1"/>
    <col min="13578" max="13578" width="16.28515625" style="7" customWidth="1"/>
    <col min="13579" max="13579" width="15.85546875" style="7" customWidth="1"/>
    <col min="13580" max="13580" width="18.140625" style="7" customWidth="1"/>
    <col min="13581" max="13581" width="0" style="7" hidden="1" customWidth="1"/>
    <col min="13582" max="13582" width="16.7109375" style="7" customWidth="1"/>
    <col min="13583" max="13583" width="15.42578125" style="7" customWidth="1"/>
    <col min="13584" max="13584" width="0" style="7" hidden="1" customWidth="1"/>
    <col min="13585" max="13824" width="9.140625" style="7"/>
    <col min="13825" max="13825" width="36.28515625" style="7" customWidth="1"/>
    <col min="13826" max="13826" width="11.42578125" style="7" customWidth="1"/>
    <col min="13827" max="13827" width="29.28515625" style="7" customWidth="1"/>
    <col min="13828" max="13828" width="17.28515625" style="7" customWidth="1"/>
    <col min="13829" max="13833" width="18.7109375" style="7" customWidth="1"/>
    <col min="13834" max="13834" width="16.28515625" style="7" customWidth="1"/>
    <col min="13835" max="13835" width="15.85546875" style="7" customWidth="1"/>
    <col min="13836" max="13836" width="18.140625" style="7" customWidth="1"/>
    <col min="13837" max="13837" width="0" style="7" hidden="1" customWidth="1"/>
    <col min="13838" max="13838" width="16.7109375" style="7" customWidth="1"/>
    <col min="13839" max="13839" width="15.42578125" style="7" customWidth="1"/>
    <col min="13840" max="13840" width="0" style="7" hidden="1" customWidth="1"/>
    <col min="13841" max="14080" width="9.140625" style="7"/>
    <col min="14081" max="14081" width="36.28515625" style="7" customWidth="1"/>
    <col min="14082" max="14082" width="11.42578125" style="7" customWidth="1"/>
    <col min="14083" max="14083" width="29.28515625" style="7" customWidth="1"/>
    <col min="14084" max="14084" width="17.28515625" style="7" customWidth="1"/>
    <col min="14085" max="14089" width="18.7109375" style="7" customWidth="1"/>
    <col min="14090" max="14090" width="16.28515625" style="7" customWidth="1"/>
    <col min="14091" max="14091" width="15.85546875" style="7" customWidth="1"/>
    <col min="14092" max="14092" width="18.140625" style="7" customWidth="1"/>
    <col min="14093" max="14093" width="0" style="7" hidden="1" customWidth="1"/>
    <col min="14094" max="14094" width="16.7109375" style="7" customWidth="1"/>
    <col min="14095" max="14095" width="15.42578125" style="7" customWidth="1"/>
    <col min="14096" max="14096" width="0" style="7" hidden="1" customWidth="1"/>
    <col min="14097" max="14336" width="9.140625" style="7"/>
    <col min="14337" max="14337" width="36.28515625" style="7" customWidth="1"/>
    <col min="14338" max="14338" width="11.42578125" style="7" customWidth="1"/>
    <col min="14339" max="14339" width="29.28515625" style="7" customWidth="1"/>
    <col min="14340" max="14340" width="17.28515625" style="7" customWidth="1"/>
    <col min="14341" max="14345" width="18.7109375" style="7" customWidth="1"/>
    <col min="14346" max="14346" width="16.28515625" style="7" customWidth="1"/>
    <col min="14347" max="14347" width="15.85546875" style="7" customWidth="1"/>
    <col min="14348" max="14348" width="18.140625" style="7" customWidth="1"/>
    <col min="14349" max="14349" width="0" style="7" hidden="1" customWidth="1"/>
    <col min="14350" max="14350" width="16.7109375" style="7" customWidth="1"/>
    <col min="14351" max="14351" width="15.42578125" style="7" customWidth="1"/>
    <col min="14352" max="14352" width="0" style="7" hidden="1" customWidth="1"/>
    <col min="14353" max="14592" width="9.140625" style="7"/>
    <col min="14593" max="14593" width="36.28515625" style="7" customWidth="1"/>
    <col min="14594" max="14594" width="11.42578125" style="7" customWidth="1"/>
    <col min="14595" max="14595" width="29.28515625" style="7" customWidth="1"/>
    <col min="14596" max="14596" width="17.28515625" style="7" customWidth="1"/>
    <col min="14597" max="14601" width="18.7109375" style="7" customWidth="1"/>
    <col min="14602" max="14602" width="16.28515625" style="7" customWidth="1"/>
    <col min="14603" max="14603" width="15.85546875" style="7" customWidth="1"/>
    <col min="14604" max="14604" width="18.140625" style="7" customWidth="1"/>
    <col min="14605" max="14605" width="0" style="7" hidden="1" customWidth="1"/>
    <col min="14606" max="14606" width="16.7109375" style="7" customWidth="1"/>
    <col min="14607" max="14607" width="15.42578125" style="7" customWidth="1"/>
    <col min="14608" max="14608" width="0" style="7" hidden="1" customWidth="1"/>
    <col min="14609" max="14848" width="9.140625" style="7"/>
    <col min="14849" max="14849" width="36.28515625" style="7" customWidth="1"/>
    <col min="14850" max="14850" width="11.42578125" style="7" customWidth="1"/>
    <col min="14851" max="14851" width="29.28515625" style="7" customWidth="1"/>
    <col min="14852" max="14852" width="17.28515625" style="7" customWidth="1"/>
    <col min="14853" max="14857" width="18.7109375" style="7" customWidth="1"/>
    <col min="14858" max="14858" width="16.28515625" style="7" customWidth="1"/>
    <col min="14859" max="14859" width="15.85546875" style="7" customWidth="1"/>
    <col min="14860" max="14860" width="18.140625" style="7" customWidth="1"/>
    <col min="14861" max="14861" width="0" style="7" hidden="1" customWidth="1"/>
    <col min="14862" max="14862" width="16.7109375" style="7" customWidth="1"/>
    <col min="14863" max="14863" width="15.42578125" style="7" customWidth="1"/>
    <col min="14864" max="14864" width="0" style="7" hidden="1" customWidth="1"/>
    <col min="14865" max="15104" width="9.140625" style="7"/>
    <col min="15105" max="15105" width="36.28515625" style="7" customWidth="1"/>
    <col min="15106" max="15106" width="11.42578125" style="7" customWidth="1"/>
    <col min="15107" max="15107" width="29.28515625" style="7" customWidth="1"/>
    <col min="15108" max="15108" width="17.28515625" style="7" customWidth="1"/>
    <col min="15109" max="15113" width="18.7109375" style="7" customWidth="1"/>
    <col min="15114" max="15114" width="16.28515625" style="7" customWidth="1"/>
    <col min="15115" max="15115" width="15.85546875" style="7" customWidth="1"/>
    <col min="15116" max="15116" width="18.140625" style="7" customWidth="1"/>
    <col min="15117" max="15117" width="0" style="7" hidden="1" customWidth="1"/>
    <col min="15118" max="15118" width="16.7109375" style="7" customWidth="1"/>
    <col min="15119" max="15119" width="15.42578125" style="7" customWidth="1"/>
    <col min="15120" max="15120" width="0" style="7" hidden="1" customWidth="1"/>
    <col min="15121" max="15360" width="9.140625" style="7"/>
    <col min="15361" max="15361" width="36.28515625" style="7" customWidth="1"/>
    <col min="15362" max="15362" width="11.42578125" style="7" customWidth="1"/>
    <col min="15363" max="15363" width="29.28515625" style="7" customWidth="1"/>
    <col min="15364" max="15364" width="17.28515625" style="7" customWidth="1"/>
    <col min="15365" max="15369" width="18.7109375" style="7" customWidth="1"/>
    <col min="15370" max="15370" width="16.28515625" style="7" customWidth="1"/>
    <col min="15371" max="15371" width="15.85546875" style="7" customWidth="1"/>
    <col min="15372" max="15372" width="18.140625" style="7" customWidth="1"/>
    <col min="15373" max="15373" width="0" style="7" hidden="1" customWidth="1"/>
    <col min="15374" max="15374" width="16.7109375" style="7" customWidth="1"/>
    <col min="15375" max="15375" width="15.42578125" style="7" customWidth="1"/>
    <col min="15376" max="15376" width="0" style="7" hidden="1" customWidth="1"/>
    <col min="15377" max="15616" width="9.140625" style="7"/>
    <col min="15617" max="15617" width="36.28515625" style="7" customWidth="1"/>
    <col min="15618" max="15618" width="11.42578125" style="7" customWidth="1"/>
    <col min="15619" max="15619" width="29.28515625" style="7" customWidth="1"/>
    <col min="15620" max="15620" width="17.28515625" style="7" customWidth="1"/>
    <col min="15621" max="15625" width="18.7109375" style="7" customWidth="1"/>
    <col min="15626" max="15626" width="16.28515625" style="7" customWidth="1"/>
    <col min="15627" max="15627" width="15.85546875" style="7" customWidth="1"/>
    <col min="15628" max="15628" width="18.140625" style="7" customWidth="1"/>
    <col min="15629" max="15629" width="0" style="7" hidden="1" customWidth="1"/>
    <col min="15630" max="15630" width="16.7109375" style="7" customWidth="1"/>
    <col min="15631" max="15631" width="15.42578125" style="7" customWidth="1"/>
    <col min="15632" max="15632" width="0" style="7" hidden="1" customWidth="1"/>
    <col min="15633" max="15872" width="9.140625" style="7"/>
    <col min="15873" max="15873" width="36.28515625" style="7" customWidth="1"/>
    <col min="15874" max="15874" width="11.42578125" style="7" customWidth="1"/>
    <col min="15875" max="15875" width="29.28515625" style="7" customWidth="1"/>
    <col min="15876" max="15876" width="17.28515625" style="7" customWidth="1"/>
    <col min="15877" max="15881" width="18.7109375" style="7" customWidth="1"/>
    <col min="15882" max="15882" width="16.28515625" style="7" customWidth="1"/>
    <col min="15883" max="15883" width="15.85546875" style="7" customWidth="1"/>
    <col min="15884" max="15884" width="18.140625" style="7" customWidth="1"/>
    <col min="15885" max="15885" width="0" style="7" hidden="1" customWidth="1"/>
    <col min="15886" max="15886" width="16.7109375" style="7" customWidth="1"/>
    <col min="15887" max="15887" width="15.42578125" style="7" customWidth="1"/>
    <col min="15888" max="15888" width="0" style="7" hidden="1" customWidth="1"/>
    <col min="15889" max="16128" width="9.140625" style="7"/>
    <col min="16129" max="16129" width="36.28515625" style="7" customWidth="1"/>
    <col min="16130" max="16130" width="11.42578125" style="7" customWidth="1"/>
    <col min="16131" max="16131" width="29.28515625" style="7" customWidth="1"/>
    <col min="16132" max="16132" width="17.28515625" style="7" customWidth="1"/>
    <col min="16133" max="16137" width="18.7109375" style="7" customWidth="1"/>
    <col min="16138" max="16138" width="16.28515625" style="7" customWidth="1"/>
    <col min="16139" max="16139" width="15.85546875" style="7" customWidth="1"/>
    <col min="16140" max="16140" width="18.140625" style="7" customWidth="1"/>
    <col min="16141" max="16141" width="0" style="7" hidden="1" customWidth="1"/>
    <col min="16142" max="16142" width="16.7109375" style="7" customWidth="1"/>
    <col min="16143" max="16143" width="15.42578125" style="7" customWidth="1"/>
    <col min="16144" max="16144" width="0" style="7" hidden="1" customWidth="1"/>
    <col min="16145" max="16384" width="9.140625" style="7"/>
  </cols>
  <sheetData>
    <row r="1" spans="1:15" s="3" customFormat="1" ht="18" customHeight="1" x14ac:dyDescent="0.2">
      <c r="A1" s="31" t="s">
        <v>32</v>
      </c>
      <c r="B1" s="45"/>
      <c r="C1" s="45"/>
      <c r="D1" s="24"/>
      <c r="E1" s="24"/>
      <c r="F1" s="24"/>
      <c r="G1" s="24"/>
      <c r="H1" s="24"/>
      <c r="I1" s="24"/>
      <c r="J1" s="39" t="s">
        <v>45</v>
      </c>
      <c r="K1" s="4"/>
    </row>
    <row r="2" spans="1:15" s="3" customFormat="1" ht="12.75" customHeight="1" x14ac:dyDescent="0.2">
      <c r="A2" s="2"/>
      <c r="B2" s="2"/>
      <c r="C2" s="2"/>
      <c r="D2" s="5"/>
      <c r="E2" s="5"/>
      <c r="F2" s="5"/>
    </row>
    <row r="3" spans="1:15" s="3" customFormat="1" ht="14.25" customHeight="1" x14ac:dyDescent="0.2">
      <c r="G3" s="6"/>
      <c r="I3" s="7"/>
      <c r="J3" s="7"/>
      <c r="K3" s="4"/>
    </row>
    <row r="4" spans="1:15" s="3" customFormat="1" ht="11.25" customHeight="1" x14ac:dyDescent="0.25">
      <c r="D4" s="144"/>
      <c r="E4" s="144"/>
      <c r="F4" s="143" t="s">
        <v>36</v>
      </c>
      <c r="G4" s="145"/>
      <c r="H4" s="143"/>
      <c r="I4" s="7"/>
      <c r="J4" s="7"/>
    </row>
    <row r="5" spans="1:15" s="3" customFormat="1" ht="14.25" customHeight="1" x14ac:dyDescent="0.25">
      <c r="A5" s="2"/>
      <c r="B5" s="2"/>
      <c r="C5" s="2"/>
      <c r="D5" s="144"/>
      <c r="E5" s="144"/>
      <c r="F5" s="143" t="s">
        <v>47</v>
      </c>
      <c r="G5" s="145"/>
      <c r="H5" s="143"/>
      <c r="I5" s="7"/>
      <c r="J5" s="7"/>
    </row>
    <row r="6" spans="1:15" s="3" customFormat="1" ht="9.9499999999999993" customHeight="1" x14ac:dyDescent="0.2">
      <c r="A6" s="2"/>
      <c r="B6" s="2"/>
      <c r="C6" s="2"/>
      <c r="G6" s="6"/>
      <c r="H6" s="6"/>
      <c r="I6" s="7"/>
      <c r="J6" s="7"/>
    </row>
    <row r="7" spans="1:15" ht="9.9499999999999993" customHeight="1" x14ac:dyDescent="0.2"/>
    <row r="8" spans="1:15" ht="19.149999999999999" customHeight="1" x14ac:dyDescent="0.2">
      <c r="E8" s="51" t="str">
        <f>'PAGE 1'!B8</f>
        <v>Reporting Year:</v>
      </c>
      <c r="F8" s="31" t="str">
        <f>'PAGE 1'!C8</f>
        <v>2023-2024</v>
      </c>
      <c r="H8" s="32"/>
      <c r="I8" s="32"/>
      <c r="J8" s="71"/>
    </row>
    <row r="9" spans="1:15" ht="9.9499999999999993" customHeight="1" x14ac:dyDescent="0.2">
      <c r="C9" s="32"/>
      <c r="D9" s="32"/>
      <c r="E9" s="32"/>
      <c r="F9" s="32"/>
      <c r="G9" s="32"/>
      <c r="H9" s="32"/>
      <c r="I9" s="32"/>
    </row>
    <row r="10" spans="1:15" ht="10.5" customHeight="1" x14ac:dyDescent="0.2">
      <c r="C10" s="32"/>
      <c r="D10" s="32"/>
      <c r="E10" s="32"/>
      <c r="F10" s="203"/>
      <c r="G10" s="203"/>
      <c r="H10" s="203"/>
      <c r="I10" s="32"/>
    </row>
    <row r="11" spans="1:15" ht="12" customHeight="1" x14ac:dyDescent="0.2">
      <c r="A11" s="88"/>
      <c r="B11" s="88"/>
      <c r="C11" s="32"/>
      <c r="D11" s="32"/>
      <c r="E11" s="32"/>
      <c r="F11" s="32"/>
      <c r="G11" s="32"/>
      <c r="H11" s="32"/>
    </row>
    <row r="12" spans="1:15" ht="12" customHeight="1" x14ac:dyDescent="0.2">
      <c r="F12" s="154" t="s">
        <v>129</v>
      </c>
    </row>
    <row r="13" spans="1:15" ht="12" customHeight="1" x14ac:dyDescent="0.2">
      <c r="F13" s="154"/>
    </row>
    <row r="14" spans="1:15" ht="12" customHeight="1" x14ac:dyDescent="0.2">
      <c r="D14" s="236" t="s">
        <v>1</v>
      </c>
      <c r="E14" s="236"/>
      <c r="F14" s="236"/>
      <c r="G14" s="236"/>
      <c r="H14" s="236"/>
    </row>
    <row r="15" spans="1:15" ht="12" customHeight="1" x14ac:dyDescent="0.2">
      <c r="M15" s="7">
        <v>7</v>
      </c>
    </row>
    <row r="16" spans="1:15" ht="24" customHeight="1" x14ac:dyDescent="0.2">
      <c r="A16" s="155"/>
      <c r="B16" s="156"/>
      <c r="C16" s="153" t="s">
        <v>48</v>
      </c>
      <c r="D16" s="157"/>
      <c r="E16" s="77"/>
      <c r="F16" s="158"/>
      <c r="G16" s="158"/>
      <c r="H16" s="158"/>
      <c r="I16" s="158"/>
      <c r="J16" s="159"/>
      <c r="K16" s="227" t="s">
        <v>7</v>
      </c>
      <c r="L16" s="229" t="s">
        <v>9</v>
      </c>
      <c r="M16" s="24" t="s">
        <v>3</v>
      </c>
      <c r="N16" s="229"/>
      <c r="O16" s="7" t="s">
        <v>3</v>
      </c>
    </row>
    <row r="17" spans="1:16" s="3" customFormat="1" ht="27" customHeight="1" x14ac:dyDescent="0.2">
      <c r="A17" s="190"/>
      <c r="B17" s="191"/>
      <c r="C17" s="160"/>
      <c r="D17" s="197" t="s">
        <v>3</v>
      </c>
      <c r="E17" s="197" t="s">
        <v>3</v>
      </c>
      <c r="F17" s="198" t="s">
        <v>3</v>
      </c>
      <c r="G17" s="198" t="s">
        <v>3</v>
      </c>
      <c r="H17" s="198" t="s">
        <v>3</v>
      </c>
      <c r="I17" s="198" t="s">
        <v>3</v>
      </c>
      <c r="J17" s="161"/>
      <c r="K17" s="234"/>
      <c r="L17" s="235"/>
      <c r="M17" s="24"/>
      <c r="N17" s="229"/>
      <c r="O17" s="7"/>
    </row>
    <row r="18" spans="1:16" ht="39" x14ac:dyDescent="0.2">
      <c r="A18" s="178" t="s">
        <v>27</v>
      </c>
      <c r="B18" s="179"/>
      <c r="C18" s="55" t="s">
        <v>49</v>
      </c>
      <c r="D18" s="56" t="s">
        <v>89</v>
      </c>
      <c r="E18" s="56" t="s">
        <v>97</v>
      </c>
      <c r="F18" s="56" t="s">
        <v>93</v>
      </c>
      <c r="G18" s="56" t="s">
        <v>98</v>
      </c>
      <c r="H18" s="56" t="s">
        <v>99</v>
      </c>
      <c r="I18" s="56" t="s">
        <v>100</v>
      </c>
      <c r="J18" s="136" t="s">
        <v>60</v>
      </c>
      <c r="K18" s="234"/>
      <c r="L18" s="235"/>
      <c r="M18" s="24"/>
      <c r="N18" s="229"/>
    </row>
    <row r="19" spans="1:16" ht="24.95" customHeight="1" x14ac:dyDescent="0.2">
      <c r="A19" s="81">
        <v>3</v>
      </c>
      <c r="B19" s="192"/>
      <c r="C19" s="82"/>
      <c r="D19" s="20">
        <v>-9</v>
      </c>
      <c r="E19" s="20">
        <v>-9</v>
      </c>
      <c r="F19" s="20">
        <v>-9</v>
      </c>
      <c r="G19" s="20">
        <v>-9</v>
      </c>
      <c r="H19" s="20">
        <v>-9</v>
      </c>
      <c r="I19" s="20">
        <v>-9</v>
      </c>
      <c r="J19" s="20">
        <v>-9</v>
      </c>
      <c r="K19" s="25">
        <f t="shared" ref="K19:K25" si="0">IF(AND(MAX(D19:I19)=-9,MIN(D19:I19)=-9),-9,MAX(D19,0)+MAX(E19,0)+MAX(F19,0)+MAX(G19,0)+MAX(H19,0)+MAX(I19,0))</f>
        <v>-9</v>
      </c>
      <c r="L19" s="57">
        <f>'PAGE 3'!D18</f>
        <v>-9</v>
      </c>
      <c r="N19" s="57"/>
      <c r="P19" s="7">
        <f>MIN(LEN(TRIM(D19)),LEN(TRIM(E19)),LEN(TRIM(F19)),LEN(TRIM(G19)),LEN(TRIM(H19)),LEN(TRIM(I19)),LEN(TRIM(J19)))</f>
        <v>2</v>
      </c>
    </row>
    <row r="20" spans="1:16" ht="24.95" customHeight="1" x14ac:dyDescent="0.2">
      <c r="A20" s="18">
        <v>4</v>
      </c>
      <c r="B20" s="148"/>
      <c r="C20" s="83"/>
      <c r="D20" s="20">
        <v>-9</v>
      </c>
      <c r="E20" s="20">
        <v>-9</v>
      </c>
      <c r="F20" s="20">
        <v>-9</v>
      </c>
      <c r="G20" s="20">
        <v>-9</v>
      </c>
      <c r="H20" s="20">
        <v>-9</v>
      </c>
      <c r="I20" s="20">
        <v>-9</v>
      </c>
      <c r="J20" s="20">
        <v>-9</v>
      </c>
      <c r="K20" s="25">
        <f t="shared" si="0"/>
        <v>-9</v>
      </c>
      <c r="L20" s="57">
        <f>'PAGE 3'!D19</f>
        <v>-9</v>
      </c>
      <c r="N20" s="57"/>
      <c r="P20" s="7">
        <f t="shared" ref="P20:P25" si="1">MIN(LEN(TRIM(D20)),LEN(TRIM(E20)),LEN(TRIM(F20)),LEN(TRIM(G20)),LEN(TRIM(H20)),LEN(TRIM(I20)),LEN(TRIM(J20)))</f>
        <v>2</v>
      </c>
    </row>
    <row r="21" spans="1:16" ht="24.95" customHeight="1" x14ac:dyDescent="0.2">
      <c r="A21" s="18">
        <v>5</v>
      </c>
      <c r="B21" s="148"/>
      <c r="C21" s="83"/>
      <c r="D21" s="20">
        <v>-9</v>
      </c>
      <c r="E21" s="20">
        <v>-9</v>
      </c>
      <c r="F21" s="20">
        <v>-9</v>
      </c>
      <c r="G21" s="20">
        <v>-9</v>
      </c>
      <c r="H21" s="20">
        <v>-9</v>
      </c>
      <c r="I21" s="20">
        <v>-9</v>
      </c>
      <c r="J21" s="20">
        <v>-9</v>
      </c>
      <c r="K21" s="25">
        <f t="shared" si="0"/>
        <v>-9</v>
      </c>
      <c r="L21" s="57">
        <f>'PAGE 3'!D20</f>
        <v>-9</v>
      </c>
      <c r="N21" s="57"/>
      <c r="P21" s="7">
        <f t="shared" si="1"/>
        <v>2</v>
      </c>
    </row>
    <row r="22" spans="1:16" ht="24.95" customHeight="1" x14ac:dyDescent="0.2">
      <c r="A22" s="22">
        <v>6</v>
      </c>
      <c r="B22" s="151"/>
      <c r="C22" s="84"/>
      <c r="D22" s="20">
        <v>-9</v>
      </c>
      <c r="E22" s="20">
        <v>-9</v>
      </c>
      <c r="F22" s="20">
        <v>-9</v>
      </c>
      <c r="G22" s="20">
        <v>-9</v>
      </c>
      <c r="H22" s="20">
        <v>-9</v>
      </c>
      <c r="I22" s="20">
        <v>-9</v>
      </c>
      <c r="J22" s="20">
        <v>-9</v>
      </c>
      <c r="K22" s="25">
        <f t="shared" si="0"/>
        <v>-9</v>
      </c>
      <c r="L22" s="57">
        <f>'PAGE 3'!D21</f>
        <v>-9</v>
      </c>
      <c r="N22" s="57"/>
      <c r="P22" s="7">
        <f t="shared" si="1"/>
        <v>2</v>
      </c>
    </row>
    <row r="23" spans="1:16" ht="24.95" customHeight="1" x14ac:dyDescent="0.2">
      <c r="A23" s="22">
        <v>7</v>
      </c>
      <c r="B23" s="151"/>
      <c r="C23" s="83"/>
      <c r="D23" s="20">
        <v>-9</v>
      </c>
      <c r="E23" s="20">
        <v>-9</v>
      </c>
      <c r="F23" s="20">
        <v>-9</v>
      </c>
      <c r="G23" s="20">
        <v>-9</v>
      </c>
      <c r="H23" s="20">
        <v>-9</v>
      </c>
      <c r="I23" s="20">
        <v>-9</v>
      </c>
      <c r="J23" s="20">
        <v>-9</v>
      </c>
      <c r="K23" s="25">
        <f t="shared" si="0"/>
        <v>-9</v>
      </c>
      <c r="L23" s="57">
        <f>'PAGE 3'!D22</f>
        <v>-9</v>
      </c>
      <c r="N23" s="57"/>
      <c r="P23" s="7">
        <f t="shared" si="1"/>
        <v>2</v>
      </c>
    </row>
    <row r="24" spans="1:16" ht="24.95" customHeight="1" x14ac:dyDescent="0.2">
      <c r="A24" s="22">
        <v>8</v>
      </c>
      <c r="B24" s="151"/>
      <c r="C24" s="83"/>
      <c r="D24" s="20">
        <v>-9</v>
      </c>
      <c r="E24" s="20">
        <v>-9</v>
      </c>
      <c r="F24" s="20">
        <v>-9</v>
      </c>
      <c r="G24" s="20">
        <v>-9</v>
      </c>
      <c r="H24" s="20">
        <v>-9</v>
      </c>
      <c r="I24" s="20">
        <v>-9</v>
      </c>
      <c r="J24" s="20">
        <v>-9</v>
      </c>
      <c r="K24" s="25">
        <f t="shared" si="0"/>
        <v>-9</v>
      </c>
      <c r="L24" s="57">
        <f>'PAGE 3'!D23</f>
        <v>-9</v>
      </c>
      <c r="N24" s="57"/>
      <c r="P24" s="7">
        <f t="shared" si="1"/>
        <v>2</v>
      </c>
    </row>
    <row r="25" spans="1:16" ht="24.95" customHeight="1" x14ac:dyDescent="0.2">
      <c r="A25" s="15" t="str">
        <f>'PAGE 1'!A23</f>
        <v>High School (Specific Grade Level or HS):</v>
      </c>
      <c r="B25" s="151">
        <f>'PAGE 1'!B23</f>
        <v>11</v>
      </c>
      <c r="C25" s="83"/>
      <c r="D25" s="20">
        <v>-9</v>
      </c>
      <c r="E25" s="20">
        <v>-9</v>
      </c>
      <c r="F25" s="20">
        <v>-9</v>
      </c>
      <c r="G25" s="20">
        <v>-9</v>
      </c>
      <c r="H25" s="20">
        <v>-9</v>
      </c>
      <c r="I25" s="20">
        <v>-9</v>
      </c>
      <c r="J25" s="20">
        <v>-9</v>
      </c>
      <c r="K25" s="25">
        <f t="shared" si="0"/>
        <v>-9</v>
      </c>
      <c r="L25" s="57">
        <f>'PAGE 3'!D24</f>
        <v>-9</v>
      </c>
      <c r="N25" s="57"/>
      <c r="P25" s="7">
        <f t="shared" si="1"/>
        <v>2</v>
      </c>
    </row>
    <row r="26" spans="1:16" ht="11.25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6" ht="27" customHeight="1" x14ac:dyDescent="0.2">
      <c r="A27" s="85" t="s">
        <v>42</v>
      </c>
      <c r="B27" s="231"/>
      <c r="C27" s="232"/>
      <c r="E27" s="44" t="s">
        <v>3</v>
      </c>
      <c r="F27" s="24"/>
      <c r="G27" s="24"/>
      <c r="H27" s="25" t="s">
        <v>3</v>
      </c>
      <c r="I27" s="24"/>
    </row>
    <row r="28" spans="1:16" ht="8.25" customHeight="1" x14ac:dyDescent="0.2">
      <c r="A28" s="86"/>
      <c r="B28" s="86"/>
      <c r="C28" s="24"/>
      <c r="D28" s="24"/>
      <c r="E28" s="24"/>
      <c r="F28" s="24"/>
      <c r="G28" s="24"/>
      <c r="H28" s="25"/>
      <c r="I28" s="24"/>
    </row>
    <row r="29" spans="1:16" ht="12.6" customHeight="1" x14ac:dyDescent="0.2">
      <c r="A29" s="48" t="s">
        <v>10</v>
      </c>
      <c r="B29" s="48"/>
      <c r="C29" s="24"/>
      <c r="D29" s="24"/>
      <c r="E29" s="24"/>
      <c r="F29" s="24"/>
      <c r="G29" s="24"/>
      <c r="H29" s="25"/>
      <c r="I29" s="24"/>
    </row>
    <row r="30" spans="1:16" ht="12.6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6" ht="9" customHeight="1" x14ac:dyDescent="0.2">
      <c r="A31" s="3"/>
      <c r="B31" s="3"/>
      <c r="C31" s="24"/>
      <c r="D31" s="24"/>
      <c r="E31" s="24"/>
      <c r="F31" s="24"/>
      <c r="G31" s="24"/>
      <c r="H31" s="25"/>
      <c r="I31" s="24"/>
    </row>
    <row r="32" spans="1:16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2" x14ac:dyDescent="0.2">
      <c r="A33" s="3"/>
      <c r="B33" s="3"/>
    </row>
    <row r="38" spans="1:2" x14ac:dyDescent="0.2">
      <c r="A38" s="28"/>
      <c r="B38" s="28"/>
    </row>
  </sheetData>
  <sheetProtection algorithmName="SHA-512" hashValue="k5rceL5LpbjTLEjOD8qDkP3HqB6nip/5mvP1yhYpmG8oUzQu2w8gjuKDW90/9nVZFJeyq40pO1ayaf1KplW/rQ==" saltValue="bO/VgnyQRmZdmQrSsP/aUQ==" spinCount="100000" sheet="1" objects="1" scenarios="1"/>
  <mergeCells count="5">
    <mergeCell ref="K16:K18"/>
    <mergeCell ref="L16:L18"/>
    <mergeCell ref="N16:N18"/>
    <mergeCell ref="B27:C27"/>
    <mergeCell ref="D14:H14"/>
  </mergeCells>
  <conditionalFormatting sqref="C26:F26">
    <cfRule type="expression" dxfId="109" priority="13" stopIfTrue="1">
      <formula>AND(OR(MAX(C18:C21, C23:C25)&gt;-9, MIN(C18:C21, C23:C25)&lt;-9),  C26&lt;&gt;#REF!)</formula>
    </cfRule>
    <cfRule type="expression" dxfId="108" priority="14" stopIfTrue="1">
      <formula>AND(MAX(C18:C21,C23:C25)=-9, MIN(C18:C21,C23:C25)=-9,#REF!&lt;&gt; -9)</formula>
    </cfRule>
  </conditionalFormatting>
  <conditionalFormatting sqref="D14">
    <cfRule type="expression" dxfId="107" priority="20" stopIfTrue="1">
      <formula>MIN(P19:P25)=0</formula>
    </cfRule>
  </conditionalFormatting>
  <conditionalFormatting sqref="D19:J25">
    <cfRule type="expression" dxfId="106" priority="19" stopIfTrue="1">
      <formula>LEN(TRIM(D19))=0</formula>
    </cfRule>
  </conditionalFormatting>
  <conditionalFormatting sqref="G26:I26">
    <cfRule type="expression" dxfId="105" priority="15" stopIfTrue="1">
      <formula>AND(OR(MAX(G18:G25)&gt;-9, MIN(G18:G25)&lt;-9),  G26&lt;&gt;#REF!)</formula>
    </cfRule>
    <cfRule type="expression" dxfId="104" priority="16" stopIfTrue="1">
      <formula>AND(MAX(G18:G25)=-9, MIN(G18:G25)=-9,#REF!&lt;&gt; -9)</formula>
    </cfRule>
  </conditionalFormatting>
  <conditionalFormatting sqref="K19:K25">
    <cfRule type="expression" dxfId="103" priority="7" stopIfTrue="1">
      <formula>K19&lt;&gt;J19</formula>
    </cfRule>
  </conditionalFormatting>
  <conditionalFormatting sqref="L19:L25">
    <cfRule type="expression" dxfId="102" priority="1" stopIfTrue="1">
      <formula>L19&lt;&gt;K19</formula>
    </cfRule>
  </conditionalFormatting>
  <pageMargins left="0.75" right="0.75" top="1" bottom="1" header="0.5" footer="0.5"/>
  <pageSetup scale="59" orientation="landscape" r:id="rId1"/>
  <headerFooter alignWithMargins="0">
    <oddFooter>&amp;L&amp;9
CURRENT DATE: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R39"/>
  <sheetViews>
    <sheetView zoomScale="90" zoomScaleNormal="90" workbookViewId="0">
      <selection activeCell="A31" sqref="A31"/>
    </sheetView>
  </sheetViews>
  <sheetFormatPr defaultRowHeight="12.75" x14ac:dyDescent="0.2"/>
  <cols>
    <col min="1" max="1" width="41.85546875" style="7" customWidth="1"/>
    <col min="2" max="2" width="9.28515625" style="7" customWidth="1"/>
    <col min="3" max="3" width="30.7109375" style="7" customWidth="1"/>
    <col min="4" max="9" width="18.7109375" style="7" customWidth="1"/>
    <col min="10" max="10" width="22.7109375" style="7" customWidth="1"/>
    <col min="11" max="11" width="1" style="7" customWidth="1"/>
    <col min="12" max="12" width="11.28515625" style="7" customWidth="1"/>
    <col min="13" max="13" width="1.140625" style="7" hidden="1" customWidth="1"/>
    <col min="14" max="14" width="12.85546875" style="7" customWidth="1"/>
    <col min="15" max="15" width="13.140625" style="7" customWidth="1"/>
    <col min="16" max="16" width="11" style="7" hidden="1" customWidth="1"/>
    <col min="17" max="17" width="9.28515625" style="7" customWidth="1"/>
    <col min="18" max="18" width="12.7109375" style="7" hidden="1" customWidth="1"/>
    <col min="19" max="256" width="9.140625" style="7"/>
    <col min="257" max="257" width="35.5703125" style="7" customWidth="1"/>
    <col min="258" max="258" width="9.28515625" style="7" customWidth="1"/>
    <col min="259" max="259" width="20.7109375" style="7" customWidth="1"/>
    <col min="260" max="266" width="18.7109375" style="7" customWidth="1"/>
    <col min="267" max="267" width="13.5703125" style="7" customWidth="1"/>
    <col min="268" max="268" width="15.7109375" style="7" customWidth="1"/>
    <col min="269" max="269" width="0" style="7" hidden="1" customWidth="1"/>
    <col min="270" max="270" width="20.5703125" style="7" customWidth="1"/>
    <col min="271" max="271" width="15" style="7" customWidth="1"/>
    <col min="272" max="272" width="0" style="7" hidden="1" customWidth="1"/>
    <col min="273" max="273" width="9.140625" style="7"/>
    <col min="274" max="274" width="0" style="7" hidden="1" customWidth="1"/>
    <col min="275" max="512" width="9.140625" style="7"/>
    <col min="513" max="513" width="35.5703125" style="7" customWidth="1"/>
    <col min="514" max="514" width="9.28515625" style="7" customWidth="1"/>
    <col min="515" max="515" width="20.7109375" style="7" customWidth="1"/>
    <col min="516" max="522" width="18.7109375" style="7" customWidth="1"/>
    <col min="523" max="523" width="13.5703125" style="7" customWidth="1"/>
    <col min="524" max="524" width="15.7109375" style="7" customWidth="1"/>
    <col min="525" max="525" width="0" style="7" hidden="1" customWidth="1"/>
    <col min="526" max="526" width="20.5703125" style="7" customWidth="1"/>
    <col min="527" max="527" width="15" style="7" customWidth="1"/>
    <col min="528" max="528" width="0" style="7" hidden="1" customWidth="1"/>
    <col min="529" max="529" width="9.140625" style="7"/>
    <col min="530" max="530" width="0" style="7" hidden="1" customWidth="1"/>
    <col min="531" max="768" width="9.140625" style="7"/>
    <col min="769" max="769" width="35.5703125" style="7" customWidth="1"/>
    <col min="770" max="770" width="9.28515625" style="7" customWidth="1"/>
    <col min="771" max="771" width="20.7109375" style="7" customWidth="1"/>
    <col min="772" max="778" width="18.7109375" style="7" customWidth="1"/>
    <col min="779" max="779" width="13.5703125" style="7" customWidth="1"/>
    <col min="780" max="780" width="15.7109375" style="7" customWidth="1"/>
    <col min="781" max="781" width="0" style="7" hidden="1" customWidth="1"/>
    <col min="782" max="782" width="20.5703125" style="7" customWidth="1"/>
    <col min="783" max="783" width="15" style="7" customWidth="1"/>
    <col min="784" max="784" width="0" style="7" hidden="1" customWidth="1"/>
    <col min="785" max="785" width="9.140625" style="7"/>
    <col min="786" max="786" width="0" style="7" hidden="1" customWidth="1"/>
    <col min="787" max="1024" width="9.140625" style="7"/>
    <col min="1025" max="1025" width="35.5703125" style="7" customWidth="1"/>
    <col min="1026" max="1026" width="9.28515625" style="7" customWidth="1"/>
    <col min="1027" max="1027" width="20.7109375" style="7" customWidth="1"/>
    <col min="1028" max="1034" width="18.7109375" style="7" customWidth="1"/>
    <col min="1035" max="1035" width="13.5703125" style="7" customWidth="1"/>
    <col min="1036" max="1036" width="15.7109375" style="7" customWidth="1"/>
    <col min="1037" max="1037" width="0" style="7" hidden="1" customWidth="1"/>
    <col min="1038" max="1038" width="20.5703125" style="7" customWidth="1"/>
    <col min="1039" max="1039" width="15" style="7" customWidth="1"/>
    <col min="1040" max="1040" width="0" style="7" hidden="1" customWidth="1"/>
    <col min="1041" max="1041" width="9.140625" style="7"/>
    <col min="1042" max="1042" width="0" style="7" hidden="1" customWidth="1"/>
    <col min="1043" max="1280" width="9.140625" style="7"/>
    <col min="1281" max="1281" width="35.5703125" style="7" customWidth="1"/>
    <col min="1282" max="1282" width="9.28515625" style="7" customWidth="1"/>
    <col min="1283" max="1283" width="20.7109375" style="7" customWidth="1"/>
    <col min="1284" max="1290" width="18.7109375" style="7" customWidth="1"/>
    <col min="1291" max="1291" width="13.5703125" style="7" customWidth="1"/>
    <col min="1292" max="1292" width="15.7109375" style="7" customWidth="1"/>
    <col min="1293" max="1293" width="0" style="7" hidden="1" customWidth="1"/>
    <col min="1294" max="1294" width="20.5703125" style="7" customWidth="1"/>
    <col min="1295" max="1295" width="15" style="7" customWidth="1"/>
    <col min="1296" max="1296" width="0" style="7" hidden="1" customWidth="1"/>
    <col min="1297" max="1297" width="9.140625" style="7"/>
    <col min="1298" max="1298" width="0" style="7" hidden="1" customWidth="1"/>
    <col min="1299" max="1536" width="9.140625" style="7"/>
    <col min="1537" max="1537" width="35.5703125" style="7" customWidth="1"/>
    <col min="1538" max="1538" width="9.28515625" style="7" customWidth="1"/>
    <col min="1539" max="1539" width="20.7109375" style="7" customWidth="1"/>
    <col min="1540" max="1546" width="18.7109375" style="7" customWidth="1"/>
    <col min="1547" max="1547" width="13.5703125" style="7" customWidth="1"/>
    <col min="1548" max="1548" width="15.7109375" style="7" customWidth="1"/>
    <col min="1549" max="1549" width="0" style="7" hidden="1" customWidth="1"/>
    <col min="1550" max="1550" width="20.5703125" style="7" customWidth="1"/>
    <col min="1551" max="1551" width="15" style="7" customWidth="1"/>
    <col min="1552" max="1552" width="0" style="7" hidden="1" customWidth="1"/>
    <col min="1553" max="1553" width="9.140625" style="7"/>
    <col min="1554" max="1554" width="0" style="7" hidden="1" customWidth="1"/>
    <col min="1555" max="1792" width="9.140625" style="7"/>
    <col min="1793" max="1793" width="35.5703125" style="7" customWidth="1"/>
    <col min="1794" max="1794" width="9.28515625" style="7" customWidth="1"/>
    <col min="1795" max="1795" width="20.7109375" style="7" customWidth="1"/>
    <col min="1796" max="1802" width="18.7109375" style="7" customWidth="1"/>
    <col min="1803" max="1803" width="13.5703125" style="7" customWidth="1"/>
    <col min="1804" max="1804" width="15.7109375" style="7" customWidth="1"/>
    <col min="1805" max="1805" width="0" style="7" hidden="1" customWidth="1"/>
    <col min="1806" max="1806" width="20.5703125" style="7" customWidth="1"/>
    <col min="1807" max="1807" width="15" style="7" customWidth="1"/>
    <col min="1808" max="1808" width="0" style="7" hidden="1" customWidth="1"/>
    <col min="1809" max="1809" width="9.140625" style="7"/>
    <col min="1810" max="1810" width="0" style="7" hidden="1" customWidth="1"/>
    <col min="1811" max="2048" width="9.140625" style="7"/>
    <col min="2049" max="2049" width="35.5703125" style="7" customWidth="1"/>
    <col min="2050" max="2050" width="9.28515625" style="7" customWidth="1"/>
    <col min="2051" max="2051" width="20.7109375" style="7" customWidth="1"/>
    <col min="2052" max="2058" width="18.7109375" style="7" customWidth="1"/>
    <col min="2059" max="2059" width="13.5703125" style="7" customWidth="1"/>
    <col min="2060" max="2060" width="15.7109375" style="7" customWidth="1"/>
    <col min="2061" max="2061" width="0" style="7" hidden="1" customWidth="1"/>
    <col min="2062" max="2062" width="20.5703125" style="7" customWidth="1"/>
    <col min="2063" max="2063" width="15" style="7" customWidth="1"/>
    <col min="2064" max="2064" width="0" style="7" hidden="1" customWidth="1"/>
    <col min="2065" max="2065" width="9.140625" style="7"/>
    <col min="2066" max="2066" width="0" style="7" hidden="1" customWidth="1"/>
    <col min="2067" max="2304" width="9.140625" style="7"/>
    <col min="2305" max="2305" width="35.5703125" style="7" customWidth="1"/>
    <col min="2306" max="2306" width="9.28515625" style="7" customWidth="1"/>
    <col min="2307" max="2307" width="20.7109375" style="7" customWidth="1"/>
    <col min="2308" max="2314" width="18.7109375" style="7" customWidth="1"/>
    <col min="2315" max="2315" width="13.5703125" style="7" customWidth="1"/>
    <col min="2316" max="2316" width="15.7109375" style="7" customWidth="1"/>
    <col min="2317" max="2317" width="0" style="7" hidden="1" customWidth="1"/>
    <col min="2318" max="2318" width="20.5703125" style="7" customWidth="1"/>
    <col min="2319" max="2319" width="15" style="7" customWidth="1"/>
    <col min="2320" max="2320" width="0" style="7" hidden="1" customWidth="1"/>
    <col min="2321" max="2321" width="9.140625" style="7"/>
    <col min="2322" max="2322" width="0" style="7" hidden="1" customWidth="1"/>
    <col min="2323" max="2560" width="9.140625" style="7"/>
    <col min="2561" max="2561" width="35.5703125" style="7" customWidth="1"/>
    <col min="2562" max="2562" width="9.28515625" style="7" customWidth="1"/>
    <col min="2563" max="2563" width="20.7109375" style="7" customWidth="1"/>
    <col min="2564" max="2570" width="18.7109375" style="7" customWidth="1"/>
    <col min="2571" max="2571" width="13.5703125" style="7" customWidth="1"/>
    <col min="2572" max="2572" width="15.7109375" style="7" customWidth="1"/>
    <col min="2573" max="2573" width="0" style="7" hidden="1" customWidth="1"/>
    <col min="2574" max="2574" width="20.5703125" style="7" customWidth="1"/>
    <col min="2575" max="2575" width="15" style="7" customWidth="1"/>
    <col min="2576" max="2576" width="0" style="7" hidden="1" customWidth="1"/>
    <col min="2577" max="2577" width="9.140625" style="7"/>
    <col min="2578" max="2578" width="0" style="7" hidden="1" customWidth="1"/>
    <col min="2579" max="2816" width="9.140625" style="7"/>
    <col min="2817" max="2817" width="35.5703125" style="7" customWidth="1"/>
    <col min="2818" max="2818" width="9.28515625" style="7" customWidth="1"/>
    <col min="2819" max="2819" width="20.7109375" style="7" customWidth="1"/>
    <col min="2820" max="2826" width="18.7109375" style="7" customWidth="1"/>
    <col min="2827" max="2827" width="13.5703125" style="7" customWidth="1"/>
    <col min="2828" max="2828" width="15.7109375" style="7" customWidth="1"/>
    <col min="2829" max="2829" width="0" style="7" hidden="1" customWidth="1"/>
    <col min="2830" max="2830" width="20.5703125" style="7" customWidth="1"/>
    <col min="2831" max="2831" width="15" style="7" customWidth="1"/>
    <col min="2832" max="2832" width="0" style="7" hidden="1" customWidth="1"/>
    <col min="2833" max="2833" width="9.140625" style="7"/>
    <col min="2834" max="2834" width="0" style="7" hidden="1" customWidth="1"/>
    <col min="2835" max="3072" width="9.140625" style="7"/>
    <col min="3073" max="3073" width="35.5703125" style="7" customWidth="1"/>
    <col min="3074" max="3074" width="9.28515625" style="7" customWidth="1"/>
    <col min="3075" max="3075" width="20.7109375" style="7" customWidth="1"/>
    <col min="3076" max="3082" width="18.7109375" style="7" customWidth="1"/>
    <col min="3083" max="3083" width="13.5703125" style="7" customWidth="1"/>
    <col min="3084" max="3084" width="15.7109375" style="7" customWidth="1"/>
    <col min="3085" max="3085" width="0" style="7" hidden="1" customWidth="1"/>
    <col min="3086" max="3086" width="20.5703125" style="7" customWidth="1"/>
    <col min="3087" max="3087" width="15" style="7" customWidth="1"/>
    <col min="3088" max="3088" width="0" style="7" hidden="1" customWidth="1"/>
    <col min="3089" max="3089" width="9.140625" style="7"/>
    <col min="3090" max="3090" width="0" style="7" hidden="1" customWidth="1"/>
    <col min="3091" max="3328" width="9.140625" style="7"/>
    <col min="3329" max="3329" width="35.5703125" style="7" customWidth="1"/>
    <col min="3330" max="3330" width="9.28515625" style="7" customWidth="1"/>
    <col min="3331" max="3331" width="20.7109375" style="7" customWidth="1"/>
    <col min="3332" max="3338" width="18.7109375" style="7" customWidth="1"/>
    <col min="3339" max="3339" width="13.5703125" style="7" customWidth="1"/>
    <col min="3340" max="3340" width="15.7109375" style="7" customWidth="1"/>
    <col min="3341" max="3341" width="0" style="7" hidden="1" customWidth="1"/>
    <col min="3342" max="3342" width="20.5703125" style="7" customWidth="1"/>
    <col min="3343" max="3343" width="15" style="7" customWidth="1"/>
    <col min="3344" max="3344" width="0" style="7" hidden="1" customWidth="1"/>
    <col min="3345" max="3345" width="9.140625" style="7"/>
    <col min="3346" max="3346" width="0" style="7" hidden="1" customWidth="1"/>
    <col min="3347" max="3584" width="9.140625" style="7"/>
    <col min="3585" max="3585" width="35.5703125" style="7" customWidth="1"/>
    <col min="3586" max="3586" width="9.28515625" style="7" customWidth="1"/>
    <col min="3587" max="3587" width="20.7109375" style="7" customWidth="1"/>
    <col min="3588" max="3594" width="18.7109375" style="7" customWidth="1"/>
    <col min="3595" max="3595" width="13.5703125" style="7" customWidth="1"/>
    <col min="3596" max="3596" width="15.7109375" style="7" customWidth="1"/>
    <col min="3597" max="3597" width="0" style="7" hidden="1" customWidth="1"/>
    <col min="3598" max="3598" width="20.5703125" style="7" customWidth="1"/>
    <col min="3599" max="3599" width="15" style="7" customWidth="1"/>
    <col min="3600" max="3600" width="0" style="7" hidden="1" customWidth="1"/>
    <col min="3601" max="3601" width="9.140625" style="7"/>
    <col min="3602" max="3602" width="0" style="7" hidden="1" customWidth="1"/>
    <col min="3603" max="3840" width="9.140625" style="7"/>
    <col min="3841" max="3841" width="35.5703125" style="7" customWidth="1"/>
    <col min="3842" max="3842" width="9.28515625" style="7" customWidth="1"/>
    <col min="3843" max="3843" width="20.7109375" style="7" customWidth="1"/>
    <col min="3844" max="3850" width="18.7109375" style="7" customWidth="1"/>
    <col min="3851" max="3851" width="13.5703125" style="7" customWidth="1"/>
    <col min="3852" max="3852" width="15.7109375" style="7" customWidth="1"/>
    <col min="3853" max="3853" width="0" style="7" hidden="1" customWidth="1"/>
    <col min="3854" max="3854" width="20.5703125" style="7" customWidth="1"/>
    <col min="3855" max="3855" width="15" style="7" customWidth="1"/>
    <col min="3856" max="3856" width="0" style="7" hidden="1" customWidth="1"/>
    <col min="3857" max="3857" width="9.140625" style="7"/>
    <col min="3858" max="3858" width="0" style="7" hidden="1" customWidth="1"/>
    <col min="3859" max="4096" width="9.140625" style="7"/>
    <col min="4097" max="4097" width="35.5703125" style="7" customWidth="1"/>
    <col min="4098" max="4098" width="9.28515625" style="7" customWidth="1"/>
    <col min="4099" max="4099" width="20.7109375" style="7" customWidth="1"/>
    <col min="4100" max="4106" width="18.7109375" style="7" customWidth="1"/>
    <col min="4107" max="4107" width="13.5703125" style="7" customWidth="1"/>
    <col min="4108" max="4108" width="15.7109375" style="7" customWidth="1"/>
    <col min="4109" max="4109" width="0" style="7" hidden="1" customWidth="1"/>
    <col min="4110" max="4110" width="20.5703125" style="7" customWidth="1"/>
    <col min="4111" max="4111" width="15" style="7" customWidth="1"/>
    <col min="4112" max="4112" width="0" style="7" hidden="1" customWidth="1"/>
    <col min="4113" max="4113" width="9.140625" style="7"/>
    <col min="4114" max="4114" width="0" style="7" hidden="1" customWidth="1"/>
    <col min="4115" max="4352" width="9.140625" style="7"/>
    <col min="4353" max="4353" width="35.5703125" style="7" customWidth="1"/>
    <col min="4354" max="4354" width="9.28515625" style="7" customWidth="1"/>
    <col min="4355" max="4355" width="20.7109375" style="7" customWidth="1"/>
    <col min="4356" max="4362" width="18.7109375" style="7" customWidth="1"/>
    <col min="4363" max="4363" width="13.5703125" style="7" customWidth="1"/>
    <col min="4364" max="4364" width="15.7109375" style="7" customWidth="1"/>
    <col min="4365" max="4365" width="0" style="7" hidden="1" customWidth="1"/>
    <col min="4366" max="4366" width="20.5703125" style="7" customWidth="1"/>
    <col min="4367" max="4367" width="15" style="7" customWidth="1"/>
    <col min="4368" max="4368" width="0" style="7" hidden="1" customWidth="1"/>
    <col min="4369" max="4369" width="9.140625" style="7"/>
    <col min="4370" max="4370" width="0" style="7" hidden="1" customWidth="1"/>
    <col min="4371" max="4608" width="9.140625" style="7"/>
    <col min="4609" max="4609" width="35.5703125" style="7" customWidth="1"/>
    <col min="4610" max="4610" width="9.28515625" style="7" customWidth="1"/>
    <col min="4611" max="4611" width="20.7109375" style="7" customWidth="1"/>
    <col min="4612" max="4618" width="18.7109375" style="7" customWidth="1"/>
    <col min="4619" max="4619" width="13.5703125" style="7" customWidth="1"/>
    <col min="4620" max="4620" width="15.7109375" style="7" customWidth="1"/>
    <col min="4621" max="4621" width="0" style="7" hidden="1" customWidth="1"/>
    <col min="4622" max="4622" width="20.5703125" style="7" customWidth="1"/>
    <col min="4623" max="4623" width="15" style="7" customWidth="1"/>
    <col min="4624" max="4624" width="0" style="7" hidden="1" customWidth="1"/>
    <col min="4625" max="4625" width="9.140625" style="7"/>
    <col min="4626" max="4626" width="0" style="7" hidden="1" customWidth="1"/>
    <col min="4627" max="4864" width="9.140625" style="7"/>
    <col min="4865" max="4865" width="35.5703125" style="7" customWidth="1"/>
    <col min="4866" max="4866" width="9.28515625" style="7" customWidth="1"/>
    <col min="4867" max="4867" width="20.7109375" style="7" customWidth="1"/>
    <col min="4868" max="4874" width="18.7109375" style="7" customWidth="1"/>
    <col min="4875" max="4875" width="13.5703125" style="7" customWidth="1"/>
    <col min="4876" max="4876" width="15.7109375" style="7" customWidth="1"/>
    <col min="4877" max="4877" width="0" style="7" hidden="1" customWidth="1"/>
    <col min="4878" max="4878" width="20.5703125" style="7" customWidth="1"/>
    <col min="4879" max="4879" width="15" style="7" customWidth="1"/>
    <col min="4880" max="4880" width="0" style="7" hidden="1" customWidth="1"/>
    <col min="4881" max="4881" width="9.140625" style="7"/>
    <col min="4882" max="4882" width="0" style="7" hidden="1" customWidth="1"/>
    <col min="4883" max="5120" width="9.140625" style="7"/>
    <col min="5121" max="5121" width="35.5703125" style="7" customWidth="1"/>
    <col min="5122" max="5122" width="9.28515625" style="7" customWidth="1"/>
    <col min="5123" max="5123" width="20.7109375" style="7" customWidth="1"/>
    <col min="5124" max="5130" width="18.7109375" style="7" customWidth="1"/>
    <col min="5131" max="5131" width="13.5703125" style="7" customWidth="1"/>
    <col min="5132" max="5132" width="15.7109375" style="7" customWidth="1"/>
    <col min="5133" max="5133" width="0" style="7" hidden="1" customWidth="1"/>
    <col min="5134" max="5134" width="20.5703125" style="7" customWidth="1"/>
    <col min="5135" max="5135" width="15" style="7" customWidth="1"/>
    <col min="5136" max="5136" width="0" style="7" hidden="1" customWidth="1"/>
    <col min="5137" max="5137" width="9.140625" style="7"/>
    <col min="5138" max="5138" width="0" style="7" hidden="1" customWidth="1"/>
    <col min="5139" max="5376" width="9.140625" style="7"/>
    <col min="5377" max="5377" width="35.5703125" style="7" customWidth="1"/>
    <col min="5378" max="5378" width="9.28515625" style="7" customWidth="1"/>
    <col min="5379" max="5379" width="20.7109375" style="7" customWidth="1"/>
    <col min="5380" max="5386" width="18.7109375" style="7" customWidth="1"/>
    <col min="5387" max="5387" width="13.5703125" style="7" customWidth="1"/>
    <col min="5388" max="5388" width="15.7109375" style="7" customWidth="1"/>
    <col min="5389" max="5389" width="0" style="7" hidden="1" customWidth="1"/>
    <col min="5390" max="5390" width="20.5703125" style="7" customWidth="1"/>
    <col min="5391" max="5391" width="15" style="7" customWidth="1"/>
    <col min="5392" max="5392" width="0" style="7" hidden="1" customWidth="1"/>
    <col min="5393" max="5393" width="9.140625" style="7"/>
    <col min="5394" max="5394" width="0" style="7" hidden="1" customWidth="1"/>
    <col min="5395" max="5632" width="9.140625" style="7"/>
    <col min="5633" max="5633" width="35.5703125" style="7" customWidth="1"/>
    <col min="5634" max="5634" width="9.28515625" style="7" customWidth="1"/>
    <col min="5635" max="5635" width="20.7109375" style="7" customWidth="1"/>
    <col min="5636" max="5642" width="18.7109375" style="7" customWidth="1"/>
    <col min="5643" max="5643" width="13.5703125" style="7" customWidth="1"/>
    <col min="5644" max="5644" width="15.7109375" style="7" customWidth="1"/>
    <col min="5645" max="5645" width="0" style="7" hidden="1" customWidth="1"/>
    <col min="5646" max="5646" width="20.5703125" style="7" customWidth="1"/>
    <col min="5647" max="5647" width="15" style="7" customWidth="1"/>
    <col min="5648" max="5648" width="0" style="7" hidden="1" customWidth="1"/>
    <col min="5649" max="5649" width="9.140625" style="7"/>
    <col min="5650" max="5650" width="0" style="7" hidden="1" customWidth="1"/>
    <col min="5651" max="5888" width="9.140625" style="7"/>
    <col min="5889" max="5889" width="35.5703125" style="7" customWidth="1"/>
    <col min="5890" max="5890" width="9.28515625" style="7" customWidth="1"/>
    <col min="5891" max="5891" width="20.7109375" style="7" customWidth="1"/>
    <col min="5892" max="5898" width="18.7109375" style="7" customWidth="1"/>
    <col min="5899" max="5899" width="13.5703125" style="7" customWidth="1"/>
    <col min="5900" max="5900" width="15.7109375" style="7" customWidth="1"/>
    <col min="5901" max="5901" width="0" style="7" hidden="1" customWidth="1"/>
    <col min="5902" max="5902" width="20.5703125" style="7" customWidth="1"/>
    <col min="5903" max="5903" width="15" style="7" customWidth="1"/>
    <col min="5904" max="5904" width="0" style="7" hidden="1" customWidth="1"/>
    <col min="5905" max="5905" width="9.140625" style="7"/>
    <col min="5906" max="5906" width="0" style="7" hidden="1" customWidth="1"/>
    <col min="5907" max="6144" width="9.140625" style="7"/>
    <col min="6145" max="6145" width="35.5703125" style="7" customWidth="1"/>
    <col min="6146" max="6146" width="9.28515625" style="7" customWidth="1"/>
    <col min="6147" max="6147" width="20.7109375" style="7" customWidth="1"/>
    <col min="6148" max="6154" width="18.7109375" style="7" customWidth="1"/>
    <col min="6155" max="6155" width="13.5703125" style="7" customWidth="1"/>
    <col min="6156" max="6156" width="15.7109375" style="7" customWidth="1"/>
    <col min="6157" max="6157" width="0" style="7" hidden="1" customWidth="1"/>
    <col min="6158" max="6158" width="20.5703125" style="7" customWidth="1"/>
    <col min="6159" max="6159" width="15" style="7" customWidth="1"/>
    <col min="6160" max="6160" width="0" style="7" hidden="1" customWidth="1"/>
    <col min="6161" max="6161" width="9.140625" style="7"/>
    <col min="6162" max="6162" width="0" style="7" hidden="1" customWidth="1"/>
    <col min="6163" max="6400" width="9.140625" style="7"/>
    <col min="6401" max="6401" width="35.5703125" style="7" customWidth="1"/>
    <col min="6402" max="6402" width="9.28515625" style="7" customWidth="1"/>
    <col min="6403" max="6403" width="20.7109375" style="7" customWidth="1"/>
    <col min="6404" max="6410" width="18.7109375" style="7" customWidth="1"/>
    <col min="6411" max="6411" width="13.5703125" style="7" customWidth="1"/>
    <col min="6412" max="6412" width="15.7109375" style="7" customWidth="1"/>
    <col min="6413" max="6413" width="0" style="7" hidden="1" customWidth="1"/>
    <col min="6414" max="6414" width="20.5703125" style="7" customWidth="1"/>
    <col min="6415" max="6415" width="15" style="7" customWidth="1"/>
    <col min="6416" max="6416" width="0" style="7" hidden="1" customWidth="1"/>
    <col min="6417" max="6417" width="9.140625" style="7"/>
    <col min="6418" max="6418" width="0" style="7" hidden="1" customWidth="1"/>
    <col min="6419" max="6656" width="9.140625" style="7"/>
    <col min="6657" max="6657" width="35.5703125" style="7" customWidth="1"/>
    <col min="6658" max="6658" width="9.28515625" style="7" customWidth="1"/>
    <col min="6659" max="6659" width="20.7109375" style="7" customWidth="1"/>
    <col min="6660" max="6666" width="18.7109375" style="7" customWidth="1"/>
    <col min="6667" max="6667" width="13.5703125" style="7" customWidth="1"/>
    <col min="6668" max="6668" width="15.7109375" style="7" customWidth="1"/>
    <col min="6669" max="6669" width="0" style="7" hidden="1" customWidth="1"/>
    <col min="6670" max="6670" width="20.5703125" style="7" customWidth="1"/>
    <col min="6671" max="6671" width="15" style="7" customWidth="1"/>
    <col min="6672" max="6672" width="0" style="7" hidden="1" customWidth="1"/>
    <col min="6673" max="6673" width="9.140625" style="7"/>
    <col min="6674" max="6674" width="0" style="7" hidden="1" customWidth="1"/>
    <col min="6675" max="6912" width="9.140625" style="7"/>
    <col min="6913" max="6913" width="35.5703125" style="7" customWidth="1"/>
    <col min="6914" max="6914" width="9.28515625" style="7" customWidth="1"/>
    <col min="6915" max="6915" width="20.7109375" style="7" customWidth="1"/>
    <col min="6916" max="6922" width="18.7109375" style="7" customWidth="1"/>
    <col min="6923" max="6923" width="13.5703125" style="7" customWidth="1"/>
    <col min="6924" max="6924" width="15.7109375" style="7" customWidth="1"/>
    <col min="6925" max="6925" width="0" style="7" hidden="1" customWidth="1"/>
    <col min="6926" max="6926" width="20.5703125" style="7" customWidth="1"/>
    <col min="6927" max="6927" width="15" style="7" customWidth="1"/>
    <col min="6928" max="6928" width="0" style="7" hidden="1" customWidth="1"/>
    <col min="6929" max="6929" width="9.140625" style="7"/>
    <col min="6930" max="6930" width="0" style="7" hidden="1" customWidth="1"/>
    <col min="6931" max="7168" width="9.140625" style="7"/>
    <col min="7169" max="7169" width="35.5703125" style="7" customWidth="1"/>
    <col min="7170" max="7170" width="9.28515625" style="7" customWidth="1"/>
    <col min="7171" max="7171" width="20.7109375" style="7" customWidth="1"/>
    <col min="7172" max="7178" width="18.7109375" style="7" customWidth="1"/>
    <col min="7179" max="7179" width="13.5703125" style="7" customWidth="1"/>
    <col min="7180" max="7180" width="15.7109375" style="7" customWidth="1"/>
    <col min="7181" max="7181" width="0" style="7" hidden="1" customWidth="1"/>
    <col min="7182" max="7182" width="20.5703125" style="7" customWidth="1"/>
    <col min="7183" max="7183" width="15" style="7" customWidth="1"/>
    <col min="7184" max="7184" width="0" style="7" hidden="1" customWidth="1"/>
    <col min="7185" max="7185" width="9.140625" style="7"/>
    <col min="7186" max="7186" width="0" style="7" hidden="1" customWidth="1"/>
    <col min="7187" max="7424" width="9.140625" style="7"/>
    <col min="7425" max="7425" width="35.5703125" style="7" customWidth="1"/>
    <col min="7426" max="7426" width="9.28515625" style="7" customWidth="1"/>
    <col min="7427" max="7427" width="20.7109375" style="7" customWidth="1"/>
    <col min="7428" max="7434" width="18.7109375" style="7" customWidth="1"/>
    <col min="7435" max="7435" width="13.5703125" style="7" customWidth="1"/>
    <col min="7436" max="7436" width="15.7109375" style="7" customWidth="1"/>
    <col min="7437" max="7437" width="0" style="7" hidden="1" customWidth="1"/>
    <col min="7438" max="7438" width="20.5703125" style="7" customWidth="1"/>
    <col min="7439" max="7439" width="15" style="7" customWidth="1"/>
    <col min="7440" max="7440" width="0" style="7" hidden="1" customWidth="1"/>
    <col min="7441" max="7441" width="9.140625" style="7"/>
    <col min="7442" max="7442" width="0" style="7" hidden="1" customWidth="1"/>
    <col min="7443" max="7680" width="9.140625" style="7"/>
    <col min="7681" max="7681" width="35.5703125" style="7" customWidth="1"/>
    <col min="7682" max="7682" width="9.28515625" style="7" customWidth="1"/>
    <col min="7683" max="7683" width="20.7109375" style="7" customWidth="1"/>
    <col min="7684" max="7690" width="18.7109375" style="7" customWidth="1"/>
    <col min="7691" max="7691" width="13.5703125" style="7" customWidth="1"/>
    <col min="7692" max="7692" width="15.7109375" style="7" customWidth="1"/>
    <col min="7693" max="7693" width="0" style="7" hidden="1" customWidth="1"/>
    <col min="7694" max="7694" width="20.5703125" style="7" customWidth="1"/>
    <col min="7695" max="7695" width="15" style="7" customWidth="1"/>
    <col min="7696" max="7696" width="0" style="7" hidden="1" customWidth="1"/>
    <col min="7697" max="7697" width="9.140625" style="7"/>
    <col min="7698" max="7698" width="0" style="7" hidden="1" customWidth="1"/>
    <col min="7699" max="7936" width="9.140625" style="7"/>
    <col min="7937" max="7937" width="35.5703125" style="7" customWidth="1"/>
    <col min="7938" max="7938" width="9.28515625" style="7" customWidth="1"/>
    <col min="7939" max="7939" width="20.7109375" style="7" customWidth="1"/>
    <col min="7940" max="7946" width="18.7109375" style="7" customWidth="1"/>
    <col min="7947" max="7947" width="13.5703125" style="7" customWidth="1"/>
    <col min="7948" max="7948" width="15.7109375" style="7" customWidth="1"/>
    <col min="7949" max="7949" width="0" style="7" hidden="1" customWidth="1"/>
    <col min="7950" max="7950" width="20.5703125" style="7" customWidth="1"/>
    <col min="7951" max="7951" width="15" style="7" customWidth="1"/>
    <col min="7952" max="7952" width="0" style="7" hidden="1" customWidth="1"/>
    <col min="7953" max="7953" width="9.140625" style="7"/>
    <col min="7954" max="7954" width="0" style="7" hidden="1" customWidth="1"/>
    <col min="7955" max="8192" width="9.140625" style="7"/>
    <col min="8193" max="8193" width="35.5703125" style="7" customWidth="1"/>
    <col min="8194" max="8194" width="9.28515625" style="7" customWidth="1"/>
    <col min="8195" max="8195" width="20.7109375" style="7" customWidth="1"/>
    <col min="8196" max="8202" width="18.7109375" style="7" customWidth="1"/>
    <col min="8203" max="8203" width="13.5703125" style="7" customWidth="1"/>
    <col min="8204" max="8204" width="15.7109375" style="7" customWidth="1"/>
    <col min="8205" max="8205" width="0" style="7" hidden="1" customWidth="1"/>
    <col min="8206" max="8206" width="20.5703125" style="7" customWidth="1"/>
    <col min="8207" max="8207" width="15" style="7" customWidth="1"/>
    <col min="8208" max="8208" width="0" style="7" hidden="1" customWidth="1"/>
    <col min="8209" max="8209" width="9.140625" style="7"/>
    <col min="8210" max="8210" width="0" style="7" hidden="1" customWidth="1"/>
    <col min="8211" max="8448" width="9.140625" style="7"/>
    <col min="8449" max="8449" width="35.5703125" style="7" customWidth="1"/>
    <col min="8450" max="8450" width="9.28515625" style="7" customWidth="1"/>
    <col min="8451" max="8451" width="20.7109375" style="7" customWidth="1"/>
    <col min="8452" max="8458" width="18.7109375" style="7" customWidth="1"/>
    <col min="8459" max="8459" width="13.5703125" style="7" customWidth="1"/>
    <col min="8460" max="8460" width="15.7109375" style="7" customWidth="1"/>
    <col min="8461" max="8461" width="0" style="7" hidden="1" customWidth="1"/>
    <col min="8462" max="8462" width="20.5703125" style="7" customWidth="1"/>
    <col min="8463" max="8463" width="15" style="7" customWidth="1"/>
    <col min="8464" max="8464" width="0" style="7" hidden="1" customWidth="1"/>
    <col min="8465" max="8465" width="9.140625" style="7"/>
    <col min="8466" max="8466" width="0" style="7" hidden="1" customWidth="1"/>
    <col min="8467" max="8704" width="9.140625" style="7"/>
    <col min="8705" max="8705" width="35.5703125" style="7" customWidth="1"/>
    <col min="8706" max="8706" width="9.28515625" style="7" customWidth="1"/>
    <col min="8707" max="8707" width="20.7109375" style="7" customWidth="1"/>
    <col min="8708" max="8714" width="18.7109375" style="7" customWidth="1"/>
    <col min="8715" max="8715" width="13.5703125" style="7" customWidth="1"/>
    <col min="8716" max="8716" width="15.7109375" style="7" customWidth="1"/>
    <col min="8717" max="8717" width="0" style="7" hidden="1" customWidth="1"/>
    <col min="8718" max="8718" width="20.5703125" style="7" customWidth="1"/>
    <col min="8719" max="8719" width="15" style="7" customWidth="1"/>
    <col min="8720" max="8720" width="0" style="7" hidden="1" customWidth="1"/>
    <col min="8721" max="8721" width="9.140625" style="7"/>
    <col min="8722" max="8722" width="0" style="7" hidden="1" customWidth="1"/>
    <col min="8723" max="8960" width="9.140625" style="7"/>
    <col min="8961" max="8961" width="35.5703125" style="7" customWidth="1"/>
    <col min="8962" max="8962" width="9.28515625" style="7" customWidth="1"/>
    <col min="8963" max="8963" width="20.7109375" style="7" customWidth="1"/>
    <col min="8964" max="8970" width="18.7109375" style="7" customWidth="1"/>
    <col min="8971" max="8971" width="13.5703125" style="7" customWidth="1"/>
    <col min="8972" max="8972" width="15.7109375" style="7" customWidth="1"/>
    <col min="8973" max="8973" width="0" style="7" hidden="1" customWidth="1"/>
    <col min="8974" max="8974" width="20.5703125" style="7" customWidth="1"/>
    <col min="8975" max="8975" width="15" style="7" customWidth="1"/>
    <col min="8976" max="8976" width="0" style="7" hidden="1" customWidth="1"/>
    <col min="8977" max="8977" width="9.140625" style="7"/>
    <col min="8978" max="8978" width="0" style="7" hidden="1" customWidth="1"/>
    <col min="8979" max="9216" width="9.140625" style="7"/>
    <col min="9217" max="9217" width="35.5703125" style="7" customWidth="1"/>
    <col min="9218" max="9218" width="9.28515625" style="7" customWidth="1"/>
    <col min="9219" max="9219" width="20.7109375" style="7" customWidth="1"/>
    <col min="9220" max="9226" width="18.7109375" style="7" customWidth="1"/>
    <col min="9227" max="9227" width="13.5703125" style="7" customWidth="1"/>
    <col min="9228" max="9228" width="15.7109375" style="7" customWidth="1"/>
    <col min="9229" max="9229" width="0" style="7" hidden="1" customWidth="1"/>
    <col min="9230" max="9230" width="20.5703125" style="7" customWidth="1"/>
    <col min="9231" max="9231" width="15" style="7" customWidth="1"/>
    <col min="9232" max="9232" width="0" style="7" hidden="1" customWidth="1"/>
    <col min="9233" max="9233" width="9.140625" style="7"/>
    <col min="9234" max="9234" width="0" style="7" hidden="1" customWidth="1"/>
    <col min="9235" max="9472" width="9.140625" style="7"/>
    <col min="9473" max="9473" width="35.5703125" style="7" customWidth="1"/>
    <col min="9474" max="9474" width="9.28515625" style="7" customWidth="1"/>
    <col min="9475" max="9475" width="20.7109375" style="7" customWidth="1"/>
    <col min="9476" max="9482" width="18.7109375" style="7" customWidth="1"/>
    <col min="9483" max="9483" width="13.5703125" style="7" customWidth="1"/>
    <col min="9484" max="9484" width="15.7109375" style="7" customWidth="1"/>
    <col min="9485" max="9485" width="0" style="7" hidden="1" customWidth="1"/>
    <col min="9486" max="9486" width="20.5703125" style="7" customWidth="1"/>
    <col min="9487" max="9487" width="15" style="7" customWidth="1"/>
    <col min="9488" max="9488" width="0" style="7" hidden="1" customWidth="1"/>
    <col min="9489" max="9489" width="9.140625" style="7"/>
    <col min="9490" max="9490" width="0" style="7" hidden="1" customWidth="1"/>
    <col min="9491" max="9728" width="9.140625" style="7"/>
    <col min="9729" max="9729" width="35.5703125" style="7" customWidth="1"/>
    <col min="9730" max="9730" width="9.28515625" style="7" customWidth="1"/>
    <col min="9731" max="9731" width="20.7109375" style="7" customWidth="1"/>
    <col min="9732" max="9738" width="18.7109375" style="7" customWidth="1"/>
    <col min="9739" max="9739" width="13.5703125" style="7" customWidth="1"/>
    <col min="9740" max="9740" width="15.7109375" style="7" customWidth="1"/>
    <col min="9741" max="9741" width="0" style="7" hidden="1" customWidth="1"/>
    <col min="9742" max="9742" width="20.5703125" style="7" customWidth="1"/>
    <col min="9743" max="9743" width="15" style="7" customWidth="1"/>
    <col min="9744" max="9744" width="0" style="7" hidden="1" customWidth="1"/>
    <col min="9745" max="9745" width="9.140625" style="7"/>
    <col min="9746" max="9746" width="0" style="7" hidden="1" customWidth="1"/>
    <col min="9747" max="9984" width="9.140625" style="7"/>
    <col min="9985" max="9985" width="35.5703125" style="7" customWidth="1"/>
    <col min="9986" max="9986" width="9.28515625" style="7" customWidth="1"/>
    <col min="9987" max="9987" width="20.7109375" style="7" customWidth="1"/>
    <col min="9988" max="9994" width="18.7109375" style="7" customWidth="1"/>
    <col min="9995" max="9995" width="13.5703125" style="7" customWidth="1"/>
    <col min="9996" max="9996" width="15.7109375" style="7" customWidth="1"/>
    <col min="9997" max="9997" width="0" style="7" hidden="1" customWidth="1"/>
    <col min="9998" max="9998" width="20.5703125" style="7" customWidth="1"/>
    <col min="9999" max="9999" width="15" style="7" customWidth="1"/>
    <col min="10000" max="10000" width="0" style="7" hidden="1" customWidth="1"/>
    <col min="10001" max="10001" width="9.140625" style="7"/>
    <col min="10002" max="10002" width="0" style="7" hidden="1" customWidth="1"/>
    <col min="10003" max="10240" width="9.140625" style="7"/>
    <col min="10241" max="10241" width="35.5703125" style="7" customWidth="1"/>
    <col min="10242" max="10242" width="9.28515625" style="7" customWidth="1"/>
    <col min="10243" max="10243" width="20.7109375" style="7" customWidth="1"/>
    <col min="10244" max="10250" width="18.7109375" style="7" customWidth="1"/>
    <col min="10251" max="10251" width="13.5703125" style="7" customWidth="1"/>
    <col min="10252" max="10252" width="15.7109375" style="7" customWidth="1"/>
    <col min="10253" max="10253" width="0" style="7" hidden="1" customWidth="1"/>
    <col min="10254" max="10254" width="20.5703125" style="7" customWidth="1"/>
    <col min="10255" max="10255" width="15" style="7" customWidth="1"/>
    <col min="10256" max="10256" width="0" style="7" hidden="1" customWidth="1"/>
    <col min="10257" max="10257" width="9.140625" style="7"/>
    <col min="10258" max="10258" width="0" style="7" hidden="1" customWidth="1"/>
    <col min="10259" max="10496" width="9.140625" style="7"/>
    <col min="10497" max="10497" width="35.5703125" style="7" customWidth="1"/>
    <col min="10498" max="10498" width="9.28515625" style="7" customWidth="1"/>
    <col min="10499" max="10499" width="20.7109375" style="7" customWidth="1"/>
    <col min="10500" max="10506" width="18.7109375" style="7" customWidth="1"/>
    <col min="10507" max="10507" width="13.5703125" style="7" customWidth="1"/>
    <col min="10508" max="10508" width="15.7109375" style="7" customWidth="1"/>
    <col min="10509" max="10509" width="0" style="7" hidden="1" customWidth="1"/>
    <col min="10510" max="10510" width="20.5703125" style="7" customWidth="1"/>
    <col min="10511" max="10511" width="15" style="7" customWidth="1"/>
    <col min="10512" max="10512" width="0" style="7" hidden="1" customWidth="1"/>
    <col min="10513" max="10513" width="9.140625" style="7"/>
    <col min="10514" max="10514" width="0" style="7" hidden="1" customWidth="1"/>
    <col min="10515" max="10752" width="9.140625" style="7"/>
    <col min="10753" max="10753" width="35.5703125" style="7" customWidth="1"/>
    <col min="10754" max="10754" width="9.28515625" style="7" customWidth="1"/>
    <col min="10755" max="10755" width="20.7109375" style="7" customWidth="1"/>
    <col min="10756" max="10762" width="18.7109375" style="7" customWidth="1"/>
    <col min="10763" max="10763" width="13.5703125" style="7" customWidth="1"/>
    <col min="10764" max="10764" width="15.7109375" style="7" customWidth="1"/>
    <col min="10765" max="10765" width="0" style="7" hidden="1" customWidth="1"/>
    <col min="10766" max="10766" width="20.5703125" style="7" customWidth="1"/>
    <col min="10767" max="10767" width="15" style="7" customWidth="1"/>
    <col min="10768" max="10768" width="0" style="7" hidden="1" customWidth="1"/>
    <col min="10769" max="10769" width="9.140625" style="7"/>
    <col min="10770" max="10770" width="0" style="7" hidden="1" customWidth="1"/>
    <col min="10771" max="11008" width="9.140625" style="7"/>
    <col min="11009" max="11009" width="35.5703125" style="7" customWidth="1"/>
    <col min="11010" max="11010" width="9.28515625" style="7" customWidth="1"/>
    <col min="11011" max="11011" width="20.7109375" style="7" customWidth="1"/>
    <col min="11012" max="11018" width="18.7109375" style="7" customWidth="1"/>
    <col min="11019" max="11019" width="13.5703125" style="7" customWidth="1"/>
    <col min="11020" max="11020" width="15.7109375" style="7" customWidth="1"/>
    <col min="11021" max="11021" width="0" style="7" hidden="1" customWidth="1"/>
    <col min="11022" max="11022" width="20.5703125" style="7" customWidth="1"/>
    <col min="11023" max="11023" width="15" style="7" customWidth="1"/>
    <col min="11024" max="11024" width="0" style="7" hidden="1" customWidth="1"/>
    <col min="11025" max="11025" width="9.140625" style="7"/>
    <col min="11026" max="11026" width="0" style="7" hidden="1" customWidth="1"/>
    <col min="11027" max="11264" width="9.140625" style="7"/>
    <col min="11265" max="11265" width="35.5703125" style="7" customWidth="1"/>
    <col min="11266" max="11266" width="9.28515625" style="7" customWidth="1"/>
    <col min="11267" max="11267" width="20.7109375" style="7" customWidth="1"/>
    <col min="11268" max="11274" width="18.7109375" style="7" customWidth="1"/>
    <col min="11275" max="11275" width="13.5703125" style="7" customWidth="1"/>
    <col min="11276" max="11276" width="15.7109375" style="7" customWidth="1"/>
    <col min="11277" max="11277" width="0" style="7" hidden="1" customWidth="1"/>
    <col min="11278" max="11278" width="20.5703125" style="7" customWidth="1"/>
    <col min="11279" max="11279" width="15" style="7" customWidth="1"/>
    <col min="11280" max="11280" width="0" style="7" hidden="1" customWidth="1"/>
    <col min="11281" max="11281" width="9.140625" style="7"/>
    <col min="11282" max="11282" width="0" style="7" hidden="1" customWidth="1"/>
    <col min="11283" max="11520" width="9.140625" style="7"/>
    <col min="11521" max="11521" width="35.5703125" style="7" customWidth="1"/>
    <col min="11522" max="11522" width="9.28515625" style="7" customWidth="1"/>
    <col min="11523" max="11523" width="20.7109375" style="7" customWidth="1"/>
    <col min="11524" max="11530" width="18.7109375" style="7" customWidth="1"/>
    <col min="11531" max="11531" width="13.5703125" style="7" customWidth="1"/>
    <col min="11532" max="11532" width="15.7109375" style="7" customWidth="1"/>
    <col min="11533" max="11533" width="0" style="7" hidden="1" customWidth="1"/>
    <col min="11534" max="11534" width="20.5703125" style="7" customWidth="1"/>
    <col min="11535" max="11535" width="15" style="7" customWidth="1"/>
    <col min="11536" max="11536" width="0" style="7" hidden="1" customWidth="1"/>
    <col min="11537" max="11537" width="9.140625" style="7"/>
    <col min="11538" max="11538" width="0" style="7" hidden="1" customWidth="1"/>
    <col min="11539" max="11776" width="9.140625" style="7"/>
    <col min="11777" max="11777" width="35.5703125" style="7" customWidth="1"/>
    <col min="11778" max="11778" width="9.28515625" style="7" customWidth="1"/>
    <col min="11779" max="11779" width="20.7109375" style="7" customWidth="1"/>
    <col min="11780" max="11786" width="18.7109375" style="7" customWidth="1"/>
    <col min="11787" max="11787" width="13.5703125" style="7" customWidth="1"/>
    <col min="11788" max="11788" width="15.7109375" style="7" customWidth="1"/>
    <col min="11789" max="11789" width="0" style="7" hidden="1" customWidth="1"/>
    <col min="11790" max="11790" width="20.5703125" style="7" customWidth="1"/>
    <col min="11791" max="11791" width="15" style="7" customWidth="1"/>
    <col min="11792" max="11792" width="0" style="7" hidden="1" customWidth="1"/>
    <col min="11793" max="11793" width="9.140625" style="7"/>
    <col min="11794" max="11794" width="0" style="7" hidden="1" customWidth="1"/>
    <col min="11795" max="12032" width="9.140625" style="7"/>
    <col min="12033" max="12033" width="35.5703125" style="7" customWidth="1"/>
    <col min="12034" max="12034" width="9.28515625" style="7" customWidth="1"/>
    <col min="12035" max="12035" width="20.7109375" style="7" customWidth="1"/>
    <col min="12036" max="12042" width="18.7109375" style="7" customWidth="1"/>
    <col min="12043" max="12043" width="13.5703125" style="7" customWidth="1"/>
    <col min="12044" max="12044" width="15.7109375" style="7" customWidth="1"/>
    <col min="12045" max="12045" width="0" style="7" hidden="1" customWidth="1"/>
    <col min="12046" max="12046" width="20.5703125" style="7" customWidth="1"/>
    <col min="12047" max="12047" width="15" style="7" customWidth="1"/>
    <col min="12048" max="12048" width="0" style="7" hidden="1" customWidth="1"/>
    <col min="12049" max="12049" width="9.140625" style="7"/>
    <col min="12050" max="12050" width="0" style="7" hidden="1" customWidth="1"/>
    <col min="12051" max="12288" width="9.140625" style="7"/>
    <col min="12289" max="12289" width="35.5703125" style="7" customWidth="1"/>
    <col min="12290" max="12290" width="9.28515625" style="7" customWidth="1"/>
    <col min="12291" max="12291" width="20.7109375" style="7" customWidth="1"/>
    <col min="12292" max="12298" width="18.7109375" style="7" customWidth="1"/>
    <col min="12299" max="12299" width="13.5703125" style="7" customWidth="1"/>
    <col min="12300" max="12300" width="15.7109375" style="7" customWidth="1"/>
    <col min="12301" max="12301" width="0" style="7" hidden="1" customWidth="1"/>
    <col min="12302" max="12302" width="20.5703125" style="7" customWidth="1"/>
    <col min="12303" max="12303" width="15" style="7" customWidth="1"/>
    <col min="12304" max="12304" width="0" style="7" hidden="1" customWidth="1"/>
    <col min="12305" max="12305" width="9.140625" style="7"/>
    <col min="12306" max="12306" width="0" style="7" hidden="1" customWidth="1"/>
    <col min="12307" max="12544" width="9.140625" style="7"/>
    <col min="12545" max="12545" width="35.5703125" style="7" customWidth="1"/>
    <col min="12546" max="12546" width="9.28515625" style="7" customWidth="1"/>
    <col min="12547" max="12547" width="20.7109375" style="7" customWidth="1"/>
    <col min="12548" max="12554" width="18.7109375" style="7" customWidth="1"/>
    <col min="12555" max="12555" width="13.5703125" style="7" customWidth="1"/>
    <col min="12556" max="12556" width="15.7109375" style="7" customWidth="1"/>
    <col min="12557" max="12557" width="0" style="7" hidden="1" customWidth="1"/>
    <col min="12558" max="12558" width="20.5703125" style="7" customWidth="1"/>
    <col min="12559" max="12559" width="15" style="7" customWidth="1"/>
    <col min="12560" max="12560" width="0" style="7" hidden="1" customWidth="1"/>
    <col min="12561" max="12561" width="9.140625" style="7"/>
    <col min="12562" max="12562" width="0" style="7" hidden="1" customWidth="1"/>
    <col min="12563" max="12800" width="9.140625" style="7"/>
    <col min="12801" max="12801" width="35.5703125" style="7" customWidth="1"/>
    <col min="12802" max="12802" width="9.28515625" style="7" customWidth="1"/>
    <col min="12803" max="12803" width="20.7109375" style="7" customWidth="1"/>
    <col min="12804" max="12810" width="18.7109375" style="7" customWidth="1"/>
    <col min="12811" max="12811" width="13.5703125" style="7" customWidth="1"/>
    <col min="12812" max="12812" width="15.7109375" style="7" customWidth="1"/>
    <col min="12813" max="12813" width="0" style="7" hidden="1" customWidth="1"/>
    <col min="12814" max="12814" width="20.5703125" style="7" customWidth="1"/>
    <col min="12815" max="12815" width="15" style="7" customWidth="1"/>
    <col min="12816" max="12816" width="0" style="7" hidden="1" customWidth="1"/>
    <col min="12817" max="12817" width="9.140625" style="7"/>
    <col min="12818" max="12818" width="0" style="7" hidden="1" customWidth="1"/>
    <col min="12819" max="13056" width="9.140625" style="7"/>
    <col min="13057" max="13057" width="35.5703125" style="7" customWidth="1"/>
    <col min="13058" max="13058" width="9.28515625" style="7" customWidth="1"/>
    <col min="13059" max="13059" width="20.7109375" style="7" customWidth="1"/>
    <col min="13060" max="13066" width="18.7109375" style="7" customWidth="1"/>
    <col min="13067" max="13067" width="13.5703125" style="7" customWidth="1"/>
    <col min="13068" max="13068" width="15.7109375" style="7" customWidth="1"/>
    <col min="13069" max="13069" width="0" style="7" hidden="1" customWidth="1"/>
    <col min="13070" max="13070" width="20.5703125" style="7" customWidth="1"/>
    <col min="13071" max="13071" width="15" style="7" customWidth="1"/>
    <col min="13072" max="13072" width="0" style="7" hidden="1" customWidth="1"/>
    <col min="13073" max="13073" width="9.140625" style="7"/>
    <col min="13074" max="13074" width="0" style="7" hidden="1" customWidth="1"/>
    <col min="13075" max="13312" width="9.140625" style="7"/>
    <col min="13313" max="13313" width="35.5703125" style="7" customWidth="1"/>
    <col min="13314" max="13314" width="9.28515625" style="7" customWidth="1"/>
    <col min="13315" max="13315" width="20.7109375" style="7" customWidth="1"/>
    <col min="13316" max="13322" width="18.7109375" style="7" customWidth="1"/>
    <col min="13323" max="13323" width="13.5703125" style="7" customWidth="1"/>
    <col min="13324" max="13324" width="15.7109375" style="7" customWidth="1"/>
    <col min="13325" max="13325" width="0" style="7" hidden="1" customWidth="1"/>
    <col min="13326" max="13326" width="20.5703125" style="7" customWidth="1"/>
    <col min="13327" max="13327" width="15" style="7" customWidth="1"/>
    <col min="13328" max="13328" width="0" style="7" hidden="1" customWidth="1"/>
    <col min="13329" max="13329" width="9.140625" style="7"/>
    <col min="13330" max="13330" width="0" style="7" hidden="1" customWidth="1"/>
    <col min="13331" max="13568" width="9.140625" style="7"/>
    <col min="13569" max="13569" width="35.5703125" style="7" customWidth="1"/>
    <col min="13570" max="13570" width="9.28515625" style="7" customWidth="1"/>
    <col min="13571" max="13571" width="20.7109375" style="7" customWidth="1"/>
    <col min="13572" max="13578" width="18.7109375" style="7" customWidth="1"/>
    <col min="13579" max="13579" width="13.5703125" style="7" customWidth="1"/>
    <col min="13580" max="13580" width="15.7109375" style="7" customWidth="1"/>
    <col min="13581" max="13581" width="0" style="7" hidden="1" customWidth="1"/>
    <col min="13582" max="13582" width="20.5703125" style="7" customWidth="1"/>
    <col min="13583" max="13583" width="15" style="7" customWidth="1"/>
    <col min="13584" max="13584" width="0" style="7" hidden="1" customWidth="1"/>
    <col min="13585" max="13585" width="9.140625" style="7"/>
    <col min="13586" max="13586" width="0" style="7" hidden="1" customWidth="1"/>
    <col min="13587" max="13824" width="9.140625" style="7"/>
    <col min="13825" max="13825" width="35.5703125" style="7" customWidth="1"/>
    <col min="13826" max="13826" width="9.28515625" style="7" customWidth="1"/>
    <col min="13827" max="13827" width="20.7109375" style="7" customWidth="1"/>
    <col min="13828" max="13834" width="18.7109375" style="7" customWidth="1"/>
    <col min="13835" max="13835" width="13.5703125" style="7" customWidth="1"/>
    <col min="13836" max="13836" width="15.7109375" style="7" customWidth="1"/>
    <col min="13837" max="13837" width="0" style="7" hidden="1" customWidth="1"/>
    <col min="13838" max="13838" width="20.5703125" style="7" customWidth="1"/>
    <col min="13839" max="13839" width="15" style="7" customWidth="1"/>
    <col min="13840" max="13840" width="0" style="7" hidden="1" customWidth="1"/>
    <col min="13841" max="13841" width="9.140625" style="7"/>
    <col min="13842" max="13842" width="0" style="7" hidden="1" customWidth="1"/>
    <col min="13843" max="14080" width="9.140625" style="7"/>
    <col min="14081" max="14081" width="35.5703125" style="7" customWidth="1"/>
    <col min="14082" max="14082" width="9.28515625" style="7" customWidth="1"/>
    <col min="14083" max="14083" width="20.7109375" style="7" customWidth="1"/>
    <col min="14084" max="14090" width="18.7109375" style="7" customWidth="1"/>
    <col min="14091" max="14091" width="13.5703125" style="7" customWidth="1"/>
    <col min="14092" max="14092" width="15.7109375" style="7" customWidth="1"/>
    <col min="14093" max="14093" width="0" style="7" hidden="1" customWidth="1"/>
    <col min="14094" max="14094" width="20.5703125" style="7" customWidth="1"/>
    <col min="14095" max="14095" width="15" style="7" customWidth="1"/>
    <col min="14096" max="14096" width="0" style="7" hidden="1" customWidth="1"/>
    <col min="14097" max="14097" width="9.140625" style="7"/>
    <col min="14098" max="14098" width="0" style="7" hidden="1" customWidth="1"/>
    <col min="14099" max="14336" width="9.140625" style="7"/>
    <col min="14337" max="14337" width="35.5703125" style="7" customWidth="1"/>
    <col min="14338" max="14338" width="9.28515625" style="7" customWidth="1"/>
    <col min="14339" max="14339" width="20.7109375" style="7" customWidth="1"/>
    <col min="14340" max="14346" width="18.7109375" style="7" customWidth="1"/>
    <col min="14347" max="14347" width="13.5703125" style="7" customWidth="1"/>
    <col min="14348" max="14348" width="15.7109375" style="7" customWidth="1"/>
    <col min="14349" max="14349" width="0" style="7" hidden="1" customWidth="1"/>
    <col min="14350" max="14350" width="20.5703125" style="7" customWidth="1"/>
    <col min="14351" max="14351" width="15" style="7" customWidth="1"/>
    <col min="14352" max="14352" width="0" style="7" hidden="1" customWidth="1"/>
    <col min="14353" max="14353" width="9.140625" style="7"/>
    <col min="14354" max="14354" width="0" style="7" hidden="1" customWidth="1"/>
    <col min="14355" max="14592" width="9.140625" style="7"/>
    <col min="14593" max="14593" width="35.5703125" style="7" customWidth="1"/>
    <col min="14594" max="14594" width="9.28515625" style="7" customWidth="1"/>
    <col min="14595" max="14595" width="20.7109375" style="7" customWidth="1"/>
    <col min="14596" max="14602" width="18.7109375" style="7" customWidth="1"/>
    <col min="14603" max="14603" width="13.5703125" style="7" customWidth="1"/>
    <col min="14604" max="14604" width="15.7109375" style="7" customWidth="1"/>
    <col min="14605" max="14605" width="0" style="7" hidden="1" customWidth="1"/>
    <col min="14606" max="14606" width="20.5703125" style="7" customWidth="1"/>
    <col min="14607" max="14607" width="15" style="7" customWidth="1"/>
    <col min="14608" max="14608" width="0" style="7" hidden="1" customWidth="1"/>
    <col min="14609" max="14609" width="9.140625" style="7"/>
    <col min="14610" max="14610" width="0" style="7" hidden="1" customWidth="1"/>
    <col min="14611" max="14848" width="9.140625" style="7"/>
    <col min="14849" max="14849" width="35.5703125" style="7" customWidth="1"/>
    <col min="14850" max="14850" width="9.28515625" style="7" customWidth="1"/>
    <col min="14851" max="14851" width="20.7109375" style="7" customWidth="1"/>
    <col min="14852" max="14858" width="18.7109375" style="7" customWidth="1"/>
    <col min="14859" max="14859" width="13.5703125" style="7" customWidth="1"/>
    <col min="14860" max="14860" width="15.7109375" style="7" customWidth="1"/>
    <col min="14861" max="14861" width="0" style="7" hidden="1" customWidth="1"/>
    <col min="14862" max="14862" width="20.5703125" style="7" customWidth="1"/>
    <col min="14863" max="14863" width="15" style="7" customWidth="1"/>
    <col min="14864" max="14864" width="0" style="7" hidden="1" customWidth="1"/>
    <col min="14865" max="14865" width="9.140625" style="7"/>
    <col min="14866" max="14866" width="0" style="7" hidden="1" customWidth="1"/>
    <col min="14867" max="15104" width="9.140625" style="7"/>
    <col min="15105" max="15105" width="35.5703125" style="7" customWidth="1"/>
    <col min="15106" max="15106" width="9.28515625" style="7" customWidth="1"/>
    <col min="15107" max="15107" width="20.7109375" style="7" customWidth="1"/>
    <col min="15108" max="15114" width="18.7109375" style="7" customWidth="1"/>
    <col min="15115" max="15115" width="13.5703125" style="7" customWidth="1"/>
    <col min="15116" max="15116" width="15.7109375" style="7" customWidth="1"/>
    <col min="15117" max="15117" width="0" style="7" hidden="1" customWidth="1"/>
    <col min="15118" max="15118" width="20.5703125" style="7" customWidth="1"/>
    <col min="15119" max="15119" width="15" style="7" customWidth="1"/>
    <col min="15120" max="15120" width="0" style="7" hidden="1" customWidth="1"/>
    <col min="15121" max="15121" width="9.140625" style="7"/>
    <col min="15122" max="15122" width="0" style="7" hidden="1" customWidth="1"/>
    <col min="15123" max="15360" width="9.140625" style="7"/>
    <col min="15361" max="15361" width="35.5703125" style="7" customWidth="1"/>
    <col min="15362" max="15362" width="9.28515625" style="7" customWidth="1"/>
    <col min="15363" max="15363" width="20.7109375" style="7" customWidth="1"/>
    <col min="15364" max="15370" width="18.7109375" style="7" customWidth="1"/>
    <col min="15371" max="15371" width="13.5703125" style="7" customWidth="1"/>
    <col min="15372" max="15372" width="15.7109375" style="7" customWidth="1"/>
    <col min="15373" max="15373" width="0" style="7" hidden="1" customWidth="1"/>
    <col min="15374" max="15374" width="20.5703125" style="7" customWidth="1"/>
    <col min="15375" max="15375" width="15" style="7" customWidth="1"/>
    <col min="15376" max="15376" width="0" style="7" hidden="1" customWidth="1"/>
    <col min="15377" max="15377" width="9.140625" style="7"/>
    <col min="15378" max="15378" width="0" style="7" hidden="1" customWidth="1"/>
    <col min="15379" max="15616" width="9.140625" style="7"/>
    <col min="15617" max="15617" width="35.5703125" style="7" customWidth="1"/>
    <col min="15618" max="15618" width="9.28515625" style="7" customWidth="1"/>
    <col min="15619" max="15619" width="20.7109375" style="7" customWidth="1"/>
    <col min="15620" max="15626" width="18.7109375" style="7" customWidth="1"/>
    <col min="15627" max="15627" width="13.5703125" style="7" customWidth="1"/>
    <col min="15628" max="15628" width="15.7109375" style="7" customWidth="1"/>
    <col min="15629" max="15629" width="0" style="7" hidden="1" customWidth="1"/>
    <col min="15630" max="15630" width="20.5703125" style="7" customWidth="1"/>
    <col min="15631" max="15631" width="15" style="7" customWidth="1"/>
    <col min="15632" max="15632" width="0" style="7" hidden="1" customWidth="1"/>
    <col min="15633" max="15633" width="9.140625" style="7"/>
    <col min="15634" max="15634" width="0" style="7" hidden="1" customWidth="1"/>
    <col min="15635" max="15872" width="9.140625" style="7"/>
    <col min="15873" max="15873" width="35.5703125" style="7" customWidth="1"/>
    <col min="15874" max="15874" width="9.28515625" style="7" customWidth="1"/>
    <col min="15875" max="15875" width="20.7109375" style="7" customWidth="1"/>
    <col min="15876" max="15882" width="18.7109375" style="7" customWidth="1"/>
    <col min="15883" max="15883" width="13.5703125" style="7" customWidth="1"/>
    <col min="15884" max="15884" width="15.7109375" style="7" customWidth="1"/>
    <col min="15885" max="15885" width="0" style="7" hidden="1" customWidth="1"/>
    <col min="15886" max="15886" width="20.5703125" style="7" customWidth="1"/>
    <col min="15887" max="15887" width="15" style="7" customWidth="1"/>
    <col min="15888" max="15888" width="0" style="7" hidden="1" customWidth="1"/>
    <col min="15889" max="15889" width="9.140625" style="7"/>
    <col min="15890" max="15890" width="0" style="7" hidden="1" customWidth="1"/>
    <col min="15891" max="16128" width="9.140625" style="7"/>
    <col min="16129" max="16129" width="35.5703125" style="7" customWidth="1"/>
    <col min="16130" max="16130" width="9.28515625" style="7" customWidth="1"/>
    <col min="16131" max="16131" width="20.7109375" style="7" customWidth="1"/>
    <col min="16132" max="16138" width="18.7109375" style="7" customWidth="1"/>
    <col min="16139" max="16139" width="13.5703125" style="7" customWidth="1"/>
    <col min="16140" max="16140" width="15.7109375" style="7" customWidth="1"/>
    <col min="16141" max="16141" width="0" style="7" hidden="1" customWidth="1"/>
    <col min="16142" max="16142" width="20.5703125" style="7" customWidth="1"/>
    <col min="16143" max="16143" width="15" style="7" customWidth="1"/>
    <col min="16144" max="16144" width="0" style="7" hidden="1" customWidth="1"/>
    <col min="16145" max="16145" width="9.140625" style="7"/>
    <col min="16146" max="16146" width="0" style="7" hidden="1" customWidth="1"/>
    <col min="16147" max="16384" width="9.140625" style="7"/>
  </cols>
  <sheetData>
    <row r="1" spans="1:16" s="3" customFormat="1" ht="18" customHeight="1" x14ac:dyDescent="0.2">
      <c r="A1" s="31" t="s">
        <v>32</v>
      </c>
      <c r="B1" s="45"/>
      <c r="C1" s="45"/>
      <c r="D1" s="24"/>
      <c r="E1" s="24"/>
      <c r="F1" s="24"/>
      <c r="G1" s="24"/>
      <c r="H1" s="24"/>
      <c r="I1" s="24"/>
      <c r="J1" s="24"/>
      <c r="K1" s="39" t="s">
        <v>64</v>
      </c>
    </row>
    <row r="2" spans="1:16" s="3" customFormat="1" ht="16.149999999999999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G3" s="6"/>
      <c r="I3" s="7"/>
      <c r="J3" s="7"/>
      <c r="K3" s="7"/>
    </row>
    <row r="4" spans="1:16" s="3" customFormat="1" ht="14.45" customHeight="1" x14ac:dyDescent="0.25">
      <c r="E4" s="145"/>
      <c r="F4" s="143" t="s">
        <v>36</v>
      </c>
      <c r="G4" s="145"/>
      <c r="H4" s="143"/>
      <c r="I4" s="7"/>
      <c r="J4" s="7"/>
      <c r="K4" s="7"/>
    </row>
    <row r="5" spans="1:16" s="3" customFormat="1" ht="14.45" customHeight="1" x14ac:dyDescent="0.25">
      <c r="A5" s="2"/>
      <c r="B5" s="2"/>
      <c r="C5" s="2"/>
      <c r="E5" s="145"/>
      <c r="F5" s="143" t="s">
        <v>35</v>
      </c>
      <c r="G5" s="145"/>
      <c r="H5" s="143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E6" s="164"/>
      <c r="F6" s="164"/>
      <c r="G6" s="91"/>
      <c r="H6" s="91"/>
      <c r="I6" s="7"/>
      <c r="J6" s="7"/>
      <c r="K6" s="7"/>
    </row>
    <row r="7" spans="1:16" ht="12" customHeight="1" x14ac:dyDescent="0.2"/>
    <row r="8" spans="1:16" ht="17.45" customHeight="1" x14ac:dyDescent="0.2">
      <c r="E8" s="51" t="str">
        <f>'PAGE 1'!B8</f>
        <v>Reporting Year:</v>
      </c>
      <c r="F8" s="31" t="str">
        <f>'PAGE 1'!C8</f>
        <v>2023-2024</v>
      </c>
      <c r="H8" s="32"/>
      <c r="I8" s="32"/>
      <c r="J8" s="71"/>
    </row>
    <row r="9" spans="1:16" ht="9.9499999999999993" customHeight="1" x14ac:dyDescent="0.2">
      <c r="C9" s="32"/>
      <c r="D9" s="32"/>
      <c r="E9" s="32"/>
      <c r="F9" s="32"/>
      <c r="G9" s="32"/>
      <c r="H9" s="32"/>
      <c r="I9" s="32"/>
    </row>
    <row r="10" spans="1:16" ht="12" customHeight="1" x14ac:dyDescent="0.2">
      <c r="C10" s="32"/>
      <c r="D10" s="32"/>
      <c r="E10" s="32"/>
      <c r="F10" s="203"/>
      <c r="G10" s="203"/>
      <c r="H10" s="203"/>
      <c r="I10" s="32"/>
    </row>
    <row r="11" spans="1:16" ht="12" customHeight="1" x14ac:dyDescent="0.2">
      <c r="A11" s="88"/>
      <c r="B11" s="88"/>
      <c r="C11" s="32"/>
      <c r="D11" s="32"/>
      <c r="E11" s="32"/>
      <c r="F11" s="32"/>
      <c r="G11" s="32"/>
      <c r="H11" s="32"/>
    </row>
    <row r="12" spans="1:16" ht="12" customHeight="1" x14ac:dyDescent="0.2">
      <c r="F12" s="141" t="s">
        <v>129</v>
      </c>
    </row>
    <row r="13" spans="1:16" ht="12" customHeight="1" x14ac:dyDescent="0.2">
      <c r="F13" s="32"/>
      <c r="G13" s="91"/>
    </row>
    <row r="14" spans="1:16" ht="12" customHeight="1" x14ac:dyDescent="0.2">
      <c r="D14" s="236" t="s">
        <v>1</v>
      </c>
      <c r="E14" s="236"/>
      <c r="F14" s="236"/>
      <c r="G14" s="236"/>
      <c r="H14" s="236"/>
    </row>
    <row r="15" spans="1:16" ht="12" customHeight="1" x14ac:dyDescent="0.2">
      <c r="M15" s="7">
        <v>8</v>
      </c>
    </row>
    <row r="16" spans="1:16" ht="24" customHeight="1" x14ac:dyDescent="0.25">
      <c r="A16" s="162"/>
      <c r="B16" s="163"/>
      <c r="C16" s="75" t="s">
        <v>79</v>
      </c>
      <c r="D16" s="76"/>
      <c r="E16" s="77"/>
      <c r="F16" s="77"/>
      <c r="G16" s="77"/>
      <c r="H16" s="77"/>
      <c r="I16" s="77"/>
      <c r="J16" s="78"/>
      <c r="K16"/>
      <c r="L16" s="238" t="s">
        <v>111</v>
      </c>
      <c r="M16" s="24" t="s">
        <v>3</v>
      </c>
      <c r="N16" s="229" t="s">
        <v>112</v>
      </c>
      <c r="O16" s="229" t="s">
        <v>12</v>
      </c>
      <c r="P16" s="237"/>
    </row>
    <row r="17" spans="1:18" s="3" customFormat="1" ht="27" customHeight="1" x14ac:dyDescent="0.25">
      <c r="A17" s="188"/>
      <c r="B17" s="189"/>
      <c r="C17" s="79"/>
      <c r="D17" s="199"/>
      <c r="E17" s="199" t="s">
        <v>3</v>
      </c>
      <c r="F17" s="168" t="s">
        <v>3</v>
      </c>
      <c r="G17" s="168" t="s">
        <v>3</v>
      </c>
      <c r="H17" s="168" t="s">
        <v>3</v>
      </c>
      <c r="I17" s="168" t="s">
        <v>3</v>
      </c>
      <c r="J17" s="239" t="s">
        <v>107</v>
      </c>
      <c r="K17"/>
      <c r="L17" s="235"/>
      <c r="M17" s="24" t="s">
        <v>3</v>
      </c>
      <c r="N17" s="235"/>
      <c r="O17" s="235"/>
      <c r="P17" s="237"/>
    </row>
    <row r="18" spans="1:18" ht="39.6" customHeight="1" x14ac:dyDescent="0.25">
      <c r="A18" s="178" t="s">
        <v>27</v>
      </c>
      <c r="B18" s="179"/>
      <c r="C18" s="55" t="s">
        <v>49</v>
      </c>
      <c r="D18" s="56" t="s">
        <v>89</v>
      </c>
      <c r="E18" s="56" t="s">
        <v>97</v>
      </c>
      <c r="F18" s="56" t="s">
        <v>93</v>
      </c>
      <c r="G18" s="56" t="s">
        <v>106</v>
      </c>
      <c r="H18" s="56" t="s">
        <v>95</v>
      </c>
      <c r="I18" s="56" t="s">
        <v>96</v>
      </c>
      <c r="J18" s="240"/>
      <c r="K18"/>
      <c r="L18" s="235"/>
      <c r="M18" s="24"/>
      <c r="N18" s="235"/>
      <c r="O18" s="235"/>
      <c r="P18" s="237"/>
    </row>
    <row r="19" spans="1:18" ht="24.95" customHeight="1" x14ac:dyDescent="0.25">
      <c r="A19" s="81">
        <v>3</v>
      </c>
      <c r="B19" s="192"/>
      <c r="C19" s="82"/>
      <c r="D19" s="20">
        <v>-9</v>
      </c>
      <c r="E19" s="20">
        <v>-9</v>
      </c>
      <c r="F19" s="20">
        <v>-9</v>
      </c>
      <c r="G19" s="20">
        <v>-9</v>
      </c>
      <c r="H19" s="20">
        <v>-9</v>
      </c>
      <c r="I19" s="20">
        <v>-9</v>
      </c>
      <c r="J19" s="20">
        <v>-9</v>
      </c>
      <c r="K19"/>
      <c r="L19" s="1">
        <f>IF(AND(MAX(D19:I19)=-9,MIN(D19:I19)=-9),-9,MAX(D19,0)+MAX(E19,0)+MAX(F19,0)+MAX(G19,0)+MAX(H19,0)+MAX(I19,0))</f>
        <v>-9</v>
      </c>
      <c r="N19" s="57">
        <f>'PAGE 3'!E18</f>
        <v>-9</v>
      </c>
      <c r="O19" s="57">
        <f>'PAGE 3'!E18</f>
        <v>-9</v>
      </c>
      <c r="P19" s="7">
        <f>J19+'PAGE 6'!J19</f>
        <v>-18</v>
      </c>
      <c r="R19" s="7">
        <f>MIN(LEN(TRIM(D19)),LEN(TRIM(E19)),LEN(TRIM(F19)),LEN(TRIM(G19)),LEN(TRIM(H19)),LEN(TRIM(I19)),LEN(TRIM(J19)))</f>
        <v>2</v>
      </c>
    </row>
    <row r="20" spans="1:18" ht="24.95" customHeight="1" x14ac:dyDescent="0.25">
      <c r="A20" s="18">
        <v>4</v>
      </c>
      <c r="B20" s="148"/>
      <c r="C20" s="83"/>
      <c r="D20" s="20">
        <v>-9</v>
      </c>
      <c r="E20" s="20">
        <v>-9</v>
      </c>
      <c r="F20" s="20">
        <v>-9</v>
      </c>
      <c r="G20" s="20">
        <v>-9</v>
      </c>
      <c r="H20" s="20">
        <v>-9</v>
      </c>
      <c r="I20" s="20">
        <v>-9</v>
      </c>
      <c r="J20" s="20">
        <v>-9</v>
      </c>
      <c r="K20"/>
      <c r="L20" s="1">
        <f t="shared" ref="L20:L25" si="0">IF(AND(MAX(D20:I20)=-9,MIN(D20:I20)=-9),-9,MAX(D20,0)+MAX(E20,0)+MAX(F20,0)+MAX(G20,0)+MAX(H20,0)+MAX(I20,0))</f>
        <v>-9</v>
      </c>
      <c r="N20" s="57">
        <f>'PAGE 3'!E19</f>
        <v>-9</v>
      </c>
      <c r="O20" s="57">
        <f>'PAGE 3'!E19</f>
        <v>-9</v>
      </c>
      <c r="P20" s="7">
        <f>J20+'PAGE 6'!J20</f>
        <v>-18</v>
      </c>
      <c r="R20" s="7">
        <f t="shared" ref="R20:R25" si="1">MIN(LEN(TRIM(D20)),LEN(TRIM(E20)),LEN(TRIM(F20)),LEN(TRIM(G20)),LEN(TRIM(H20)),LEN(TRIM(I20)),LEN(TRIM(J20)))</f>
        <v>2</v>
      </c>
    </row>
    <row r="21" spans="1:18" ht="24.95" customHeight="1" x14ac:dyDescent="0.25">
      <c r="A21" s="18">
        <v>5</v>
      </c>
      <c r="B21" s="148"/>
      <c r="C21" s="83"/>
      <c r="D21" s="20">
        <v>-9</v>
      </c>
      <c r="E21" s="20">
        <v>-9</v>
      </c>
      <c r="F21" s="20">
        <v>-9</v>
      </c>
      <c r="G21" s="20">
        <v>-9</v>
      </c>
      <c r="H21" s="20">
        <v>-9</v>
      </c>
      <c r="I21" s="20">
        <v>-9</v>
      </c>
      <c r="J21" s="20">
        <v>-9</v>
      </c>
      <c r="K21"/>
      <c r="L21" s="1">
        <f t="shared" si="0"/>
        <v>-9</v>
      </c>
      <c r="N21" s="57">
        <f>'PAGE 3'!E20</f>
        <v>-9</v>
      </c>
      <c r="O21" s="57">
        <f>'PAGE 3'!E20</f>
        <v>-9</v>
      </c>
      <c r="P21" s="7">
        <f>J21+'PAGE 6'!J21</f>
        <v>-18</v>
      </c>
      <c r="R21" s="7">
        <f t="shared" si="1"/>
        <v>2</v>
      </c>
    </row>
    <row r="22" spans="1:18" ht="24.95" customHeight="1" x14ac:dyDescent="0.25">
      <c r="A22" s="22">
        <v>6</v>
      </c>
      <c r="B22" s="151"/>
      <c r="C22" s="84"/>
      <c r="D22" s="20">
        <v>-9</v>
      </c>
      <c r="E22" s="20">
        <v>-9</v>
      </c>
      <c r="F22" s="20">
        <v>-9</v>
      </c>
      <c r="G22" s="20">
        <v>-9</v>
      </c>
      <c r="H22" s="20">
        <v>-9</v>
      </c>
      <c r="I22" s="20">
        <v>-9</v>
      </c>
      <c r="J22" s="20">
        <v>-9</v>
      </c>
      <c r="K22"/>
      <c r="L22" s="1">
        <f t="shared" si="0"/>
        <v>-9</v>
      </c>
      <c r="N22" s="57">
        <f>'PAGE 3'!E21</f>
        <v>-9</v>
      </c>
      <c r="O22" s="57">
        <f>'PAGE 3'!E21</f>
        <v>-9</v>
      </c>
      <c r="P22" s="7">
        <f>J22+'PAGE 6'!J22</f>
        <v>-18</v>
      </c>
      <c r="R22" s="7">
        <f t="shared" si="1"/>
        <v>2</v>
      </c>
    </row>
    <row r="23" spans="1:18" ht="24.95" customHeight="1" x14ac:dyDescent="0.25">
      <c r="A23" s="22">
        <v>7</v>
      </c>
      <c r="B23" s="151"/>
      <c r="C23" s="83"/>
      <c r="D23" s="20">
        <v>-9</v>
      </c>
      <c r="E23" s="20">
        <v>-9</v>
      </c>
      <c r="F23" s="20">
        <v>-9</v>
      </c>
      <c r="G23" s="20">
        <v>-9</v>
      </c>
      <c r="H23" s="20">
        <v>-9</v>
      </c>
      <c r="I23" s="20">
        <v>-9</v>
      </c>
      <c r="J23" s="20">
        <v>-9</v>
      </c>
      <c r="K23"/>
      <c r="L23" s="1">
        <f t="shared" si="0"/>
        <v>-9</v>
      </c>
      <c r="N23" s="57">
        <f>'PAGE 3'!E22</f>
        <v>-9</v>
      </c>
      <c r="O23" s="57">
        <f>'PAGE 3'!E22</f>
        <v>-9</v>
      </c>
      <c r="P23" s="7">
        <f>J23+'PAGE 6'!J23</f>
        <v>-18</v>
      </c>
      <c r="R23" s="7">
        <f t="shared" si="1"/>
        <v>2</v>
      </c>
    </row>
    <row r="24" spans="1:18" ht="24.95" customHeight="1" x14ac:dyDescent="0.25">
      <c r="A24" s="22">
        <v>8</v>
      </c>
      <c r="B24" s="151"/>
      <c r="C24" s="83"/>
      <c r="D24" s="20">
        <v>-9</v>
      </c>
      <c r="E24" s="20">
        <v>-9</v>
      </c>
      <c r="F24" s="20">
        <v>-9</v>
      </c>
      <c r="G24" s="20">
        <v>-9</v>
      </c>
      <c r="H24" s="20">
        <v>-9</v>
      </c>
      <c r="I24" s="20">
        <v>-9</v>
      </c>
      <c r="J24" s="20">
        <v>-9</v>
      </c>
      <c r="K24"/>
      <c r="L24" s="1">
        <f t="shared" si="0"/>
        <v>-9</v>
      </c>
      <c r="N24" s="57">
        <f>'PAGE 3'!E23</f>
        <v>-9</v>
      </c>
      <c r="O24" s="57">
        <f>'PAGE 3'!E23</f>
        <v>-9</v>
      </c>
      <c r="P24" s="7">
        <f>J24+'PAGE 6'!J24</f>
        <v>-18</v>
      </c>
      <c r="R24" s="7">
        <f t="shared" si="1"/>
        <v>2</v>
      </c>
    </row>
    <row r="25" spans="1:18" ht="24.95" customHeight="1" x14ac:dyDescent="0.25">
      <c r="A25" s="15" t="str">
        <f>'PAGE 1'!A23</f>
        <v>High School (Specific Grade Level or HS):</v>
      </c>
      <c r="B25" s="151">
        <f>'PAGE 1'!B23</f>
        <v>11</v>
      </c>
      <c r="C25" s="83"/>
      <c r="D25" s="20">
        <v>-9</v>
      </c>
      <c r="E25" s="20">
        <v>-9</v>
      </c>
      <c r="F25" s="20">
        <v>-9</v>
      </c>
      <c r="G25" s="20">
        <v>-9</v>
      </c>
      <c r="H25" s="20">
        <v>-9</v>
      </c>
      <c r="I25" s="20">
        <v>-9</v>
      </c>
      <c r="J25" s="20">
        <v>-9</v>
      </c>
      <c r="K25"/>
      <c r="L25" s="1">
        <f t="shared" si="0"/>
        <v>-9</v>
      </c>
      <c r="N25" s="57">
        <f>'PAGE 3'!E24</f>
        <v>-9</v>
      </c>
      <c r="O25" s="57">
        <f>'PAGE 3'!E24</f>
        <v>-9</v>
      </c>
      <c r="P25" s="7">
        <f>J25+'PAGE 6'!J25</f>
        <v>-18</v>
      </c>
      <c r="R25" s="7">
        <f t="shared" si="1"/>
        <v>2</v>
      </c>
    </row>
    <row r="26" spans="1:18" ht="11.25" customHeight="1" x14ac:dyDescent="0.25">
      <c r="A26" s="4"/>
      <c r="B26" s="4"/>
      <c r="C26" s="25"/>
      <c r="D26" s="25"/>
      <c r="E26" s="25"/>
      <c r="F26" s="25"/>
      <c r="G26" s="25"/>
      <c r="H26" s="25"/>
      <c r="I26" s="25"/>
      <c r="K26"/>
    </row>
    <row r="27" spans="1:18" ht="28.9" customHeight="1" x14ac:dyDescent="0.2">
      <c r="A27" s="85" t="s">
        <v>43</v>
      </c>
      <c r="B27" s="231"/>
      <c r="C27" s="232"/>
      <c r="F27" s="24"/>
      <c r="G27" s="24"/>
      <c r="H27" s="25" t="s">
        <v>3</v>
      </c>
      <c r="I27" s="24"/>
    </row>
    <row r="28" spans="1:18" ht="10.5" customHeight="1" x14ac:dyDescent="0.2">
      <c r="A28" s="86"/>
      <c r="B28" s="86"/>
      <c r="C28" s="24"/>
      <c r="D28" s="24"/>
      <c r="E28" s="24"/>
      <c r="F28" s="24"/>
      <c r="G28" s="24"/>
      <c r="H28" s="25"/>
      <c r="I28" s="24"/>
    </row>
    <row r="29" spans="1:18" ht="16.149999999999999" customHeight="1" x14ac:dyDescent="0.2">
      <c r="A29" s="48" t="s">
        <v>13</v>
      </c>
      <c r="B29" s="48"/>
      <c r="C29" s="24"/>
      <c r="D29" s="24"/>
      <c r="E29" s="24"/>
      <c r="F29" s="24"/>
      <c r="G29" s="24"/>
      <c r="H29" s="25"/>
      <c r="I29" s="24"/>
    </row>
    <row r="30" spans="1:18" ht="11.25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8" ht="16.149999999999999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8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8" s="3" customFormat="1" ht="18" customHeight="1" x14ac:dyDescent="0.2">
      <c r="A33" s="48"/>
      <c r="B33" s="48"/>
      <c r="H33" s="87"/>
    </row>
    <row r="39" spans="1:8" x14ac:dyDescent="0.2">
      <c r="A39" s="28"/>
      <c r="B39" s="28"/>
    </row>
  </sheetData>
  <sheetProtection algorithmName="SHA-512" hashValue="KVTcWy3084P0CB/DGE3NeyILVmgGYbL2dJP8qFWd5XY+UrpwgRiS/HPuW+d+KurQmDcOZBLcxx0z2npLu5Z9Mw==" saltValue="VoRzYR/HKcxeFRYfwWomCw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101" priority="22" stopIfTrue="1">
      <formula>AND(OR(MAX(C18:C21, C23:C25)&gt;-9, MIN(C18:C21, C23:C25)&lt;-9),  C26&lt;&gt;#REF!)</formula>
    </cfRule>
    <cfRule type="expression" dxfId="100" priority="36" stopIfTrue="1">
      <formula>AND(MAX(C18:C21,C23:C25)=-9, MIN(C18:C21,C23:C25)=-9,#REF!&lt;&gt; -9)</formula>
    </cfRule>
  </conditionalFormatting>
  <conditionalFormatting sqref="D14">
    <cfRule type="expression" dxfId="99" priority="41" stopIfTrue="1">
      <formula>MIN(R19:R25)=0</formula>
    </cfRule>
  </conditionalFormatting>
  <conditionalFormatting sqref="D19:J25">
    <cfRule type="expression" dxfId="98" priority="42" stopIfTrue="1">
      <formula>LEN(TRIM(D19))=0</formula>
    </cfRule>
  </conditionalFormatting>
  <conditionalFormatting sqref="G26:I26">
    <cfRule type="expression" dxfId="97" priority="37" stopIfTrue="1">
      <formula>AND(OR(MAX(G18:G25)&gt;-9, MIN(G18:G25)&lt;-9),  G26&lt;&gt;#REF!)</formula>
    </cfRule>
    <cfRule type="expression" dxfId="96" priority="38" stopIfTrue="1">
      <formula>AND(MAX(G18:G25)=-9, MIN(G18:G25)=-9,#REF!&lt;&gt; -9)</formula>
    </cfRule>
  </conditionalFormatting>
  <conditionalFormatting sqref="L19:L25">
    <cfRule type="expression" dxfId="95" priority="39" stopIfTrue="1">
      <formula>L19&lt;&gt;J19</formula>
    </cfRule>
  </conditionalFormatting>
  <conditionalFormatting sqref="N19:N25">
    <cfRule type="expression" dxfId="94" priority="9" stopIfTrue="1">
      <formula>N19&lt;&gt;L19</formula>
    </cfRule>
  </conditionalFormatting>
  <conditionalFormatting sqref="O19:O25">
    <cfRule type="expression" dxfId="93" priority="1" stopIfTrue="1">
      <formula>AND(O19&gt;=0,J19&lt;0)</formula>
    </cfRule>
  </conditionalFormatting>
  <pageMargins left="0.75" right="0.75" top="1" bottom="1" header="0.5" footer="0.5"/>
  <pageSetup scale="61" orientation="landscape" r:id="rId1"/>
  <headerFooter alignWithMargins="0">
    <oddFooter>&amp;L&amp;9
CURRENT DATE: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R39"/>
  <sheetViews>
    <sheetView zoomScale="90" zoomScaleNormal="90" workbookViewId="0">
      <selection activeCell="D33" sqref="D33"/>
    </sheetView>
  </sheetViews>
  <sheetFormatPr defaultRowHeight="12.75" x14ac:dyDescent="0.2"/>
  <cols>
    <col min="1" max="1" width="41.5703125" style="7" customWidth="1"/>
    <col min="2" max="2" width="9.7109375" style="7" customWidth="1"/>
    <col min="3" max="3" width="30.7109375" style="7" customWidth="1"/>
    <col min="4" max="9" width="18.7109375" style="7" customWidth="1"/>
    <col min="10" max="10" width="23.7109375" style="7" customWidth="1"/>
    <col min="11" max="11" width="1.7109375" style="7" customWidth="1"/>
    <col min="12" max="12" width="10.140625" style="7" customWidth="1"/>
    <col min="13" max="13" width="3.85546875" style="7" hidden="1" customWidth="1"/>
    <col min="14" max="14" width="12.140625" style="7" customWidth="1"/>
    <col min="15" max="15" width="12.5703125" style="7" customWidth="1"/>
    <col min="16" max="16" width="13.85546875" style="7" hidden="1" customWidth="1"/>
    <col min="17" max="17" width="9.140625" style="7"/>
    <col min="18" max="18" width="3.7109375" style="7" hidden="1" customWidth="1"/>
    <col min="19" max="256" width="9.140625" style="7"/>
    <col min="257" max="257" width="35.7109375" style="7" customWidth="1"/>
    <col min="258" max="258" width="9.7109375" style="7" customWidth="1"/>
    <col min="259" max="259" width="20.140625" style="7" customWidth="1"/>
    <col min="260" max="266" width="18.7109375" style="7" customWidth="1"/>
    <col min="267" max="267" width="14.42578125" style="7" customWidth="1"/>
    <col min="268" max="268" width="14.7109375" style="7" customWidth="1"/>
    <col min="269" max="269" width="0" style="7" hidden="1" customWidth="1"/>
    <col min="270" max="270" width="15.42578125" style="7" customWidth="1"/>
    <col min="271" max="271" width="15.28515625" style="7" customWidth="1"/>
    <col min="272" max="272" width="0" style="7" hidden="1" customWidth="1"/>
    <col min="273" max="273" width="9.140625" style="7"/>
    <col min="274" max="274" width="0" style="7" hidden="1" customWidth="1"/>
    <col min="275" max="512" width="9.140625" style="7"/>
    <col min="513" max="513" width="35.7109375" style="7" customWidth="1"/>
    <col min="514" max="514" width="9.7109375" style="7" customWidth="1"/>
    <col min="515" max="515" width="20.140625" style="7" customWidth="1"/>
    <col min="516" max="522" width="18.7109375" style="7" customWidth="1"/>
    <col min="523" max="523" width="14.42578125" style="7" customWidth="1"/>
    <col min="524" max="524" width="14.7109375" style="7" customWidth="1"/>
    <col min="525" max="525" width="0" style="7" hidden="1" customWidth="1"/>
    <col min="526" max="526" width="15.42578125" style="7" customWidth="1"/>
    <col min="527" max="527" width="15.28515625" style="7" customWidth="1"/>
    <col min="528" max="528" width="0" style="7" hidden="1" customWidth="1"/>
    <col min="529" max="529" width="9.140625" style="7"/>
    <col min="530" max="530" width="0" style="7" hidden="1" customWidth="1"/>
    <col min="531" max="768" width="9.140625" style="7"/>
    <col min="769" max="769" width="35.7109375" style="7" customWidth="1"/>
    <col min="770" max="770" width="9.7109375" style="7" customWidth="1"/>
    <col min="771" max="771" width="20.140625" style="7" customWidth="1"/>
    <col min="772" max="778" width="18.7109375" style="7" customWidth="1"/>
    <col min="779" max="779" width="14.42578125" style="7" customWidth="1"/>
    <col min="780" max="780" width="14.7109375" style="7" customWidth="1"/>
    <col min="781" max="781" width="0" style="7" hidden="1" customWidth="1"/>
    <col min="782" max="782" width="15.42578125" style="7" customWidth="1"/>
    <col min="783" max="783" width="15.28515625" style="7" customWidth="1"/>
    <col min="784" max="784" width="0" style="7" hidden="1" customWidth="1"/>
    <col min="785" max="785" width="9.140625" style="7"/>
    <col min="786" max="786" width="0" style="7" hidden="1" customWidth="1"/>
    <col min="787" max="1024" width="9.140625" style="7"/>
    <col min="1025" max="1025" width="35.7109375" style="7" customWidth="1"/>
    <col min="1026" max="1026" width="9.7109375" style="7" customWidth="1"/>
    <col min="1027" max="1027" width="20.140625" style="7" customWidth="1"/>
    <col min="1028" max="1034" width="18.7109375" style="7" customWidth="1"/>
    <col min="1035" max="1035" width="14.42578125" style="7" customWidth="1"/>
    <col min="1036" max="1036" width="14.7109375" style="7" customWidth="1"/>
    <col min="1037" max="1037" width="0" style="7" hidden="1" customWidth="1"/>
    <col min="1038" max="1038" width="15.42578125" style="7" customWidth="1"/>
    <col min="1039" max="1039" width="15.28515625" style="7" customWidth="1"/>
    <col min="1040" max="1040" width="0" style="7" hidden="1" customWidth="1"/>
    <col min="1041" max="1041" width="9.140625" style="7"/>
    <col min="1042" max="1042" width="0" style="7" hidden="1" customWidth="1"/>
    <col min="1043" max="1280" width="9.140625" style="7"/>
    <col min="1281" max="1281" width="35.7109375" style="7" customWidth="1"/>
    <col min="1282" max="1282" width="9.7109375" style="7" customWidth="1"/>
    <col min="1283" max="1283" width="20.140625" style="7" customWidth="1"/>
    <col min="1284" max="1290" width="18.7109375" style="7" customWidth="1"/>
    <col min="1291" max="1291" width="14.42578125" style="7" customWidth="1"/>
    <col min="1292" max="1292" width="14.7109375" style="7" customWidth="1"/>
    <col min="1293" max="1293" width="0" style="7" hidden="1" customWidth="1"/>
    <col min="1294" max="1294" width="15.42578125" style="7" customWidth="1"/>
    <col min="1295" max="1295" width="15.28515625" style="7" customWidth="1"/>
    <col min="1296" max="1296" width="0" style="7" hidden="1" customWidth="1"/>
    <col min="1297" max="1297" width="9.140625" style="7"/>
    <col min="1298" max="1298" width="0" style="7" hidden="1" customWidth="1"/>
    <col min="1299" max="1536" width="9.140625" style="7"/>
    <col min="1537" max="1537" width="35.7109375" style="7" customWidth="1"/>
    <col min="1538" max="1538" width="9.7109375" style="7" customWidth="1"/>
    <col min="1539" max="1539" width="20.140625" style="7" customWidth="1"/>
    <col min="1540" max="1546" width="18.7109375" style="7" customWidth="1"/>
    <col min="1547" max="1547" width="14.42578125" style="7" customWidth="1"/>
    <col min="1548" max="1548" width="14.7109375" style="7" customWidth="1"/>
    <col min="1549" max="1549" width="0" style="7" hidden="1" customWidth="1"/>
    <col min="1550" max="1550" width="15.42578125" style="7" customWidth="1"/>
    <col min="1551" max="1551" width="15.28515625" style="7" customWidth="1"/>
    <col min="1552" max="1552" width="0" style="7" hidden="1" customWidth="1"/>
    <col min="1553" max="1553" width="9.140625" style="7"/>
    <col min="1554" max="1554" width="0" style="7" hidden="1" customWidth="1"/>
    <col min="1555" max="1792" width="9.140625" style="7"/>
    <col min="1793" max="1793" width="35.7109375" style="7" customWidth="1"/>
    <col min="1794" max="1794" width="9.7109375" style="7" customWidth="1"/>
    <col min="1795" max="1795" width="20.140625" style="7" customWidth="1"/>
    <col min="1796" max="1802" width="18.7109375" style="7" customWidth="1"/>
    <col min="1803" max="1803" width="14.42578125" style="7" customWidth="1"/>
    <col min="1804" max="1804" width="14.7109375" style="7" customWidth="1"/>
    <col min="1805" max="1805" width="0" style="7" hidden="1" customWidth="1"/>
    <col min="1806" max="1806" width="15.42578125" style="7" customWidth="1"/>
    <col min="1807" max="1807" width="15.28515625" style="7" customWidth="1"/>
    <col min="1808" max="1808" width="0" style="7" hidden="1" customWidth="1"/>
    <col min="1809" max="1809" width="9.140625" style="7"/>
    <col min="1810" max="1810" width="0" style="7" hidden="1" customWidth="1"/>
    <col min="1811" max="2048" width="9.140625" style="7"/>
    <col min="2049" max="2049" width="35.7109375" style="7" customWidth="1"/>
    <col min="2050" max="2050" width="9.7109375" style="7" customWidth="1"/>
    <col min="2051" max="2051" width="20.140625" style="7" customWidth="1"/>
    <col min="2052" max="2058" width="18.7109375" style="7" customWidth="1"/>
    <col min="2059" max="2059" width="14.42578125" style="7" customWidth="1"/>
    <col min="2060" max="2060" width="14.7109375" style="7" customWidth="1"/>
    <col min="2061" max="2061" width="0" style="7" hidden="1" customWidth="1"/>
    <col min="2062" max="2062" width="15.42578125" style="7" customWidth="1"/>
    <col min="2063" max="2063" width="15.28515625" style="7" customWidth="1"/>
    <col min="2064" max="2064" width="0" style="7" hidden="1" customWidth="1"/>
    <col min="2065" max="2065" width="9.140625" style="7"/>
    <col min="2066" max="2066" width="0" style="7" hidden="1" customWidth="1"/>
    <col min="2067" max="2304" width="9.140625" style="7"/>
    <col min="2305" max="2305" width="35.7109375" style="7" customWidth="1"/>
    <col min="2306" max="2306" width="9.7109375" style="7" customWidth="1"/>
    <col min="2307" max="2307" width="20.140625" style="7" customWidth="1"/>
    <col min="2308" max="2314" width="18.7109375" style="7" customWidth="1"/>
    <col min="2315" max="2315" width="14.42578125" style="7" customWidth="1"/>
    <col min="2316" max="2316" width="14.7109375" style="7" customWidth="1"/>
    <col min="2317" max="2317" width="0" style="7" hidden="1" customWidth="1"/>
    <col min="2318" max="2318" width="15.42578125" style="7" customWidth="1"/>
    <col min="2319" max="2319" width="15.28515625" style="7" customWidth="1"/>
    <col min="2320" max="2320" width="0" style="7" hidden="1" customWidth="1"/>
    <col min="2321" max="2321" width="9.140625" style="7"/>
    <col min="2322" max="2322" width="0" style="7" hidden="1" customWidth="1"/>
    <col min="2323" max="2560" width="9.140625" style="7"/>
    <col min="2561" max="2561" width="35.7109375" style="7" customWidth="1"/>
    <col min="2562" max="2562" width="9.7109375" style="7" customWidth="1"/>
    <col min="2563" max="2563" width="20.140625" style="7" customWidth="1"/>
    <col min="2564" max="2570" width="18.7109375" style="7" customWidth="1"/>
    <col min="2571" max="2571" width="14.42578125" style="7" customWidth="1"/>
    <col min="2572" max="2572" width="14.7109375" style="7" customWidth="1"/>
    <col min="2573" max="2573" width="0" style="7" hidden="1" customWidth="1"/>
    <col min="2574" max="2574" width="15.42578125" style="7" customWidth="1"/>
    <col min="2575" max="2575" width="15.28515625" style="7" customWidth="1"/>
    <col min="2576" max="2576" width="0" style="7" hidden="1" customWidth="1"/>
    <col min="2577" max="2577" width="9.140625" style="7"/>
    <col min="2578" max="2578" width="0" style="7" hidden="1" customWidth="1"/>
    <col min="2579" max="2816" width="9.140625" style="7"/>
    <col min="2817" max="2817" width="35.7109375" style="7" customWidth="1"/>
    <col min="2818" max="2818" width="9.7109375" style="7" customWidth="1"/>
    <col min="2819" max="2819" width="20.140625" style="7" customWidth="1"/>
    <col min="2820" max="2826" width="18.7109375" style="7" customWidth="1"/>
    <col min="2827" max="2827" width="14.42578125" style="7" customWidth="1"/>
    <col min="2828" max="2828" width="14.7109375" style="7" customWidth="1"/>
    <col min="2829" max="2829" width="0" style="7" hidden="1" customWidth="1"/>
    <col min="2830" max="2830" width="15.42578125" style="7" customWidth="1"/>
    <col min="2831" max="2831" width="15.28515625" style="7" customWidth="1"/>
    <col min="2832" max="2832" width="0" style="7" hidden="1" customWidth="1"/>
    <col min="2833" max="2833" width="9.140625" style="7"/>
    <col min="2834" max="2834" width="0" style="7" hidden="1" customWidth="1"/>
    <col min="2835" max="3072" width="9.140625" style="7"/>
    <col min="3073" max="3073" width="35.7109375" style="7" customWidth="1"/>
    <col min="3074" max="3074" width="9.7109375" style="7" customWidth="1"/>
    <col min="3075" max="3075" width="20.140625" style="7" customWidth="1"/>
    <col min="3076" max="3082" width="18.7109375" style="7" customWidth="1"/>
    <col min="3083" max="3083" width="14.42578125" style="7" customWidth="1"/>
    <col min="3084" max="3084" width="14.7109375" style="7" customWidth="1"/>
    <col min="3085" max="3085" width="0" style="7" hidden="1" customWidth="1"/>
    <col min="3086" max="3086" width="15.42578125" style="7" customWidth="1"/>
    <col min="3087" max="3087" width="15.28515625" style="7" customWidth="1"/>
    <col min="3088" max="3088" width="0" style="7" hidden="1" customWidth="1"/>
    <col min="3089" max="3089" width="9.140625" style="7"/>
    <col min="3090" max="3090" width="0" style="7" hidden="1" customWidth="1"/>
    <col min="3091" max="3328" width="9.140625" style="7"/>
    <col min="3329" max="3329" width="35.7109375" style="7" customWidth="1"/>
    <col min="3330" max="3330" width="9.7109375" style="7" customWidth="1"/>
    <col min="3331" max="3331" width="20.140625" style="7" customWidth="1"/>
    <col min="3332" max="3338" width="18.7109375" style="7" customWidth="1"/>
    <col min="3339" max="3339" width="14.42578125" style="7" customWidth="1"/>
    <col min="3340" max="3340" width="14.7109375" style="7" customWidth="1"/>
    <col min="3341" max="3341" width="0" style="7" hidden="1" customWidth="1"/>
    <col min="3342" max="3342" width="15.42578125" style="7" customWidth="1"/>
    <col min="3343" max="3343" width="15.28515625" style="7" customWidth="1"/>
    <col min="3344" max="3344" width="0" style="7" hidden="1" customWidth="1"/>
    <col min="3345" max="3345" width="9.140625" style="7"/>
    <col min="3346" max="3346" width="0" style="7" hidden="1" customWidth="1"/>
    <col min="3347" max="3584" width="9.140625" style="7"/>
    <col min="3585" max="3585" width="35.7109375" style="7" customWidth="1"/>
    <col min="3586" max="3586" width="9.7109375" style="7" customWidth="1"/>
    <col min="3587" max="3587" width="20.140625" style="7" customWidth="1"/>
    <col min="3588" max="3594" width="18.7109375" style="7" customWidth="1"/>
    <col min="3595" max="3595" width="14.42578125" style="7" customWidth="1"/>
    <col min="3596" max="3596" width="14.7109375" style="7" customWidth="1"/>
    <col min="3597" max="3597" width="0" style="7" hidden="1" customWidth="1"/>
    <col min="3598" max="3598" width="15.42578125" style="7" customWidth="1"/>
    <col min="3599" max="3599" width="15.28515625" style="7" customWidth="1"/>
    <col min="3600" max="3600" width="0" style="7" hidden="1" customWidth="1"/>
    <col min="3601" max="3601" width="9.140625" style="7"/>
    <col min="3602" max="3602" width="0" style="7" hidden="1" customWidth="1"/>
    <col min="3603" max="3840" width="9.140625" style="7"/>
    <col min="3841" max="3841" width="35.7109375" style="7" customWidth="1"/>
    <col min="3842" max="3842" width="9.7109375" style="7" customWidth="1"/>
    <col min="3843" max="3843" width="20.140625" style="7" customWidth="1"/>
    <col min="3844" max="3850" width="18.7109375" style="7" customWidth="1"/>
    <col min="3851" max="3851" width="14.42578125" style="7" customWidth="1"/>
    <col min="3852" max="3852" width="14.7109375" style="7" customWidth="1"/>
    <col min="3853" max="3853" width="0" style="7" hidden="1" customWidth="1"/>
    <col min="3854" max="3854" width="15.42578125" style="7" customWidth="1"/>
    <col min="3855" max="3855" width="15.28515625" style="7" customWidth="1"/>
    <col min="3856" max="3856" width="0" style="7" hidden="1" customWidth="1"/>
    <col min="3857" max="3857" width="9.140625" style="7"/>
    <col min="3858" max="3858" width="0" style="7" hidden="1" customWidth="1"/>
    <col min="3859" max="4096" width="9.140625" style="7"/>
    <col min="4097" max="4097" width="35.7109375" style="7" customWidth="1"/>
    <col min="4098" max="4098" width="9.7109375" style="7" customWidth="1"/>
    <col min="4099" max="4099" width="20.140625" style="7" customWidth="1"/>
    <col min="4100" max="4106" width="18.7109375" style="7" customWidth="1"/>
    <col min="4107" max="4107" width="14.42578125" style="7" customWidth="1"/>
    <col min="4108" max="4108" width="14.7109375" style="7" customWidth="1"/>
    <col min="4109" max="4109" width="0" style="7" hidden="1" customWidth="1"/>
    <col min="4110" max="4110" width="15.42578125" style="7" customWidth="1"/>
    <col min="4111" max="4111" width="15.28515625" style="7" customWidth="1"/>
    <col min="4112" max="4112" width="0" style="7" hidden="1" customWidth="1"/>
    <col min="4113" max="4113" width="9.140625" style="7"/>
    <col min="4114" max="4114" width="0" style="7" hidden="1" customWidth="1"/>
    <col min="4115" max="4352" width="9.140625" style="7"/>
    <col min="4353" max="4353" width="35.7109375" style="7" customWidth="1"/>
    <col min="4354" max="4354" width="9.7109375" style="7" customWidth="1"/>
    <col min="4355" max="4355" width="20.140625" style="7" customWidth="1"/>
    <col min="4356" max="4362" width="18.7109375" style="7" customWidth="1"/>
    <col min="4363" max="4363" width="14.42578125" style="7" customWidth="1"/>
    <col min="4364" max="4364" width="14.7109375" style="7" customWidth="1"/>
    <col min="4365" max="4365" width="0" style="7" hidden="1" customWidth="1"/>
    <col min="4366" max="4366" width="15.42578125" style="7" customWidth="1"/>
    <col min="4367" max="4367" width="15.28515625" style="7" customWidth="1"/>
    <col min="4368" max="4368" width="0" style="7" hidden="1" customWidth="1"/>
    <col min="4369" max="4369" width="9.140625" style="7"/>
    <col min="4370" max="4370" width="0" style="7" hidden="1" customWidth="1"/>
    <col min="4371" max="4608" width="9.140625" style="7"/>
    <col min="4609" max="4609" width="35.7109375" style="7" customWidth="1"/>
    <col min="4610" max="4610" width="9.7109375" style="7" customWidth="1"/>
    <col min="4611" max="4611" width="20.140625" style="7" customWidth="1"/>
    <col min="4612" max="4618" width="18.7109375" style="7" customWidth="1"/>
    <col min="4619" max="4619" width="14.42578125" style="7" customWidth="1"/>
    <col min="4620" max="4620" width="14.7109375" style="7" customWidth="1"/>
    <col min="4621" max="4621" width="0" style="7" hidden="1" customWidth="1"/>
    <col min="4622" max="4622" width="15.42578125" style="7" customWidth="1"/>
    <col min="4623" max="4623" width="15.28515625" style="7" customWidth="1"/>
    <col min="4624" max="4624" width="0" style="7" hidden="1" customWidth="1"/>
    <col min="4625" max="4625" width="9.140625" style="7"/>
    <col min="4626" max="4626" width="0" style="7" hidden="1" customWidth="1"/>
    <col min="4627" max="4864" width="9.140625" style="7"/>
    <col min="4865" max="4865" width="35.7109375" style="7" customWidth="1"/>
    <col min="4866" max="4866" width="9.7109375" style="7" customWidth="1"/>
    <col min="4867" max="4867" width="20.140625" style="7" customWidth="1"/>
    <col min="4868" max="4874" width="18.7109375" style="7" customWidth="1"/>
    <col min="4875" max="4875" width="14.42578125" style="7" customWidth="1"/>
    <col min="4876" max="4876" width="14.7109375" style="7" customWidth="1"/>
    <col min="4877" max="4877" width="0" style="7" hidden="1" customWidth="1"/>
    <col min="4878" max="4878" width="15.42578125" style="7" customWidth="1"/>
    <col min="4879" max="4879" width="15.28515625" style="7" customWidth="1"/>
    <col min="4880" max="4880" width="0" style="7" hidden="1" customWidth="1"/>
    <col min="4881" max="4881" width="9.140625" style="7"/>
    <col min="4882" max="4882" width="0" style="7" hidden="1" customWidth="1"/>
    <col min="4883" max="5120" width="9.140625" style="7"/>
    <col min="5121" max="5121" width="35.7109375" style="7" customWidth="1"/>
    <col min="5122" max="5122" width="9.7109375" style="7" customWidth="1"/>
    <col min="5123" max="5123" width="20.140625" style="7" customWidth="1"/>
    <col min="5124" max="5130" width="18.7109375" style="7" customWidth="1"/>
    <col min="5131" max="5131" width="14.42578125" style="7" customWidth="1"/>
    <col min="5132" max="5132" width="14.7109375" style="7" customWidth="1"/>
    <col min="5133" max="5133" width="0" style="7" hidden="1" customWidth="1"/>
    <col min="5134" max="5134" width="15.42578125" style="7" customWidth="1"/>
    <col min="5135" max="5135" width="15.28515625" style="7" customWidth="1"/>
    <col min="5136" max="5136" width="0" style="7" hidden="1" customWidth="1"/>
    <col min="5137" max="5137" width="9.140625" style="7"/>
    <col min="5138" max="5138" width="0" style="7" hidden="1" customWidth="1"/>
    <col min="5139" max="5376" width="9.140625" style="7"/>
    <col min="5377" max="5377" width="35.7109375" style="7" customWidth="1"/>
    <col min="5378" max="5378" width="9.7109375" style="7" customWidth="1"/>
    <col min="5379" max="5379" width="20.140625" style="7" customWidth="1"/>
    <col min="5380" max="5386" width="18.7109375" style="7" customWidth="1"/>
    <col min="5387" max="5387" width="14.42578125" style="7" customWidth="1"/>
    <col min="5388" max="5388" width="14.7109375" style="7" customWidth="1"/>
    <col min="5389" max="5389" width="0" style="7" hidden="1" customWidth="1"/>
    <col min="5390" max="5390" width="15.42578125" style="7" customWidth="1"/>
    <col min="5391" max="5391" width="15.28515625" style="7" customWidth="1"/>
    <col min="5392" max="5392" width="0" style="7" hidden="1" customWidth="1"/>
    <col min="5393" max="5393" width="9.140625" style="7"/>
    <col min="5394" max="5394" width="0" style="7" hidden="1" customWidth="1"/>
    <col min="5395" max="5632" width="9.140625" style="7"/>
    <col min="5633" max="5633" width="35.7109375" style="7" customWidth="1"/>
    <col min="5634" max="5634" width="9.7109375" style="7" customWidth="1"/>
    <col min="5635" max="5635" width="20.140625" style="7" customWidth="1"/>
    <col min="5636" max="5642" width="18.7109375" style="7" customWidth="1"/>
    <col min="5643" max="5643" width="14.42578125" style="7" customWidth="1"/>
    <col min="5644" max="5644" width="14.7109375" style="7" customWidth="1"/>
    <col min="5645" max="5645" width="0" style="7" hidden="1" customWidth="1"/>
    <col min="5646" max="5646" width="15.42578125" style="7" customWidth="1"/>
    <col min="5647" max="5647" width="15.28515625" style="7" customWidth="1"/>
    <col min="5648" max="5648" width="0" style="7" hidden="1" customWidth="1"/>
    <col min="5649" max="5649" width="9.140625" style="7"/>
    <col min="5650" max="5650" width="0" style="7" hidden="1" customWidth="1"/>
    <col min="5651" max="5888" width="9.140625" style="7"/>
    <col min="5889" max="5889" width="35.7109375" style="7" customWidth="1"/>
    <col min="5890" max="5890" width="9.7109375" style="7" customWidth="1"/>
    <col min="5891" max="5891" width="20.140625" style="7" customWidth="1"/>
    <col min="5892" max="5898" width="18.7109375" style="7" customWidth="1"/>
    <col min="5899" max="5899" width="14.42578125" style="7" customWidth="1"/>
    <col min="5900" max="5900" width="14.7109375" style="7" customWidth="1"/>
    <col min="5901" max="5901" width="0" style="7" hidden="1" customWidth="1"/>
    <col min="5902" max="5902" width="15.42578125" style="7" customWidth="1"/>
    <col min="5903" max="5903" width="15.28515625" style="7" customWidth="1"/>
    <col min="5904" max="5904" width="0" style="7" hidden="1" customWidth="1"/>
    <col min="5905" max="5905" width="9.140625" style="7"/>
    <col min="5906" max="5906" width="0" style="7" hidden="1" customWidth="1"/>
    <col min="5907" max="6144" width="9.140625" style="7"/>
    <col min="6145" max="6145" width="35.7109375" style="7" customWidth="1"/>
    <col min="6146" max="6146" width="9.7109375" style="7" customWidth="1"/>
    <col min="6147" max="6147" width="20.140625" style="7" customWidth="1"/>
    <col min="6148" max="6154" width="18.7109375" style="7" customWidth="1"/>
    <col min="6155" max="6155" width="14.42578125" style="7" customWidth="1"/>
    <col min="6156" max="6156" width="14.7109375" style="7" customWidth="1"/>
    <col min="6157" max="6157" width="0" style="7" hidden="1" customWidth="1"/>
    <col min="6158" max="6158" width="15.42578125" style="7" customWidth="1"/>
    <col min="6159" max="6159" width="15.28515625" style="7" customWidth="1"/>
    <col min="6160" max="6160" width="0" style="7" hidden="1" customWidth="1"/>
    <col min="6161" max="6161" width="9.140625" style="7"/>
    <col min="6162" max="6162" width="0" style="7" hidden="1" customWidth="1"/>
    <col min="6163" max="6400" width="9.140625" style="7"/>
    <col min="6401" max="6401" width="35.7109375" style="7" customWidth="1"/>
    <col min="6402" max="6402" width="9.7109375" style="7" customWidth="1"/>
    <col min="6403" max="6403" width="20.140625" style="7" customWidth="1"/>
    <col min="6404" max="6410" width="18.7109375" style="7" customWidth="1"/>
    <col min="6411" max="6411" width="14.42578125" style="7" customWidth="1"/>
    <col min="6412" max="6412" width="14.7109375" style="7" customWidth="1"/>
    <col min="6413" max="6413" width="0" style="7" hidden="1" customWidth="1"/>
    <col min="6414" max="6414" width="15.42578125" style="7" customWidth="1"/>
    <col min="6415" max="6415" width="15.28515625" style="7" customWidth="1"/>
    <col min="6416" max="6416" width="0" style="7" hidden="1" customWidth="1"/>
    <col min="6417" max="6417" width="9.140625" style="7"/>
    <col min="6418" max="6418" width="0" style="7" hidden="1" customWidth="1"/>
    <col min="6419" max="6656" width="9.140625" style="7"/>
    <col min="6657" max="6657" width="35.7109375" style="7" customWidth="1"/>
    <col min="6658" max="6658" width="9.7109375" style="7" customWidth="1"/>
    <col min="6659" max="6659" width="20.140625" style="7" customWidth="1"/>
    <col min="6660" max="6666" width="18.7109375" style="7" customWidth="1"/>
    <col min="6667" max="6667" width="14.42578125" style="7" customWidth="1"/>
    <col min="6668" max="6668" width="14.7109375" style="7" customWidth="1"/>
    <col min="6669" max="6669" width="0" style="7" hidden="1" customWidth="1"/>
    <col min="6670" max="6670" width="15.42578125" style="7" customWidth="1"/>
    <col min="6671" max="6671" width="15.28515625" style="7" customWidth="1"/>
    <col min="6672" max="6672" width="0" style="7" hidden="1" customWidth="1"/>
    <col min="6673" max="6673" width="9.140625" style="7"/>
    <col min="6674" max="6674" width="0" style="7" hidden="1" customWidth="1"/>
    <col min="6675" max="6912" width="9.140625" style="7"/>
    <col min="6913" max="6913" width="35.7109375" style="7" customWidth="1"/>
    <col min="6914" max="6914" width="9.7109375" style="7" customWidth="1"/>
    <col min="6915" max="6915" width="20.140625" style="7" customWidth="1"/>
    <col min="6916" max="6922" width="18.7109375" style="7" customWidth="1"/>
    <col min="6923" max="6923" width="14.42578125" style="7" customWidth="1"/>
    <col min="6924" max="6924" width="14.7109375" style="7" customWidth="1"/>
    <col min="6925" max="6925" width="0" style="7" hidden="1" customWidth="1"/>
    <col min="6926" max="6926" width="15.42578125" style="7" customWidth="1"/>
    <col min="6927" max="6927" width="15.28515625" style="7" customWidth="1"/>
    <col min="6928" max="6928" width="0" style="7" hidden="1" customWidth="1"/>
    <col min="6929" max="6929" width="9.140625" style="7"/>
    <col min="6930" max="6930" width="0" style="7" hidden="1" customWidth="1"/>
    <col min="6931" max="7168" width="9.140625" style="7"/>
    <col min="7169" max="7169" width="35.7109375" style="7" customWidth="1"/>
    <col min="7170" max="7170" width="9.7109375" style="7" customWidth="1"/>
    <col min="7171" max="7171" width="20.140625" style="7" customWidth="1"/>
    <col min="7172" max="7178" width="18.7109375" style="7" customWidth="1"/>
    <col min="7179" max="7179" width="14.42578125" style="7" customWidth="1"/>
    <col min="7180" max="7180" width="14.7109375" style="7" customWidth="1"/>
    <col min="7181" max="7181" width="0" style="7" hidden="1" customWidth="1"/>
    <col min="7182" max="7182" width="15.42578125" style="7" customWidth="1"/>
    <col min="7183" max="7183" width="15.28515625" style="7" customWidth="1"/>
    <col min="7184" max="7184" width="0" style="7" hidden="1" customWidth="1"/>
    <col min="7185" max="7185" width="9.140625" style="7"/>
    <col min="7186" max="7186" width="0" style="7" hidden="1" customWidth="1"/>
    <col min="7187" max="7424" width="9.140625" style="7"/>
    <col min="7425" max="7425" width="35.7109375" style="7" customWidth="1"/>
    <col min="7426" max="7426" width="9.7109375" style="7" customWidth="1"/>
    <col min="7427" max="7427" width="20.140625" style="7" customWidth="1"/>
    <col min="7428" max="7434" width="18.7109375" style="7" customWidth="1"/>
    <col min="7435" max="7435" width="14.42578125" style="7" customWidth="1"/>
    <col min="7436" max="7436" width="14.7109375" style="7" customWidth="1"/>
    <col min="7437" max="7437" width="0" style="7" hidden="1" customWidth="1"/>
    <col min="7438" max="7438" width="15.42578125" style="7" customWidth="1"/>
    <col min="7439" max="7439" width="15.28515625" style="7" customWidth="1"/>
    <col min="7440" max="7440" width="0" style="7" hidden="1" customWidth="1"/>
    <col min="7441" max="7441" width="9.140625" style="7"/>
    <col min="7442" max="7442" width="0" style="7" hidden="1" customWidth="1"/>
    <col min="7443" max="7680" width="9.140625" style="7"/>
    <col min="7681" max="7681" width="35.7109375" style="7" customWidth="1"/>
    <col min="7682" max="7682" width="9.7109375" style="7" customWidth="1"/>
    <col min="7683" max="7683" width="20.140625" style="7" customWidth="1"/>
    <col min="7684" max="7690" width="18.7109375" style="7" customWidth="1"/>
    <col min="7691" max="7691" width="14.42578125" style="7" customWidth="1"/>
    <col min="7692" max="7692" width="14.7109375" style="7" customWidth="1"/>
    <col min="7693" max="7693" width="0" style="7" hidden="1" customWidth="1"/>
    <col min="7694" max="7694" width="15.42578125" style="7" customWidth="1"/>
    <col min="7695" max="7695" width="15.28515625" style="7" customWidth="1"/>
    <col min="7696" max="7696" width="0" style="7" hidden="1" customWidth="1"/>
    <col min="7697" max="7697" width="9.140625" style="7"/>
    <col min="7698" max="7698" width="0" style="7" hidden="1" customWidth="1"/>
    <col min="7699" max="7936" width="9.140625" style="7"/>
    <col min="7937" max="7937" width="35.7109375" style="7" customWidth="1"/>
    <col min="7938" max="7938" width="9.7109375" style="7" customWidth="1"/>
    <col min="7939" max="7939" width="20.140625" style="7" customWidth="1"/>
    <col min="7940" max="7946" width="18.7109375" style="7" customWidth="1"/>
    <col min="7947" max="7947" width="14.42578125" style="7" customWidth="1"/>
    <col min="7948" max="7948" width="14.7109375" style="7" customWidth="1"/>
    <col min="7949" max="7949" width="0" style="7" hidden="1" customWidth="1"/>
    <col min="7950" max="7950" width="15.42578125" style="7" customWidth="1"/>
    <col min="7951" max="7951" width="15.28515625" style="7" customWidth="1"/>
    <col min="7952" max="7952" width="0" style="7" hidden="1" customWidth="1"/>
    <col min="7953" max="7953" width="9.140625" style="7"/>
    <col min="7954" max="7954" width="0" style="7" hidden="1" customWidth="1"/>
    <col min="7955" max="8192" width="9.140625" style="7"/>
    <col min="8193" max="8193" width="35.7109375" style="7" customWidth="1"/>
    <col min="8194" max="8194" width="9.7109375" style="7" customWidth="1"/>
    <col min="8195" max="8195" width="20.140625" style="7" customWidth="1"/>
    <col min="8196" max="8202" width="18.7109375" style="7" customWidth="1"/>
    <col min="8203" max="8203" width="14.42578125" style="7" customWidth="1"/>
    <col min="8204" max="8204" width="14.7109375" style="7" customWidth="1"/>
    <col min="8205" max="8205" width="0" style="7" hidden="1" customWidth="1"/>
    <col min="8206" max="8206" width="15.42578125" style="7" customWidth="1"/>
    <col min="8207" max="8207" width="15.28515625" style="7" customWidth="1"/>
    <col min="8208" max="8208" width="0" style="7" hidden="1" customWidth="1"/>
    <col min="8209" max="8209" width="9.140625" style="7"/>
    <col min="8210" max="8210" width="0" style="7" hidden="1" customWidth="1"/>
    <col min="8211" max="8448" width="9.140625" style="7"/>
    <col min="8449" max="8449" width="35.7109375" style="7" customWidth="1"/>
    <col min="8450" max="8450" width="9.7109375" style="7" customWidth="1"/>
    <col min="8451" max="8451" width="20.140625" style="7" customWidth="1"/>
    <col min="8452" max="8458" width="18.7109375" style="7" customWidth="1"/>
    <col min="8459" max="8459" width="14.42578125" style="7" customWidth="1"/>
    <col min="8460" max="8460" width="14.7109375" style="7" customWidth="1"/>
    <col min="8461" max="8461" width="0" style="7" hidden="1" customWidth="1"/>
    <col min="8462" max="8462" width="15.42578125" style="7" customWidth="1"/>
    <col min="8463" max="8463" width="15.28515625" style="7" customWidth="1"/>
    <col min="8464" max="8464" width="0" style="7" hidden="1" customWidth="1"/>
    <col min="8465" max="8465" width="9.140625" style="7"/>
    <col min="8466" max="8466" width="0" style="7" hidden="1" customWidth="1"/>
    <col min="8467" max="8704" width="9.140625" style="7"/>
    <col min="8705" max="8705" width="35.7109375" style="7" customWidth="1"/>
    <col min="8706" max="8706" width="9.7109375" style="7" customWidth="1"/>
    <col min="8707" max="8707" width="20.140625" style="7" customWidth="1"/>
    <col min="8708" max="8714" width="18.7109375" style="7" customWidth="1"/>
    <col min="8715" max="8715" width="14.42578125" style="7" customWidth="1"/>
    <col min="8716" max="8716" width="14.7109375" style="7" customWidth="1"/>
    <col min="8717" max="8717" width="0" style="7" hidden="1" customWidth="1"/>
    <col min="8718" max="8718" width="15.42578125" style="7" customWidth="1"/>
    <col min="8719" max="8719" width="15.28515625" style="7" customWidth="1"/>
    <col min="8720" max="8720" width="0" style="7" hidden="1" customWidth="1"/>
    <col min="8721" max="8721" width="9.140625" style="7"/>
    <col min="8722" max="8722" width="0" style="7" hidden="1" customWidth="1"/>
    <col min="8723" max="8960" width="9.140625" style="7"/>
    <col min="8961" max="8961" width="35.7109375" style="7" customWidth="1"/>
    <col min="8962" max="8962" width="9.7109375" style="7" customWidth="1"/>
    <col min="8963" max="8963" width="20.140625" style="7" customWidth="1"/>
    <col min="8964" max="8970" width="18.7109375" style="7" customWidth="1"/>
    <col min="8971" max="8971" width="14.42578125" style="7" customWidth="1"/>
    <col min="8972" max="8972" width="14.7109375" style="7" customWidth="1"/>
    <col min="8973" max="8973" width="0" style="7" hidden="1" customWidth="1"/>
    <col min="8974" max="8974" width="15.42578125" style="7" customWidth="1"/>
    <col min="8975" max="8975" width="15.28515625" style="7" customWidth="1"/>
    <col min="8976" max="8976" width="0" style="7" hidden="1" customWidth="1"/>
    <col min="8977" max="8977" width="9.140625" style="7"/>
    <col min="8978" max="8978" width="0" style="7" hidden="1" customWidth="1"/>
    <col min="8979" max="9216" width="9.140625" style="7"/>
    <col min="9217" max="9217" width="35.7109375" style="7" customWidth="1"/>
    <col min="9218" max="9218" width="9.7109375" style="7" customWidth="1"/>
    <col min="9219" max="9219" width="20.140625" style="7" customWidth="1"/>
    <col min="9220" max="9226" width="18.7109375" style="7" customWidth="1"/>
    <col min="9227" max="9227" width="14.42578125" style="7" customWidth="1"/>
    <col min="9228" max="9228" width="14.7109375" style="7" customWidth="1"/>
    <col min="9229" max="9229" width="0" style="7" hidden="1" customWidth="1"/>
    <col min="9230" max="9230" width="15.42578125" style="7" customWidth="1"/>
    <col min="9231" max="9231" width="15.28515625" style="7" customWidth="1"/>
    <col min="9232" max="9232" width="0" style="7" hidden="1" customWidth="1"/>
    <col min="9233" max="9233" width="9.140625" style="7"/>
    <col min="9234" max="9234" width="0" style="7" hidden="1" customWidth="1"/>
    <col min="9235" max="9472" width="9.140625" style="7"/>
    <col min="9473" max="9473" width="35.7109375" style="7" customWidth="1"/>
    <col min="9474" max="9474" width="9.7109375" style="7" customWidth="1"/>
    <col min="9475" max="9475" width="20.140625" style="7" customWidth="1"/>
    <col min="9476" max="9482" width="18.7109375" style="7" customWidth="1"/>
    <col min="9483" max="9483" width="14.42578125" style="7" customWidth="1"/>
    <col min="9484" max="9484" width="14.7109375" style="7" customWidth="1"/>
    <col min="9485" max="9485" width="0" style="7" hidden="1" customWidth="1"/>
    <col min="9486" max="9486" width="15.42578125" style="7" customWidth="1"/>
    <col min="9487" max="9487" width="15.28515625" style="7" customWidth="1"/>
    <col min="9488" max="9488" width="0" style="7" hidden="1" customWidth="1"/>
    <col min="9489" max="9489" width="9.140625" style="7"/>
    <col min="9490" max="9490" width="0" style="7" hidden="1" customWidth="1"/>
    <col min="9491" max="9728" width="9.140625" style="7"/>
    <col min="9729" max="9729" width="35.7109375" style="7" customWidth="1"/>
    <col min="9730" max="9730" width="9.7109375" style="7" customWidth="1"/>
    <col min="9731" max="9731" width="20.140625" style="7" customWidth="1"/>
    <col min="9732" max="9738" width="18.7109375" style="7" customWidth="1"/>
    <col min="9739" max="9739" width="14.42578125" style="7" customWidth="1"/>
    <col min="9740" max="9740" width="14.7109375" style="7" customWidth="1"/>
    <col min="9741" max="9741" width="0" style="7" hidden="1" customWidth="1"/>
    <col min="9742" max="9742" width="15.42578125" style="7" customWidth="1"/>
    <col min="9743" max="9743" width="15.28515625" style="7" customWidth="1"/>
    <col min="9744" max="9744" width="0" style="7" hidden="1" customWidth="1"/>
    <col min="9745" max="9745" width="9.140625" style="7"/>
    <col min="9746" max="9746" width="0" style="7" hidden="1" customWidth="1"/>
    <col min="9747" max="9984" width="9.140625" style="7"/>
    <col min="9985" max="9985" width="35.7109375" style="7" customWidth="1"/>
    <col min="9986" max="9986" width="9.7109375" style="7" customWidth="1"/>
    <col min="9987" max="9987" width="20.140625" style="7" customWidth="1"/>
    <col min="9988" max="9994" width="18.7109375" style="7" customWidth="1"/>
    <col min="9995" max="9995" width="14.42578125" style="7" customWidth="1"/>
    <col min="9996" max="9996" width="14.7109375" style="7" customWidth="1"/>
    <col min="9997" max="9997" width="0" style="7" hidden="1" customWidth="1"/>
    <col min="9998" max="9998" width="15.42578125" style="7" customWidth="1"/>
    <col min="9999" max="9999" width="15.28515625" style="7" customWidth="1"/>
    <col min="10000" max="10000" width="0" style="7" hidden="1" customWidth="1"/>
    <col min="10001" max="10001" width="9.140625" style="7"/>
    <col min="10002" max="10002" width="0" style="7" hidden="1" customWidth="1"/>
    <col min="10003" max="10240" width="9.140625" style="7"/>
    <col min="10241" max="10241" width="35.7109375" style="7" customWidth="1"/>
    <col min="10242" max="10242" width="9.7109375" style="7" customWidth="1"/>
    <col min="10243" max="10243" width="20.140625" style="7" customWidth="1"/>
    <col min="10244" max="10250" width="18.7109375" style="7" customWidth="1"/>
    <col min="10251" max="10251" width="14.42578125" style="7" customWidth="1"/>
    <col min="10252" max="10252" width="14.7109375" style="7" customWidth="1"/>
    <col min="10253" max="10253" width="0" style="7" hidden="1" customWidth="1"/>
    <col min="10254" max="10254" width="15.42578125" style="7" customWidth="1"/>
    <col min="10255" max="10255" width="15.28515625" style="7" customWidth="1"/>
    <col min="10256" max="10256" width="0" style="7" hidden="1" customWidth="1"/>
    <col min="10257" max="10257" width="9.140625" style="7"/>
    <col min="10258" max="10258" width="0" style="7" hidden="1" customWidth="1"/>
    <col min="10259" max="10496" width="9.140625" style="7"/>
    <col min="10497" max="10497" width="35.7109375" style="7" customWidth="1"/>
    <col min="10498" max="10498" width="9.7109375" style="7" customWidth="1"/>
    <col min="10499" max="10499" width="20.140625" style="7" customWidth="1"/>
    <col min="10500" max="10506" width="18.7109375" style="7" customWidth="1"/>
    <col min="10507" max="10507" width="14.42578125" style="7" customWidth="1"/>
    <col min="10508" max="10508" width="14.7109375" style="7" customWidth="1"/>
    <col min="10509" max="10509" width="0" style="7" hidden="1" customWidth="1"/>
    <col min="10510" max="10510" width="15.42578125" style="7" customWidth="1"/>
    <col min="10511" max="10511" width="15.28515625" style="7" customWidth="1"/>
    <col min="10512" max="10512" width="0" style="7" hidden="1" customWidth="1"/>
    <col min="10513" max="10513" width="9.140625" style="7"/>
    <col min="10514" max="10514" width="0" style="7" hidden="1" customWidth="1"/>
    <col min="10515" max="10752" width="9.140625" style="7"/>
    <col min="10753" max="10753" width="35.7109375" style="7" customWidth="1"/>
    <col min="10754" max="10754" width="9.7109375" style="7" customWidth="1"/>
    <col min="10755" max="10755" width="20.140625" style="7" customWidth="1"/>
    <col min="10756" max="10762" width="18.7109375" style="7" customWidth="1"/>
    <col min="10763" max="10763" width="14.42578125" style="7" customWidth="1"/>
    <col min="10764" max="10764" width="14.7109375" style="7" customWidth="1"/>
    <col min="10765" max="10765" width="0" style="7" hidden="1" customWidth="1"/>
    <col min="10766" max="10766" width="15.42578125" style="7" customWidth="1"/>
    <col min="10767" max="10767" width="15.28515625" style="7" customWidth="1"/>
    <col min="10768" max="10768" width="0" style="7" hidden="1" customWidth="1"/>
    <col min="10769" max="10769" width="9.140625" style="7"/>
    <col min="10770" max="10770" width="0" style="7" hidden="1" customWidth="1"/>
    <col min="10771" max="11008" width="9.140625" style="7"/>
    <col min="11009" max="11009" width="35.7109375" style="7" customWidth="1"/>
    <col min="11010" max="11010" width="9.7109375" style="7" customWidth="1"/>
    <col min="11011" max="11011" width="20.140625" style="7" customWidth="1"/>
    <col min="11012" max="11018" width="18.7109375" style="7" customWidth="1"/>
    <col min="11019" max="11019" width="14.42578125" style="7" customWidth="1"/>
    <col min="11020" max="11020" width="14.7109375" style="7" customWidth="1"/>
    <col min="11021" max="11021" width="0" style="7" hidden="1" customWidth="1"/>
    <col min="11022" max="11022" width="15.42578125" style="7" customWidth="1"/>
    <col min="11023" max="11023" width="15.28515625" style="7" customWidth="1"/>
    <col min="11024" max="11024" width="0" style="7" hidden="1" customWidth="1"/>
    <col min="11025" max="11025" width="9.140625" style="7"/>
    <col min="11026" max="11026" width="0" style="7" hidden="1" customWidth="1"/>
    <col min="11027" max="11264" width="9.140625" style="7"/>
    <col min="11265" max="11265" width="35.7109375" style="7" customWidth="1"/>
    <col min="11266" max="11266" width="9.7109375" style="7" customWidth="1"/>
    <col min="11267" max="11267" width="20.140625" style="7" customWidth="1"/>
    <col min="11268" max="11274" width="18.7109375" style="7" customWidth="1"/>
    <col min="11275" max="11275" width="14.42578125" style="7" customWidth="1"/>
    <col min="11276" max="11276" width="14.7109375" style="7" customWidth="1"/>
    <col min="11277" max="11277" width="0" style="7" hidden="1" customWidth="1"/>
    <col min="11278" max="11278" width="15.42578125" style="7" customWidth="1"/>
    <col min="11279" max="11279" width="15.28515625" style="7" customWidth="1"/>
    <col min="11280" max="11280" width="0" style="7" hidden="1" customWidth="1"/>
    <col min="11281" max="11281" width="9.140625" style="7"/>
    <col min="11282" max="11282" width="0" style="7" hidden="1" customWidth="1"/>
    <col min="11283" max="11520" width="9.140625" style="7"/>
    <col min="11521" max="11521" width="35.7109375" style="7" customWidth="1"/>
    <col min="11522" max="11522" width="9.7109375" style="7" customWidth="1"/>
    <col min="11523" max="11523" width="20.140625" style="7" customWidth="1"/>
    <col min="11524" max="11530" width="18.7109375" style="7" customWidth="1"/>
    <col min="11531" max="11531" width="14.42578125" style="7" customWidth="1"/>
    <col min="11532" max="11532" width="14.7109375" style="7" customWidth="1"/>
    <col min="11533" max="11533" width="0" style="7" hidden="1" customWidth="1"/>
    <col min="11534" max="11534" width="15.42578125" style="7" customWidth="1"/>
    <col min="11535" max="11535" width="15.28515625" style="7" customWidth="1"/>
    <col min="11536" max="11536" width="0" style="7" hidden="1" customWidth="1"/>
    <col min="11537" max="11537" width="9.140625" style="7"/>
    <col min="11538" max="11538" width="0" style="7" hidden="1" customWidth="1"/>
    <col min="11539" max="11776" width="9.140625" style="7"/>
    <col min="11777" max="11777" width="35.7109375" style="7" customWidth="1"/>
    <col min="11778" max="11778" width="9.7109375" style="7" customWidth="1"/>
    <col min="11779" max="11779" width="20.140625" style="7" customWidth="1"/>
    <col min="11780" max="11786" width="18.7109375" style="7" customWidth="1"/>
    <col min="11787" max="11787" width="14.42578125" style="7" customWidth="1"/>
    <col min="11788" max="11788" width="14.7109375" style="7" customWidth="1"/>
    <col min="11789" max="11789" width="0" style="7" hidden="1" customWidth="1"/>
    <col min="11790" max="11790" width="15.42578125" style="7" customWidth="1"/>
    <col min="11791" max="11791" width="15.28515625" style="7" customWidth="1"/>
    <col min="11792" max="11792" width="0" style="7" hidden="1" customWidth="1"/>
    <col min="11793" max="11793" width="9.140625" style="7"/>
    <col min="11794" max="11794" width="0" style="7" hidden="1" customWidth="1"/>
    <col min="11795" max="12032" width="9.140625" style="7"/>
    <col min="12033" max="12033" width="35.7109375" style="7" customWidth="1"/>
    <col min="12034" max="12034" width="9.7109375" style="7" customWidth="1"/>
    <col min="12035" max="12035" width="20.140625" style="7" customWidth="1"/>
    <col min="12036" max="12042" width="18.7109375" style="7" customWidth="1"/>
    <col min="12043" max="12043" width="14.42578125" style="7" customWidth="1"/>
    <col min="12044" max="12044" width="14.7109375" style="7" customWidth="1"/>
    <col min="12045" max="12045" width="0" style="7" hidden="1" customWidth="1"/>
    <col min="12046" max="12046" width="15.42578125" style="7" customWidth="1"/>
    <col min="12047" max="12047" width="15.28515625" style="7" customWidth="1"/>
    <col min="12048" max="12048" width="0" style="7" hidden="1" customWidth="1"/>
    <col min="12049" max="12049" width="9.140625" style="7"/>
    <col min="12050" max="12050" width="0" style="7" hidden="1" customWidth="1"/>
    <col min="12051" max="12288" width="9.140625" style="7"/>
    <col min="12289" max="12289" width="35.7109375" style="7" customWidth="1"/>
    <col min="12290" max="12290" width="9.7109375" style="7" customWidth="1"/>
    <col min="12291" max="12291" width="20.140625" style="7" customWidth="1"/>
    <col min="12292" max="12298" width="18.7109375" style="7" customWidth="1"/>
    <col min="12299" max="12299" width="14.42578125" style="7" customWidth="1"/>
    <col min="12300" max="12300" width="14.7109375" style="7" customWidth="1"/>
    <col min="12301" max="12301" width="0" style="7" hidden="1" customWidth="1"/>
    <col min="12302" max="12302" width="15.42578125" style="7" customWidth="1"/>
    <col min="12303" max="12303" width="15.28515625" style="7" customWidth="1"/>
    <col min="12304" max="12304" width="0" style="7" hidden="1" customWidth="1"/>
    <col min="12305" max="12305" width="9.140625" style="7"/>
    <col min="12306" max="12306" width="0" style="7" hidden="1" customWidth="1"/>
    <col min="12307" max="12544" width="9.140625" style="7"/>
    <col min="12545" max="12545" width="35.7109375" style="7" customWidth="1"/>
    <col min="12546" max="12546" width="9.7109375" style="7" customWidth="1"/>
    <col min="12547" max="12547" width="20.140625" style="7" customWidth="1"/>
    <col min="12548" max="12554" width="18.7109375" style="7" customWidth="1"/>
    <col min="12555" max="12555" width="14.42578125" style="7" customWidth="1"/>
    <col min="12556" max="12556" width="14.7109375" style="7" customWidth="1"/>
    <col min="12557" max="12557" width="0" style="7" hidden="1" customWidth="1"/>
    <col min="12558" max="12558" width="15.42578125" style="7" customWidth="1"/>
    <col min="12559" max="12559" width="15.28515625" style="7" customWidth="1"/>
    <col min="12560" max="12560" width="0" style="7" hidden="1" customWidth="1"/>
    <col min="12561" max="12561" width="9.140625" style="7"/>
    <col min="12562" max="12562" width="0" style="7" hidden="1" customWidth="1"/>
    <col min="12563" max="12800" width="9.140625" style="7"/>
    <col min="12801" max="12801" width="35.7109375" style="7" customWidth="1"/>
    <col min="12802" max="12802" width="9.7109375" style="7" customWidth="1"/>
    <col min="12803" max="12803" width="20.140625" style="7" customWidth="1"/>
    <col min="12804" max="12810" width="18.7109375" style="7" customWidth="1"/>
    <col min="12811" max="12811" width="14.42578125" style="7" customWidth="1"/>
    <col min="12812" max="12812" width="14.7109375" style="7" customWidth="1"/>
    <col min="12813" max="12813" width="0" style="7" hidden="1" customWidth="1"/>
    <col min="12814" max="12814" width="15.42578125" style="7" customWidth="1"/>
    <col min="12815" max="12815" width="15.28515625" style="7" customWidth="1"/>
    <col min="12816" max="12816" width="0" style="7" hidden="1" customWidth="1"/>
    <col min="12817" max="12817" width="9.140625" style="7"/>
    <col min="12818" max="12818" width="0" style="7" hidden="1" customWidth="1"/>
    <col min="12819" max="13056" width="9.140625" style="7"/>
    <col min="13057" max="13057" width="35.7109375" style="7" customWidth="1"/>
    <col min="13058" max="13058" width="9.7109375" style="7" customWidth="1"/>
    <col min="13059" max="13059" width="20.140625" style="7" customWidth="1"/>
    <col min="13060" max="13066" width="18.7109375" style="7" customWidth="1"/>
    <col min="13067" max="13067" width="14.42578125" style="7" customWidth="1"/>
    <col min="13068" max="13068" width="14.7109375" style="7" customWidth="1"/>
    <col min="13069" max="13069" width="0" style="7" hidden="1" customWidth="1"/>
    <col min="13070" max="13070" width="15.42578125" style="7" customWidth="1"/>
    <col min="13071" max="13071" width="15.28515625" style="7" customWidth="1"/>
    <col min="13072" max="13072" width="0" style="7" hidden="1" customWidth="1"/>
    <col min="13073" max="13073" width="9.140625" style="7"/>
    <col min="13074" max="13074" width="0" style="7" hidden="1" customWidth="1"/>
    <col min="13075" max="13312" width="9.140625" style="7"/>
    <col min="13313" max="13313" width="35.7109375" style="7" customWidth="1"/>
    <col min="13314" max="13314" width="9.7109375" style="7" customWidth="1"/>
    <col min="13315" max="13315" width="20.140625" style="7" customWidth="1"/>
    <col min="13316" max="13322" width="18.7109375" style="7" customWidth="1"/>
    <col min="13323" max="13323" width="14.42578125" style="7" customWidth="1"/>
    <col min="13324" max="13324" width="14.7109375" style="7" customWidth="1"/>
    <col min="13325" max="13325" width="0" style="7" hidden="1" customWidth="1"/>
    <col min="13326" max="13326" width="15.42578125" style="7" customWidth="1"/>
    <col min="13327" max="13327" width="15.28515625" style="7" customWidth="1"/>
    <col min="13328" max="13328" width="0" style="7" hidden="1" customWidth="1"/>
    <col min="13329" max="13329" width="9.140625" style="7"/>
    <col min="13330" max="13330" width="0" style="7" hidden="1" customWidth="1"/>
    <col min="13331" max="13568" width="9.140625" style="7"/>
    <col min="13569" max="13569" width="35.7109375" style="7" customWidth="1"/>
    <col min="13570" max="13570" width="9.7109375" style="7" customWidth="1"/>
    <col min="13571" max="13571" width="20.140625" style="7" customWidth="1"/>
    <col min="13572" max="13578" width="18.7109375" style="7" customWidth="1"/>
    <col min="13579" max="13579" width="14.42578125" style="7" customWidth="1"/>
    <col min="13580" max="13580" width="14.7109375" style="7" customWidth="1"/>
    <col min="13581" max="13581" width="0" style="7" hidden="1" customWidth="1"/>
    <col min="13582" max="13582" width="15.42578125" style="7" customWidth="1"/>
    <col min="13583" max="13583" width="15.28515625" style="7" customWidth="1"/>
    <col min="13584" max="13584" width="0" style="7" hidden="1" customWidth="1"/>
    <col min="13585" max="13585" width="9.140625" style="7"/>
    <col min="13586" max="13586" width="0" style="7" hidden="1" customWidth="1"/>
    <col min="13587" max="13824" width="9.140625" style="7"/>
    <col min="13825" max="13825" width="35.7109375" style="7" customWidth="1"/>
    <col min="13826" max="13826" width="9.7109375" style="7" customWidth="1"/>
    <col min="13827" max="13827" width="20.140625" style="7" customWidth="1"/>
    <col min="13828" max="13834" width="18.7109375" style="7" customWidth="1"/>
    <col min="13835" max="13835" width="14.42578125" style="7" customWidth="1"/>
    <col min="13836" max="13836" width="14.7109375" style="7" customWidth="1"/>
    <col min="13837" max="13837" width="0" style="7" hidden="1" customWidth="1"/>
    <col min="13838" max="13838" width="15.42578125" style="7" customWidth="1"/>
    <col min="13839" max="13839" width="15.28515625" style="7" customWidth="1"/>
    <col min="13840" max="13840" width="0" style="7" hidden="1" customWidth="1"/>
    <col min="13841" max="13841" width="9.140625" style="7"/>
    <col min="13842" max="13842" width="0" style="7" hidden="1" customWidth="1"/>
    <col min="13843" max="14080" width="9.140625" style="7"/>
    <col min="14081" max="14081" width="35.7109375" style="7" customWidth="1"/>
    <col min="14082" max="14082" width="9.7109375" style="7" customWidth="1"/>
    <col min="14083" max="14083" width="20.140625" style="7" customWidth="1"/>
    <col min="14084" max="14090" width="18.7109375" style="7" customWidth="1"/>
    <col min="14091" max="14091" width="14.42578125" style="7" customWidth="1"/>
    <col min="14092" max="14092" width="14.7109375" style="7" customWidth="1"/>
    <col min="14093" max="14093" width="0" style="7" hidden="1" customWidth="1"/>
    <col min="14094" max="14094" width="15.42578125" style="7" customWidth="1"/>
    <col min="14095" max="14095" width="15.28515625" style="7" customWidth="1"/>
    <col min="14096" max="14096" width="0" style="7" hidden="1" customWidth="1"/>
    <col min="14097" max="14097" width="9.140625" style="7"/>
    <col min="14098" max="14098" width="0" style="7" hidden="1" customWidth="1"/>
    <col min="14099" max="14336" width="9.140625" style="7"/>
    <col min="14337" max="14337" width="35.7109375" style="7" customWidth="1"/>
    <col min="14338" max="14338" width="9.7109375" style="7" customWidth="1"/>
    <col min="14339" max="14339" width="20.140625" style="7" customWidth="1"/>
    <col min="14340" max="14346" width="18.7109375" style="7" customWidth="1"/>
    <col min="14347" max="14347" width="14.42578125" style="7" customWidth="1"/>
    <col min="14348" max="14348" width="14.7109375" style="7" customWidth="1"/>
    <col min="14349" max="14349" width="0" style="7" hidden="1" customWidth="1"/>
    <col min="14350" max="14350" width="15.42578125" style="7" customWidth="1"/>
    <col min="14351" max="14351" width="15.28515625" style="7" customWidth="1"/>
    <col min="14352" max="14352" width="0" style="7" hidden="1" customWidth="1"/>
    <col min="14353" max="14353" width="9.140625" style="7"/>
    <col min="14354" max="14354" width="0" style="7" hidden="1" customWidth="1"/>
    <col min="14355" max="14592" width="9.140625" style="7"/>
    <col min="14593" max="14593" width="35.7109375" style="7" customWidth="1"/>
    <col min="14594" max="14594" width="9.7109375" style="7" customWidth="1"/>
    <col min="14595" max="14595" width="20.140625" style="7" customWidth="1"/>
    <col min="14596" max="14602" width="18.7109375" style="7" customWidth="1"/>
    <col min="14603" max="14603" width="14.42578125" style="7" customWidth="1"/>
    <col min="14604" max="14604" width="14.7109375" style="7" customWidth="1"/>
    <col min="14605" max="14605" width="0" style="7" hidden="1" customWidth="1"/>
    <col min="14606" max="14606" width="15.42578125" style="7" customWidth="1"/>
    <col min="14607" max="14607" width="15.28515625" style="7" customWidth="1"/>
    <col min="14608" max="14608" width="0" style="7" hidden="1" customWidth="1"/>
    <col min="14609" max="14609" width="9.140625" style="7"/>
    <col min="14610" max="14610" width="0" style="7" hidden="1" customWidth="1"/>
    <col min="14611" max="14848" width="9.140625" style="7"/>
    <col min="14849" max="14849" width="35.7109375" style="7" customWidth="1"/>
    <col min="14850" max="14850" width="9.7109375" style="7" customWidth="1"/>
    <col min="14851" max="14851" width="20.140625" style="7" customWidth="1"/>
    <col min="14852" max="14858" width="18.7109375" style="7" customWidth="1"/>
    <col min="14859" max="14859" width="14.42578125" style="7" customWidth="1"/>
    <col min="14860" max="14860" width="14.7109375" style="7" customWidth="1"/>
    <col min="14861" max="14861" width="0" style="7" hidden="1" customWidth="1"/>
    <col min="14862" max="14862" width="15.42578125" style="7" customWidth="1"/>
    <col min="14863" max="14863" width="15.28515625" style="7" customWidth="1"/>
    <col min="14864" max="14864" width="0" style="7" hidden="1" customWidth="1"/>
    <col min="14865" max="14865" width="9.140625" style="7"/>
    <col min="14866" max="14866" width="0" style="7" hidden="1" customWidth="1"/>
    <col min="14867" max="15104" width="9.140625" style="7"/>
    <col min="15105" max="15105" width="35.7109375" style="7" customWidth="1"/>
    <col min="15106" max="15106" width="9.7109375" style="7" customWidth="1"/>
    <col min="15107" max="15107" width="20.140625" style="7" customWidth="1"/>
    <col min="15108" max="15114" width="18.7109375" style="7" customWidth="1"/>
    <col min="15115" max="15115" width="14.42578125" style="7" customWidth="1"/>
    <col min="15116" max="15116" width="14.7109375" style="7" customWidth="1"/>
    <col min="15117" max="15117" width="0" style="7" hidden="1" customWidth="1"/>
    <col min="15118" max="15118" width="15.42578125" style="7" customWidth="1"/>
    <col min="15119" max="15119" width="15.28515625" style="7" customWidth="1"/>
    <col min="15120" max="15120" width="0" style="7" hidden="1" customWidth="1"/>
    <col min="15121" max="15121" width="9.140625" style="7"/>
    <col min="15122" max="15122" width="0" style="7" hidden="1" customWidth="1"/>
    <col min="15123" max="15360" width="9.140625" style="7"/>
    <col min="15361" max="15361" width="35.7109375" style="7" customWidth="1"/>
    <col min="15362" max="15362" width="9.7109375" style="7" customWidth="1"/>
    <col min="15363" max="15363" width="20.140625" style="7" customWidth="1"/>
    <col min="15364" max="15370" width="18.7109375" style="7" customWidth="1"/>
    <col min="15371" max="15371" width="14.42578125" style="7" customWidth="1"/>
    <col min="15372" max="15372" width="14.7109375" style="7" customWidth="1"/>
    <col min="15373" max="15373" width="0" style="7" hidden="1" customWidth="1"/>
    <col min="15374" max="15374" width="15.42578125" style="7" customWidth="1"/>
    <col min="15375" max="15375" width="15.28515625" style="7" customWidth="1"/>
    <col min="15376" max="15376" width="0" style="7" hidden="1" customWidth="1"/>
    <col min="15377" max="15377" width="9.140625" style="7"/>
    <col min="15378" max="15378" width="0" style="7" hidden="1" customWidth="1"/>
    <col min="15379" max="15616" width="9.140625" style="7"/>
    <col min="15617" max="15617" width="35.7109375" style="7" customWidth="1"/>
    <col min="15618" max="15618" width="9.7109375" style="7" customWidth="1"/>
    <col min="15619" max="15619" width="20.140625" style="7" customWidth="1"/>
    <col min="15620" max="15626" width="18.7109375" style="7" customWidth="1"/>
    <col min="15627" max="15627" width="14.42578125" style="7" customWidth="1"/>
    <col min="15628" max="15628" width="14.7109375" style="7" customWidth="1"/>
    <col min="15629" max="15629" width="0" style="7" hidden="1" customWidth="1"/>
    <col min="15630" max="15630" width="15.42578125" style="7" customWidth="1"/>
    <col min="15631" max="15631" width="15.28515625" style="7" customWidth="1"/>
    <col min="15632" max="15632" width="0" style="7" hidden="1" customWidth="1"/>
    <col min="15633" max="15633" width="9.140625" style="7"/>
    <col min="15634" max="15634" width="0" style="7" hidden="1" customWidth="1"/>
    <col min="15635" max="15872" width="9.140625" style="7"/>
    <col min="15873" max="15873" width="35.7109375" style="7" customWidth="1"/>
    <col min="15874" max="15874" width="9.7109375" style="7" customWidth="1"/>
    <col min="15875" max="15875" width="20.140625" style="7" customWidth="1"/>
    <col min="15876" max="15882" width="18.7109375" style="7" customWidth="1"/>
    <col min="15883" max="15883" width="14.42578125" style="7" customWidth="1"/>
    <col min="15884" max="15884" width="14.7109375" style="7" customWidth="1"/>
    <col min="15885" max="15885" width="0" style="7" hidden="1" customWidth="1"/>
    <col min="15886" max="15886" width="15.42578125" style="7" customWidth="1"/>
    <col min="15887" max="15887" width="15.28515625" style="7" customWidth="1"/>
    <col min="15888" max="15888" width="0" style="7" hidden="1" customWidth="1"/>
    <col min="15889" max="15889" width="9.140625" style="7"/>
    <col min="15890" max="15890" width="0" style="7" hidden="1" customWidth="1"/>
    <col min="15891" max="16128" width="9.140625" style="7"/>
    <col min="16129" max="16129" width="35.7109375" style="7" customWidth="1"/>
    <col min="16130" max="16130" width="9.7109375" style="7" customWidth="1"/>
    <col min="16131" max="16131" width="20.140625" style="7" customWidth="1"/>
    <col min="16132" max="16138" width="18.7109375" style="7" customWidth="1"/>
    <col min="16139" max="16139" width="14.42578125" style="7" customWidth="1"/>
    <col min="16140" max="16140" width="14.7109375" style="7" customWidth="1"/>
    <col min="16141" max="16141" width="0" style="7" hidden="1" customWidth="1"/>
    <col min="16142" max="16142" width="15.42578125" style="7" customWidth="1"/>
    <col min="16143" max="16143" width="15.28515625" style="7" customWidth="1"/>
    <col min="16144" max="16144" width="0" style="7" hidden="1" customWidth="1"/>
    <col min="16145" max="16145" width="9.140625" style="7"/>
    <col min="16146" max="16146" width="0" style="7" hidden="1" customWidth="1"/>
    <col min="16147" max="16384" width="9.140625" style="7"/>
  </cols>
  <sheetData>
    <row r="1" spans="1:16" s="3" customFormat="1" ht="18" customHeight="1" x14ac:dyDescent="0.2">
      <c r="A1" s="31" t="s">
        <v>32</v>
      </c>
      <c r="B1" s="2"/>
      <c r="C1" s="2"/>
      <c r="J1" s="4" t="s">
        <v>63</v>
      </c>
    </row>
    <row r="2" spans="1:16" s="3" customFormat="1" ht="11.25" customHeight="1" x14ac:dyDescent="0.2">
      <c r="A2" s="2"/>
      <c r="B2" s="2"/>
      <c r="C2" s="2"/>
      <c r="D2" s="5"/>
      <c r="E2" s="5"/>
      <c r="F2" s="5"/>
    </row>
    <row r="3" spans="1:16" s="3" customFormat="1" ht="12" customHeight="1" x14ac:dyDescent="0.2">
      <c r="G3" s="6"/>
      <c r="I3" s="7"/>
      <c r="J3" s="7"/>
      <c r="K3" s="7"/>
    </row>
    <row r="4" spans="1:16" s="3" customFormat="1" ht="18" customHeight="1" x14ac:dyDescent="0.25">
      <c r="E4" s="145"/>
      <c r="F4" s="143" t="s">
        <v>41</v>
      </c>
      <c r="G4" s="145"/>
      <c r="H4" s="143"/>
      <c r="I4" s="7"/>
      <c r="J4" s="7"/>
      <c r="K4" s="7"/>
    </row>
    <row r="5" spans="1:16" s="3" customFormat="1" ht="18" customHeight="1" x14ac:dyDescent="0.25">
      <c r="A5" s="2"/>
      <c r="B5" s="2"/>
      <c r="C5" s="2"/>
      <c r="E5" s="145"/>
      <c r="F5" s="143" t="s">
        <v>35</v>
      </c>
      <c r="G5" s="145"/>
      <c r="H5" s="143"/>
      <c r="I5" s="7"/>
      <c r="J5" s="7"/>
      <c r="K5" s="7"/>
    </row>
    <row r="6" spans="1:16" s="3" customFormat="1" ht="9.9499999999999993" customHeight="1" x14ac:dyDescent="0.2">
      <c r="A6" s="2"/>
      <c r="B6" s="2"/>
      <c r="C6" s="2"/>
      <c r="G6" s="6"/>
      <c r="H6" s="6"/>
      <c r="I6" s="7"/>
      <c r="J6" s="7"/>
      <c r="K6" s="7"/>
    </row>
    <row r="7" spans="1:16" ht="11.25" customHeight="1" x14ac:dyDescent="0.2"/>
    <row r="8" spans="1:16" ht="13.9" customHeight="1" x14ac:dyDescent="0.2">
      <c r="E8" s="51" t="str">
        <f>'PAGE 1'!B8</f>
        <v>Reporting Year:</v>
      </c>
      <c r="F8" s="31" t="str">
        <f>'PAGE 1'!C8</f>
        <v>2023-2024</v>
      </c>
      <c r="H8" s="32"/>
    </row>
    <row r="9" spans="1:16" ht="9.9499999999999993" customHeight="1" x14ac:dyDescent="0.2">
      <c r="C9" s="32"/>
      <c r="D9" s="32"/>
      <c r="E9" s="32"/>
      <c r="F9" s="32"/>
      <c r="G9" s="32"/>
      <c r="H9" s="32"/>
      <c r="I9" s="32"/>
    </row>
    <row r="10" spans="1:16" ht="12" customHeight="1" x14ac:dyDescent="0.2">
      <c r="C10" s="32"/>
      <c r="D10" s="32"/>
      <c r="E10" s="32"/>
      <c r="F10" s="203"/>
      <c r="G10" s="203"/>
      <c r="H10" s="203"/>
      <c r="I10" s="32"/>
    </row>
    <row r="11" spans="1:16" ht="12" customHeight="1" x14ac:dyDescent="0.2">
      <c r="C11" s="32"/>
      <c r="D11" s="32"/>
      <c r="E11" s="32"/>
      <c r="F11" s="32"/>
      <c r="G11" s="32"/>
      <c r="H11" s="32"/>
    </row>
    <row r="12" spans="1:16" ht="12" customHeight="1" x14ac:dyDescent="0.2">
      <c r="F12" s="154" t="s">
        <v>129</v>
      </c>
    </row>
    <row r="13" spans="1:16" ht="12" customHeight="1" x14ac:dyDescent="0.2">
      <c r="F13" s="165"/>
    </row>
    <row r="14" spans="1:16" ht="12" customHeight="1" x14ac:dyDescent="0.2">
      <c r="D14" s="236" t="s">
        <v>1</v>
      </c>
      <c r="E14" s="236"/>
      <c r="F14" s="236"/>
      <c r="G14" s="236"/>
      <c r="H14" s="236"/>
    </row>
    <row r="15" spans="1:16" ht="12" customHeight="1" x14ac:dyDescent="0.2">
      <c r="M15" s="7">
        <v>9</v>
      </c>
    </row>
    <row r="16" spans="1:16" ht="24" customHeight="1" x14ac:dyDescent="0.25">
      <c r="A16" s="73"/>
      <c r="B16" s="74"/>
      <c r="C16" s="75" t="s">
        <v>61</v>
      </c>
      <c r="D16" s="76"/>
      <c r="E16" s="77"/>
      <c r="F16" s="77"/>
      <c r="G16" s="77"/>
      <c r="H16" s="77"/>
      <c r="I16" s="77"/>
      <c r="J16" s="78"/>
      <c r="K16"/>
      <c r="L16" s="238" t="s">
        <v>113</v>
      </c>
      <c r="M16" s="24" t="s">
        <v>3</v>
      </c>
      <c r="N16" s="229" t="s">
        <v>14</v>
      </c>
      <c r="O16" s="229" t="s">
        <v>15</v>
      </c>
      <c r="P16" s="237"/>
    </row>
    <row r="17" spans="1:18" s="3" customFormat="1" ht="27" customHeight="1" x14ac:dyDescent="0.25">
      <c r="A17" s="188"/>
      <c r="B17" s="189"/>
      <c r="C17" s="79"/>
      <c r="D17" s="168" t="s">
        <v>146</v>
      </c>
      <c r="E17" s="169" t="s">
        <v>144</v>
      </c>
      <c r="F17" s="168" t="s">
        <v>146</v>
      </c>
      <c r="G17" s="168" t="s">
        <v>145</v>
      </c>
      <c r="H17" s="168" t="s">
        <v>146</v>
      </c>
      <c r="I17" s="168" t="s">
        <v>146</v>
      </c>
      <c r="J17" s="241" t="s">
        <v>108</v>
      </c>
      <c r="K17"/>
      <c r="L17" s="235"/>
      <c r="M17" s="24" t="s">
        <v>3</v>
      </c>
      <c r="N17" s="235"/>
      <c r="O17" s="235"/>
      <c r="P17" s="237"/>
    </row>
    <row r="18" spans="1:18" ht="40.15" customHeight="1" x14ac:dyDescent="0.25">
      <c r="A18" s="178" t="s">
        <v>27</v>
      </c>
      <c r="B18" s="179"/>
      <c r="C18" s="55" t="s">
        <v>49</v>
      </c>
      <c r="D18" s="56" t="s">
        <v>89</v>
      </c>
      <c r="E18" s="56" t="s">
        <v>97</v>
      </c>
      <c r="F18" s="56" t="s">
        <v>93</v>
      </c>
      <c r="G18" s="56" t="s">
        <v>106</v>
      </c>
      <c r="H18" s="56" t="s">
        <v>95</v>
      </c>
      <c r="I18" s="56" t="s">
        <v>102</v>
      </c>
      <c r="J18" s="242"/>
      <c r="K18"/>
      <c r="L18" s="235"/>
      <c r="M18" s="24"/>
      <c r="N18" s="235"/>
      <c r="O18" s="235"/>
      <c r="P18" s="237"/>
    </row>
    <row r="19" spans="1:18" ht="24.95" customHeight="1" x14ac:dyDescent="0.25">
      <c r="A19" s="81">
        <v>3</v>
      </c>
      <c r="B19" s="41"/>
      <c r="C19" s="208" t="s">
        <v>136</v>
      </c>
      <c r="D19" s="20">
        <v>0</v>
      </c>
      <c r="E19" s="20">
        <v>288</v>
      </c>
      <c r="F19" s="20">
        <v>0</v>
      </c>
      <c r="G19" s="20">
        <v>106</v>
      </c>
      <c r="H19" s="20">
        <v>-9</v>
      </c>
      <c r="I19" s="20">
        <v>-9</v>
      </c>
      <c r="J19" s="20">
        <f>E19+G19</f>
        <v>394</v>
      </c>
      <c r="K19"/>
      <c r="L19" s="25">
        <f t="shared" ref="L19:L25" si="0">IF(AND(MAX(D19:I19)=-9, MIN(D19:I19)=-9), -9, MAX(D19,0)+MAX(E19,0)+MAX(F19,0)+MAX(G19,0)+MAX(H19,0)+MAX(I19,0))</f>
        <v>394</v>
      </c>
      <c r="N19" s="57">
        <f>'PAGE 3'!F18</f>
        <v>394</v>
      </c>
      <c r="O19" s="57">
        <f>'PAGE 3'!F18</f>
        <v>394</v>
      </c>
      <c r="P19" s="7">
        <f>J19+'PAGE 6'!J19</f>
        <v>385</v>
      </c>
      <c r="R19" s="7">
        <f>MIN(LEN(TRIM(D19)),LEN(TRIM(E19)),LEN(TRIM(F19)),LEN(TRIM(G19)),LEN(TRIM(H19)),LEN(TRIM(I19)),LEN(TRIM(J19)))</f>
        <v>1</v>
      </c>
    </row>
    <row r="20" spans="1:18" ht="24.95" customHeight="1" x14ac:dyDescent="0.25">
      <c r="A20" s="18">
        <v>4</v>
      </c>
      <c r="B20" s="37"/>
      <c r="C20" s="208" t="s">
        <v>136</v>
      </c>
      <c r="D20" s="20">
        <v>0</v>
      </c>
      <c r="E20" s="20">
        <v>316</v>
      </c>
      <c r="F20" s="20">
        <v>0</v>
      </c>
      <c r="G20" s="20">
        <v>81</v>
      </c>
      <c r="H20" s="20">
        <v>-9</v>
      </c>
      <c r="I20" s="20">
        <v>-9</v>
      </c>
      <c r="J20" s="20">
        <f>E20+G20</f>
        <v>397</v>
      </c>
      <c r="K20"/>
      <c r="L20" s="25">
        <f t="shared" si="0"/>
        <v>397</v>
      </c>
      <c r="N20" s="57">
        <f>'PAGE 3'!F19</f>
        <v>397</v>
      </c>
      <c r="O20" s="57">
        <f>'PAGE 3'!F19</f>
        <v>397</v>
      </c>
      <c r="P20" s="7">
        <f>J20+'PAGE 6'!J20</f>
        <v>388</v>
      </c>
      <c r="R20" s="7">
        <f t="shared" ref="R20:R25" si="1">MIN(LEN(TRIM(D20)),LEN(TRIM(E20)),LEN(TRIM(F20)),LEN(TRIM(G20)),LEN(TRIM(H20)),LEN(TRIM(I20)),LEN(TRIM(J20)))</f>
        <v>1</v>
      </c>
    </row>
    <row r="21" spans="1:18" ht="24.95" customHeight="1" x14ac:dyDescent="0.25">
      <c r="A21" s="18">
        <v>5</v>
      </c>
      <c r="B21" s="37"/>
      <c r="C21" s="208" t="s">
        <v>136</v>
      </c>
      <c r="D21" s="20">
        <v>0</v>
      </c>
      <c r="E21" s="20">
        <v>288</v>
      </c>
      <c r="F21" s="20">
        <v>0</v>
      </c>
      <c r="G21" s="20">
        <v>100</v>
      </c>
      <c r="H21" s="20">
        <v>-9</v>
      </c>
      <c r="I21" s="20">
        <v>-9</v>
      </c>
      <c r="J21" s="20">
        <f t="shared" ref="J21:J24" si="2">E21+G21</f>
        <v>388</v>
      </c>
      <c r="K21"/>
      <c r="L21" s="25">
        <f t="shared" si="0"/>
        <v>388</v>
      </c>
      <c r="N21" s="57">
        <f>'PAGE 3'!F20</f>
        <v>388</v>
      </c>
      <c r="O21" s="57">
        <f>'PAGE 3'!F20</f>
        <v>388</v>
      </c>
      <c r="P21" s="7">
        <f>J21+'PAGE 6'!J21</f>
        <v>379</v>
      </c>
      <c r="R21" s="7">
        <f t="shared" si="1"/>
        <v>1</v>
      </c>
    </row>
    <row r="22" spans="1:18" ht="24.95" customHeight="1" x14ac:dyDescent="0.25">
      <c r="A22" s="22">
        <v>6</v>
      </c>
      <c r="B22" s="40"/>
      <c r="C22" s="208" t="s">
        <v>136</v>
      </c>
      <c r="D22" s="20">
        <v>0</v>
      </c>
      <c r="E22" s="20">
        <v>258</v>
      </c>
      <c r="F22" s="20">
        <v>0</v>
      </c>
      <c r="G22" s="20">
        <v>108</v>
      </c>
      <c r="H22" s="20">
        <v>-9</v>
      </c>
      <c r="I22" s="20">
        <v>-9</v>
      </c>
      <c r="J22" s="20">
        <v>366</v>
      </c>
      <c r="K22"/>
      <c r="L22" s="25">
        <f t="shared" si="0"/>
        <v>366</v>
      </c>
      <c r="N22" s="57">
        <f>'PAGE 3'!F21</f>
        <v>366</v>
      </c>
      <c r="O22" s="57">
        <f>'PAGE 3'!F21</f>
        <v>366</v>
      </c>
      <c r="P22" s="7">
        <f>J22+'PAGE 6'!J22</f>
        <v>357</v>
      </c>
      <c r="R22" s="7">
        <f t="shared" si="1"/>
        <v>1</v>
      </c>
    </row>
    <row r="23" spans="1:18" ht="24.95" customHeight="1" x14ac:dyDescent="0.25">
      <c r="A23" s="22">
        <v>7</v>
      </c>
      <c r="B23" s="40"/>
      <c r="C23" s="208" t="s">
        <v>136</v>
      </c>
      <c r="D23" s="20">
        <v>0</v>
      </c>
      <c r="E23" s="20">
        <v>234</v>
      </c>
      <c r="F23" s="20">
        <v>0</v>
      </c>
      <c r="G23" s="20">
        <v>168</v>
      </c>
      <c r="H23" s="20">
        <v>-9</v>
      </c>
      <c r="I23" s="20">
        <v>-9</v>
      </c>
      <c r="J23" s="20">
        <f t="shared" si="2"/>
        <v>402</v>
      </c>
      <c r="K23"/>
      <c r="L23" s="25">
        <f t="shared" si="0"/>
        <v>402</v>
      </c>
      <c r="N23" s="57">
        <f>'PAGE 3'!F22</f>
        <v>402</v>
      </c>
      <c r="O23" s="57">
        <f>'PAGE 3'!F22</f>
        <v>402</v>
      </c>
      <c r="P23" s="7">
        <f>J23+'PAGE 6'!J23</f>
        <v>393</v>
      </c>
      <c r="R23" s="7">
        <f t="shared" si="1"/>
        <v>1</v>
      </c>
    </row>
    <row r="24" spans="1:18" ht="24.95" customHeight="1" x14ac:dyDescent="0.25">
      <c r="A24" s="22">
        <v>8</v>
      </c>
      <c r="B24" s="40"/>
      <c r="C24" s="208" t="s">
        <v>136</v>
      </c>
      <c r="D24" s="20">
        <v>0</v>
      </c>
      <c r="E24" s="20">
        <v>233</v>
      </c>
      <c r="F24" s="20">
        <v>0</v>
      </c>
      <c r="G24" s="20">
        <v>132</v>
      </c>
      <c r="H24" s="20">
        <v>-9</v>
      </c>
      <c r="I24" s="20">
        <v>-9</v>
      </c>
      <c r="J24" s="20">
        <f t="shared" si="2"/>
        <v>365</v>
      </c>
      <c r="K24"/>
      <c r="L24" s="25">
        <f t="shared" si="0"/>
        <v>365</v>
      </c>
      <c r="N24" s="57">
        <f>'PAGE 3'!F23</f>
        <v>365</v>
      </c>
      <c r="O24" s="57">
        <f>'PAGE 3'!F23</f>
        <v>365</v>
      </c>
      <c r="P24" s="7">
        <f>J24+'PAGE 6'!J24</f>
        <v>356</v>
      </c>
      <c r="R24" s="7">
        <f t="shared" si="1"/>
        <v>1</v>
      </c>
    </row>
    <row r="25" spans="1:18" ht="24.95" customHeight="1" x14ac:dyDescent="0.25">
      <c r="A25" s="15" t="str">
        <f>'PAGE 1'!A23</f>
        <v>High School (Specific Grade Level or HS):</v>
      </c>
      <c r="B25" s="151">
        <f>'PAGE 1'!B23</f>
        <v>11</v>
      </c>
      <c r="C25" s="208" t="s">
        <v>136</v>
      </c>
      <c r="D25" s="20">
        <v>0</v>
      </c>
      <c r="E25" s="20">
        <v>195</v>
      </c>
      <c r="F25" s="20">
        <v>0</v>
      </c>
      <c r="G25" s="20">
        <v>97</v>
      </c>
      <c r="H25" s="20">
        <v>-9</v>
      </c>
      <c r="I25" s="20">
        <v>-9</v>
      </c>
      <c r="J25" s="20">
        <v>292</v>
      </c>
      <c r="K25"/>
      <c r="L25" s="25">
        <f t="shared" si="0"/>
        <v>292</v>
      </c>
      <c r="N25" s="57">
        <f>'PAGE 3'!F24</f>
        <v>292</v>
      </c>
      <c r="O25" s="57">
        <f>'PAGE 3'!F24</f>
        <v>292</v>
      </c>
      <c r="P25" s="7">
        <f>J25+'PAGE 6'!J25</f>
        <v>283</v>
      </c>
      <c r="R25" s="7">
        <f t="shared" si="1"/>
        <v>1</v>
      </c>
    </row>
    <row r="26" spans="1:18" ht="11.25" customHeight="1" x14ac:dyDescent="0.2">
      <c r="A26" s="4"/>
      <c r="B26" s="4"/>
      <c r="C26" s="25"/>
      <c r="D26" s="25"/>
      <c r="E26" s="25"/>
      <c r="F26" s="25"/>
      <c r="G26" s="25"/>
      <c r="H26" s="25"/>
      <c r="I26" s="25"/>
    </row>
    <row r="27" spans="1:18" ht="28.15" customHeight="1" x14ac:dyDescent="0.2">
      <c r="A27" s="85" t="s">
        <v>43</v>
      </c>
      <c r="B27" s="231" t="s">
        <v>144</v>
      </c>
      <c r="C27" s="232"/>
      <c r="F27" s="24"/>
      <c r="G27" s="24"/>
      <c r="H27" s="25" t="s">
        <v>3</v>
      </c>
      <c r="I27" s="24"/>
    </row>
    <row r="28" spans="1:18" ht="10.5" customHeight="1" x14ac:dyDescent="0.2">
      <c r="A28" s="86"/>
      <c r="B28" s="86"/>
      <c r="C28" s="24"/>
      <c r="D28" s="24"/>
      <c r="E28" s="24"/>
      <c r="F28" s="24"/>
      <c r="G28" s="24"/>
      <c r="H28" s="25"/>
      <c r="I28" s="24"/>
    </row>
    <row r="29" spans="1:18" ht="15" customHeight="1" x14ac:dyDescent="0.2">
      <c r="A29" s="26" t="s">
        <v>16</v>
      </c>
      <c r="B29" s="26"/>
      <c r="C29" s="24"/>
      <c r="D29" s="24"/>
      <c r="E29" s="24"/>
      <c r="F29" s="24"/>
      <c r="G29" s="24"/>
      <c r="H29" s="25"/>
      <c r="I29" s="24"/>
    </row>
    <row r="30" spans="1:18" ht="15" customHeight="1" x14ac:dyDescent="0.2">
      <c r="A30" s="3"/>
      <c r="B30" s="3"/>
      <c r="C30" s="24"/>
      <c r="D30" s="24"/>
      <c r="E30" s="24"/>
      <c r="F30" s="24"/>
      <c r="G30" s="24"/>
      <c r="H30" s="25"/>
      <c r="I30" s="24"/>
    </row>
    <row r="31" spans="1:18" ht="15" customHeight="1" x14ac:dyDescent="0.2">
      <c r="A31" s="48"/>
      <c r="B31" s="48"/>
      <c r="C31" s="24"/>
      <c r="D31" s="24"/>
      <c r="E31" s="24"/>
      <c r="F31" s="24"/>
      <c r="G31" s="24"/>
      <c r="H31" s="25"/>
      <c r="I31" s="24"/>
    </row>
    <row r="32" spans="1:18" ht="12.6" customHeight="1" x14ac:dyDescent="0.2">
      <c r="A32" s="48"/>
      <c r="B32" s="48"/>
      <c r="C32" s="24"/>
      <c r="D32" s="24"/>
      <c r="E32" s="24"/>
      <c r="F32" s="24"/>
      <c r="G32" s="24"/>
      <c r="H32" s="25"/>
      <c r="I32" s="24"/>
    </row>
    <row r="33" spans="1:8" s="3" customFormat="1" ht="12.6" customHeight="1" x14ac:dyDescent="0.2">
      <c r="H33" s="87"/>
    </row>
    <row r="39" spans="1:8" x14ac:dyDescent="0.2">
      <c r="A39" s="28"/>
      <c r="B39" s="28"/>
    </row>
  </sheetData>
  <sheetProtection algorithmName="SHA-512" hashValue="5HOOHfSA9Xj3zB4AXDfai8kkJhIAYnBYzoKp+VC8qaD3Un7PIzFdCBRnirEQVLmNAa/2YtJL1kV61RK8sfEjwQ==" saltValue="YtLM5NbjFvRYipsqNxG3+g==" spinCount="100000" sheet="1" objects="1" scenarios="1"/>
  <mergeCells count="7">
    <mergeCell ref="D14:H14"/>
    <mergeCell ref="P16:P18"/>
    <mergeCell ref="B27:C27"/>
    <mergeCell ref="L16:L18"/>
    <mergeCell ref="N16:N18"/>
    <mergeCell ref="O16:O18"/>
    <mergeCell ref="J17:J18"/>
  </mergeCells>
  <conditionalFormatting sqref="C26:F26">
    <cfRule type="expression" dxfId="92" priority="28" stopIfTrue="1">
      <formula>AND(OR(MAX(C18:C21, C23:C25)&gt;-9, MIN(C18:C21, C23:C25)&lt;-9),  C26&lt;&gt;#REF!)</formula>
    </cfRule>
    <cfRule type="expression" dxfId="91" priority="29" stopIfTrue="1">
      <formula>AND(MAX(C18:C21,C23:C25)=-9, MIN(C18:C21,C23:C25)=-9,#REF!&lt;&gt; -9)</formula>
    </cfRule>
  </conditionalFormatting>
  <conditionalFormatting sqref="D14">
    <cfRule type="expression" dxfId="90" priority="34" stopIfTrue="1">
      <formula>MIN(R19:R25)=0</formula>
    </cfRule>
  </conditionalFormatting>
  <conditionalFormatting sqref="D19:I25">
    <cfRule type="expression" dxfId="89" priority="35" stopIfTrue="1">
      <formula>LEN(TRIM(D19))=0</formula>
    </cfRule>
  </conditionalFormatting>
  <conditionalFormatting sqref="G26:I26">
    <cfRule type="expression" dxfId="88" priority="30" stopIfTrue="1">
      <formula>AND(OR(MAX(G18:G25)&gt;-9, MIN(G18:G25)&lt;-9),  G26&lt;&gt;#REF!)</formula>
    </cfRule>
    <cfRule type="expression" dxfId="87" priority="31" stopIfTrue="1">
      <formula>AND(MAX(G18:G25)=-9, MIN(G18:G25)=-9,#REF!&lt;&gt; -9)</formula>
    </cfRule>
  </conditionalFormatting>
  <conditionalFormatting sqref="J19:J25">
    <cfRule type="expression" dxfId="86" priority="1" stopIfTrue="1">
      <formula>LEN(TRIM(J19))=0</formula>
    </cfRule>
  </conditionalFormatting>
  <conditionalFormatting sqref="L19:L25">
    <cfRule type="expression" dxfId="85" priority="2" stopIfTrue="1">
      <formula>L19&lt;&gt;J19</formula>
    </cfRule>
  </conditionalFormatting>
  <conditionalFormatting sqref="N19:N25">
    <cfRule type="expression" dxfId="84" priority="15" stopIfTrue="1">
      <formula>N19&lt;&gt;L19</formula>
    </cfRule>
  </conditionalFormatting>
  <conditionalFormatting sqref="O19:O25">
    <cfRule type="expression" dxfId="83" priority="8" stopIfTrue="1">
      <formula>AND(O19&gt;=0,J19&lt;0)</formula>
    </cfRule>
  </conditionalFormatting>
  <pageMargins left="0.75" right="0.75" top="1" bottom="1" header="0.5" footer="0.5"/>
  <pageSetup scale="60" orientation="landscape" r:id="rId1"/>
  <headerFooter alignWithMargins="0">
    <oddFooter>&amp;L&amp;9
CURRENT DATE: &amp;D</oddFooter>
  </headerFooter>
  <ignoredErrors>
    <ignoredError sqref="L19:L25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O33"/>
  <sheetViews>
    <sheetView zoomScale="90" zoomScaleNormal="90" workbookViewId="0">
      <selection activeCell="D32" sqref="D32"/>
    </sheetView>
  </sheetViews>
  <sheetFormatPr defaultRowHeight="12.75" x14ac:dyDescent="0.2"/>
  <cols>
    <col min="1" max="1" width="42" style="7" customWidth="1"/>
    <col min="2" max="2" width="9.28515625" style="7" customWidth="1"/>
    <col min="3" max="3" width="18.7109375" style="7" customWidth="1"/>
    <col min="4" max="4" width="18.85546875" style="7" customWidth="1"/>
    <col min="5" max="5" width="19.28515625" style="7" customWidth="1"/>
    <col min="6" max="6" width="19.42578125" style="7" customWidth="1"/>
    <col min="7" max="7" width="20.140625" style="7" customWidth="1"/>
    <col min="8" max="8" width="17" style="7" customWidth="1"/>
    <col min="9" max="9" width="14.85546875" style="7" customWidth="1"/>
    <col min="10" max="10" width="11.7109375" style="7" customWidth="1"/>
    <col min="11" max="11" width="11" style="7" customWidth="1"/>
    <col min="12" max="12" width="16" style="7" customWidth="1"/>
    <col min="13" max="13" width="4.140625" style="7" hidden="1" customWidth="1"/>
    <col min="14" max="14" width="10.28515625" style="7" customWidth="1"/>
    <col min="15" max="256" width="9.140625" style="7"/>
    <col min="257" max="257" width="33.7109375" style="7" customWidth="1"/>
    <col min="258" max="258" width="9.28515625" style="7" customWidth="1"/>
    <col min="259" max="259" width="18.7109375" style="7" customWidth="1"/>
    <col min="260" max="260" width="18.85546875" style="7" customWidth="1"/>
    <col min="261" max="261" width="19.28515625" style="7" customWidth="1"/>
    <col min="262" max="262" width="19.42578125" style="7" customWidth="1"/>
    <col min="263" max="263" width="20.140625" style="7" customWidth="1"/>
    <col min="264" max="264" width="17" style="7" customWidth="1"/>
    <col min="265" max="265" width="14.85546875" style="7" customWidth="1"/>
    <col min="266" max="266" width="11.7109375" style="7" customWidth="1"/>
    <col min="267" max="267" width="11" style="7" customWidth="1"/>
    <col min="268" max="268" width="16" style="7" customWidth="1"/>
    <col min="269" max="269" width="0" style="7" hidden="1" customWidth="1"/>
    <col min="270" max="270" width="10.28515625" style="7" customWidth="1"/>
    <col min="271" max="512" width="9.140625" style="7"/>
    <col min="513" max="513" width="33.7109375" style="7" customWidth="1"/>
    <col min="514" max="514" width="9.28515625" style="7" customWidth="1"/>
    <col min="515" max="515" width="18.7109375" style="7" customWidth="1"/>
    <col min="516" max="516" width="18.85546875" style="7" customWidth="1"/>
    <col min="517" max="517" width="19.28515625" style="7" customWidth="1"/>
    <col min="518" max="518" width="19.42578125" style="7" customWidth="1"/>
    <col min="519" max="519" width="20.140625" style="7" customWidth="1"/>
    <col min="520" max="520" width="17" style="7" customWidth="1"/>
    <col min="521" max="521" width="14.85546875" style="7" customWidth="1"/>
    <col min="522" max="522" width="11.7109375" style="7" customWidth="1"/>
    <col min="523" max="523" width="11" style="7" customWidth="1"/>
    <col min="524" max="524" width="16" style="7" customWidth="1"/>
    <col min="525" max="525" width="0" style="7" hidden="1" customWidth="1"/>
    <col min="526" max="526" width="10.28515625" style="7" customWidth="1"/>
    <col min="527" max="768" width="9.140625" style="7"/>
    <col min="769" max="769" width="33.7109375" style="7" customWidth="1"/>
    <col min="770" max="770" width="9.28515625" style="7" customWidth="1"/>
    <col min="771" max="771" width="18.7109375" style="7" customWidth="1"/>
    <col min="772" max="772" width="18.85546875" style="7" customWidth="1"/>
    <col min="773" max="773" width="19.28515625" style="7" customWidth="1"/>
    <col min="774" max="774" width="19.42578125" style="7" customWidth="1"/>
    <col min="775" max="775" width="20.140625" style="7" customWidth="1"/>
    <col min="776" max="776" width="17" style="7" customWidth="1"/>
    <col min="777" max="777" width="14.85546875" style="7" customWidth="1"/>
    <col min="778" max="778" width="11.7109375" style="7" customWidth="1"/>
    <col min="779" max="779" width="11" style="7" customWidth="1"/>
    <col min="780" max="780" width="16" style="7" customWidth="1"/>
    <col min="781" max="781" width="0" style="7" hidden="1" customWidth="1"/>
    <col min="782" max="782" width="10.28515625" style="7" customWidth="1"/>
    <col min="783" max="1024" width="9.140625" style="7"/>
    <col min="1025" max="1025" width="33.7109375" style="7" customWidth="1"/>
    <col min="1026" max="1026" width="9.28515625" style="7" customWidth="1"/>
    <col min="1027" max="1027" width="18.7109375" style="7" customWidth="1"/>
    <col min="1028" max="1028" width="18.85546875" style="7" customWidth="1"/>
    <col min="1029" max="1029" width="19.28515625" style="7" customWidth="1"/>
    <col min="1030" max="1030" width="19.42578125" style="7" customWidth="1"/>
    <col min="1031" max="1031" width="20.140625" style="7" customWidth="1"/>
    <col min="1032" max="1032" width="17" style="7" customWidth="1"/>
    <col min="1033" max="1033" width="14.85546875" style="7" customWidth="1"/>
    <col min="1034" max="1034" width="11.7109375" style="7" customWidth="1"/>
    <col min="1035" max="1035" width="11" style="7" customWidth="1"/>
    <col min="1036" max="1036" width="16" style="7" customWidth="1"/>
    <col min="1037" max="1037" width="0" style="7" hidden="1" customWidth="1"/>
    <col min="1038" max="1038" width="10.28515625" style="7" customWidth="1"/>
    <col min="1039" max="1280" width="9.140625" style="7"/>
    <col min="1281" max="1281" width="33.7109375" style="7" customWidth="1"/>
    <col min="1282" max="1282" width="9.28515625" style="7" customWidth="1"/>
    <col min="1283" max="1283" width="18.7109375" style="7" customWidth="1"/>
    <col min="1284" max="1284" width="18.85546875" style="7" customWidth="1"/>
    <col min="1285" max="1285" width="19.28515625" style="7" customWidth="1"/>
    <col min="1286" max="1286" width="19.42578125" style="7" customWidth="1"/>
    <col min="1287" max="1287" width="20.140625" style="7" customWidth="1"/>
    <col min="1288" max="1288" width="17" style="7" customWidth="1"/>
    <col min="1289" max="1289" width="14.85546875" style="7" customWidth="1"/>
    <col min="1290" max="1290" width="11.7109375" style="7" customWidth="1"/>
    <col min="1291" max="1291" width="11" style="7" customWidth="1"/>
    <col min="1292" max="1292" width="16" style="7" customWidth="1"/>
    <col min="1293" max="1293" width="0" style="7" hidden="1" customWidth="1"/>
    <col min="1294" max="1294" width="10.28515625" style="7" customWidth="1"/>
    <col min="1295" max="1536" width="9.140625" style="7"/>
    <col min="1537" max="1537" width="33.7109375" style="7" customWidth="1"/>
    <col min="1538" max="1538" width="9.28515625" style="7" customWidth="1"/>
    <col min="1539" max="1539" width="18.7109375" style="7" customWidth="1"/>
    <col min="1540" max="1540" width="18.85546875" style="7" customWidth="1"/>
    <col min="1541" max="1541" width="19.28515625" style="7" customWidth="1"/>
    <col min="1542" max="1542" width="19.42578125" style="7" customWidth="1"/>
    <col min="1543" max="1543" width="20.140625" style="7" customWidth="1"/>
    <col min="1544" max="1544" width="17" style="7" customWidth="1"/>
    <col min="1545" max="1545" width="14.85546875" style="7" customWidth="1"/>
    <col min="1546" max="1546" width="11.7109375" style="7" customWidth="1"/>
    <col min="1547" max="1547" width="11" style="7" customWidth="1"/>
    <col min="1548" max="1548" width="16" style="7" customWidth="1"/>
    <col min="1549" max="1549" width="0" style="7" hidden="1" customWidth="1"/>
    <col min="1550" max="1550" width="10.28515625" style="7" customWidth="1"/>
    <col min="1551" max="1792" width="9.140625" style="7"/>
    <col min="1793" max="1793" width="33.7109375" style="7" customWidth="1"/>
    <col min="1794" max="1794" width="9.28515625" style="7" customWidth="1"/>
    <col min="1795" max="1795" width="18.7109375" style="7" customWidth="1"/>
    <col min="1796" max="1796" width="18.85546875" style="7" customWidth="1"/>
    <col min="1797" max="1797" width="19.28515625" style="7" customWidth="1"/>
    <col min="1798" max="1798" width="19.42578125" style="7" customWidth="1"/>
    <col min="1799" max="1799" width="20.140625" style="7" customWidth="1"/>
    <col min="1800" max="1800" width="17" style="7" customWidth="1"/>
    <col min="1801" max="1801" width="14.85546875" style="7" customWidth="1"/>
    <col min="1802" max="1802" width="11.7109375" style="7" customWidth="1"/>
    <col min="1803" max="1803" width="11" style="7" customWidth="1"/>
    <col min="1804" max="1804" width="16" style="7" customWidth="1"/>
    <col min="1805" max="1805" width="0" style="7" hidden="1" customWidth="1"/>
    <col min="1806" max="1806" width="10.28515625" style="7" customWidth="1"/>
    <col min="1807" max="2048" width="9.140625" style="7"/>
    <col min="2049" max="2049" width="33.7109375" style="7" customWidth="1"/>
    <col min="2050" max="2050" width="9.28515625" style="7" customWidth="1"/>
    <col min="2051" max="2051" width="18.7109375" style="7" customWidth="1"/>
    <col min="2052" max="2052" width="18.85546875" style="7" customWidth="1"/>
    <col min="2053" max="2053" width="19.28515625" style="7" customWidth="1"/>
    <col min="2054" max="2054" width="19.42578125" style="7" customWidth="1"/>
    <col min="2055" max="2055" width="20.140625" style="7" customWidth="1"/>
    <col min="2056" max="2056" width="17" style="7" customWidth="1"/>
    <col min="2057" max="2057" width="14.85546875" style="7" customWidth="1"/>
    <col min="2058" max="2058" width="11.7109375" style="7" customWidth="1"/>
    <col min="2059" max="2059" width="11" style="7" customWidth="1"/>
    <col min="2060" max="2060" width="16" style="7" customWidth="1"/>
    <col min="2061" max="2061" width="0" style="7" hidden="1" customWidth="1"/>
    <col min="2062" max="2062" width="10.28515625" style="7" customWidth="1"/>
    <col min="2063" max="2304" width="9.140625" style="7"/>
    <col min="2305" max="2305" width="33.7109375" style="7" customWidth="1"/>
    <col min="2306" max="2306" width="9.28515625" style="7" customWidth="1"/>
    <col min="2307" max="2307" width="18.7109375" style="7" customWidth="1"/>
    <col min="2308" max="2308" width="18.85546875" style="7" customWidth="1"/>
    <col min="2309" max="2309" width="19.28515625" style="7" customWidth="1"/>
    <col min="2310" max="2310" width="19.42578125" style="7" customWidth="1"/>
    <col min="2311" max="2311" width="20.140625" style="7" customWidth="1"/>
    <col min="2312" max="2312" width="17" style="7" customWidth="1"/>
    <col min="2313" max="2313" width="14.85546875" style="7" customWidth="1"/>
    <col min="2314" max="2314" width="11.7109375" style="7" customWidth="1"/>
    <col min="2315" max="2315" width="11" style="7" customWidth="1"/>
    <col min="2316" max="2316" width="16" style="7" customWidth="1"/>
    <col min="2317" max="2317" width="0" style="7" hidden="1" customWidth="1"/>
    <col min="2318" max="2318" width="10.28515625" style="7" customWidth="1"/>
    <col min="2319" max="2560" width="9.140625" style="7"/>
    <col min="2561" max="2561" width="33.7109375" style="7" customWidth="1"/>
    <col min="2562" max="2562" width="9.28515625" style="7" customWidth="1"/>
    <col min="2563" max="2563" width="18.7109375" style="7" customWidth="1"/>
    <col min="2564" max="2564" width="18.85546875" style="7" customWidth="1"/>
    <col min="2565" max="2565" width="19.28515625" style="7" customWidth="1"/>
    <col min="2566" max="2566" width="19.42578125" style="7" customWidth="1"/>
    <col min="2567" max="2567" width="20.140625" style="7" customWidth="1"/>
    <col min="2568" max="2568" width="17" style="7" customWidth="1"/>
    <col min="2569" max="2569" width="14.85546875" style="7" customWidth="1"/>
    <col min="2570" max="2570" width="11.7109375" style="7" customWidth="1"/>
    <col min="2571" max="2571" width="11" style="7" customWidth="1"/>
    <col min="2572" max="2572" width="16" style="7" customWidth="1"/>
    <col min="2573" max="2573" width="0" style="7" hidden="1" customWidth="1"/>
    <col min="2574" max="2574" width="10.28515625" style="7" customWidth="1"/>
    <col min="2575" max="2816" width="9.140625" style="7"/>
    <col min="2817" max="2817" width="33.7109375" style="7" customWidth="1"/>
    <col min="2818" max="2818" width="9.28515625" style="7" customWidth="1"/>
    <col min="2819" max="2819" width="18.7109375" style="7" customWidth="1"/>
    <col min="2820" max="2820" width="18.85546875" style="7" customWidth="1"/>
    <col min="2821" max="2821" width="19.28515625" style="7" customWidth="1"/>
    <col min="2822" max="2822" width="19.42578125" style="7" customWidth="1"/>
    <col min="2823" max="2823" width="20.140625" style="7" customWidth="1"/>
    <col min="2824" max="2824" width="17" style="7" customWidth="1"/>
    <col min="2825" max="2825" width="14.85546875" style="7" customWidth="1"/>
    <col min="2826" max="2826" width="11.7109375" style="7" customWidth="1"/>
    <col min="2827" max="2827" width="11" style="7" customWidth="1"/>
    <col min="2828" max="2828" width="16" style="7" customWidth="1"/>
    <col min="2829" max="2829" width="0" style="7" hidden="1" customWidth="1"/>
    <col min="2830" max="2830" width="10.28515625" style="7" customWidth="1"/>
    <col min="2831" max="3072" width="9.140625" style="7"/>
    <col min="3073" max="3073" width="33.7109375" style="7" customWidth="1"/>
    <col min="3074" max="3074" width="9.28515625" style="7" customWidth="1"/>
    <col min="3075" max="3075" width="18.7109375" style="7" customWidth="1"/>
    <col min="3076" max="3076" width="18.85546875" style="7" customWidth="1"/>
    <col min="3077" max="3077" width="19.28515625" style="7" customWidth="1"/>
    <col min="3078" max="3078" width="19.42578125" style="7" customWidth="1"/>
    <col min="3079" max="3079" width="20.140625" style="7" customWidth="1"/>
    <col min="3080" max="3080" width="17" style="7" customWidth="1"/>
    <col min="3081" max="3081" width="14.85546875" style="7" customWidth="1"/>
    <col min="3082" max="3082" width="11.7109375" style="7" customWidth="1"/>
    <col min="3083" max="3083" width="11" style="7" customWidth="1"/>
    <col min="3084" max="3084" width="16" style="7" customWidth="1"/>
    <col min="3085" max="3085" width="0" style="7" hidden="1" customWidth="1"/>
    <col min="3086" max="3086" width="10.28515625" style="7" customWidth="1"/>
    <col min="3087" max="3328" width="9.140625" style="7"/>
    <col min="3329" max="3329" width="33.7109375" style="7" customWidth="1"/>
    <col min="3330" max="3330" width="9.28515625" style="7" customWidth="1"/>
    <col min="3331" max="3331" width="18.7109375" style="7" customWidth="1"/>
    <col min="3332" max="3332" width="18.85546875" style="7" customWidth="1"/>
    <col min="3333" max="3333" width="19.28515625" style="7" customWidth="1"/>
    <col min="3334" max="3334" width="19.42578125" style="7" customWidth="1"/>
    <col min="3335" max="3335" width="20.140625" style="7" customWidth="1"/>
    <col min="3336" max="3336" width="17" style="7" customWidth="1"/>
    <col min="3337" max="3337" width="14.85546875" style="7" customWidth="1"/>
    <col min="3338" max="3338" width="11.7109375" style="7" customWidth="1"/>
    <col min="3339" max="3339" width="11" style="7" customWidth="1"/>
    <col min="3340" max="3340" width="16" style="7" customWidth="1"/>
    <col min="3341" max="3341" width="0" style="7" hidden="1" customWidth="1"/>
    <col min="3342" max="3342" width="10.28515625" style="7" customWidth="1"/>
    <col min="3343" max="3584" width="9.140625" style="7"/>
    <col min="3585" max="3585" width="33.7109375" style="7" customWidth="1"/>
    <col min="3586" max="3586" width="9.28515625" style="7" customWidth="1"/>
    <col min="3587" max="3587" width="18.7109375" style="7" customWidth="1"/>
    <col min="3588" max="3588" width="18.85546875" style="7" customWidth="1"/>
    <col min="3589" max="3589" width="19.28515625" style="7" customWidth="1"/>
    <col min="3590" max="3590" width="19.42578125" style="7" customWidth="1"/>
    <col min="3591" max="3591" width="20.140625" style="7" customWidth="1"/>
    <col min="3592" max="3592" width="17" style="7" customWidth="1"/>
    <col min="3593" max="3593" width="14.85546875" style="7" customWidth="1"/>
    <col min="3594" max="3594" width="11.7109375" style="7" customWidth="1"/>
    <col min="3595" max="3595" width="11" style="7" customWidth="1"/>
    <col min="3596" max="3596" width="16" style="7" customWidth="1"/>
    <col min="3597" max="3597" width="0" style="7" hidden="1" customWidth="1"/>
    <col min="3598" max="3598" width="10.28515625" style="7" customWidth="1"/>
    <col min="3599" max="3840" width="9.140625" style="7"/>
    <col min="3841" max="3841" width="33.7109375" style="7" customWidth="1"/>
    <col min="3842" max="3842" width="9.28515625" style="7" customWidth="1"/>
    <col min="3843" max="3843" width="18.7109375" style="7" customWidth="1"/>
    <col min="3844" max="3844" width="18.85546875" style="7" customWidth="1"/>
    <col min="3845" max="3845" width="19.28515625" style="7" customWidth="1"/>
    <col min="3846" max="3846" width="19.42578125" style="7" customWidth="1"/>
    <col min="3847" max="3847" width="20.140625" style="7" customWidth="1"/>
    <col min="3848" max="3848" width="17" style="7" customWidth="1"/>
    <col min="3849" max="3849" width="14.85546875" style="7" customWidth="1"/>
    <col min="3850" max="3850" width="11.7109375" style="7" customWidth="1"/>
    <col min="3851" max="3851" width="11" style="7" customWidth="1"/>
    <col min="3852" max="3852" width="16" style="7" customWidth="1"/>
    <col min="3853" max="3853" width="0" style="7" hidden="1" customWidth="1"/>
    <col min="3854" max="3854" width="10.28515625" style="7" customWidth="1"/>
    <col min="3855" max="4096" width="9.140625" style="7"/>
    <col min="4097" max="4097" width="33.7109375" style="7" customWidth="1"/>
    <col min="4098" max="4098" width="9.28515625" style="7" customWidth="1"/>
    <col min="4099" max="4099" width="18.7109375" style="7" customWidth="1"/>
    <col min="4100" max="4100" width="18.85546875" style="7" customWidth="1"/>
    <col min="4101" max="4101" width="19.28515625" style="7" customWidth="1"/>
    <col min="4102" max="4102" width="19.42578125" style="7" customWidth="1"/>
    <col min="4103" max="4103" width="20.140625" style="7" customWidth="1"/>
    <col min="4104" max="4104" width="17" style="7" customWidth="1"/>
    <col min="4105" max="4105" width="14.85546875" style="7" customWidth="1"/>
    <col min="4106" max="4106" width="11.7109375" style="7" customWidth="1"/>
    <col min="4107" max="4107" width="11" style="7" customWidth="1"/>
    <col min="4108" max="4108" width="16" style="7" customWidth="1"/>
    <col min="4109" max="4109" width="0" style="7" hidden="1" customWidth="1"/>
    <col min="4110" max="4110" width="10.28515625" style="7" customWidth="1"/>
    <col min="4111" max="4352" width="9.140625" style="7"/>
    <col min="4353" max="4353" width="33.7109375" style="7" customWidth="1"/>
    <col min="4354" max="4354" width="9.28515625" style="7" customWidth="1"/>
    <col min="4355" max="4355" width="18.7109375" style="7" customWidth="1"/>
    <col min="4356" max="4356" width="18.85546875" style="7" customWidth="1"/>
    <col min="4357" max="4357" width="19.28515625" style="7" customWidth="1"/>
    <col min="4358" max="4358" width="19.42578125" style="7" customWidth="1"/>
    <col min="4359" max="4359" width="20.140625" style="7" customWidth="1"/>
    <col min="4360" max="4360" width="17" style="7" customWidth="1"/>
    <col min="4361" max="4361" width="14.85546875" style="7" customWidth="1"/>
    <col min="4362" max="4362" width="11.7109375" style="7" customWidth="1"/>
    <col min="4363" max="4363" width="11" style="7" customWidth="1"/>
    <col min="4364" max="4364" width="16" style="7" customWidth="1"/>
    <col min="4365" max="4365" width="0" style="7" hidden="1" customWidth="1"/>
    <col min="4366" max="4366" width="10.28515625" style="7" customWidth="1"/>
    <col min="4367" max="4608" width="9.140625" style="7"/>
    <col min="4609" max="4609" width="33.7109375" style="7" customWidth="1"/>
    <col min="4610" max="4610" width="9.28515625" style="7" customWidth="1"/>
    <col min="4611" max="4611" width="18.7109375" style="7" customWidth="1"/>
    <col min="4612" max="4612" width="18.85546875" style="7" customWidth="1"/>
    <col min="4613" max="4613" width="19.28515625" style="7" customWidth="1"/>
    <col min="4614" max="4614" width="19.42578125" style="7" customWidth="1"/>
    <col min="4615" max="4615" width="20.140625" style="7" customWidth="1"/>
    <col min="4616" max="4616" width="17" style="7" customWidth="1"/>
    <col min="4617" max="4617" width="14.85546875" style="7" customWidth="1"/>
    <col min="4618" max="4618" width="11.7109375" style="7" customWidth="1"/>
    <col min="4619" max="4619" width="11" style="7" customWidth="1"/>
    <col min="4620" max="4620" width="16" style="7" customWidth="1"/>
    <col min="4621" max="4621" width="0" style="7" hidden="1" customWidth="1"/>
    <col min="4622" max="4622" width="10.28515625" style="7" customWidth="1"/>
    <col min="4623" max="4864" width="9.140625" style="7"/>
    <col min="4865" max="4865" width="33.7109375" style="7" customWidth="1"/>
    <col min="4866" max="4866" width="9.28515625" style="7" customWidth="1"/>
    <col min="4867" max="4867" width="18.7109375" style="7" customWidth="1"/>
    <col min="4868" max="4868" width="18.85546875" style="7" customWidth="1"/>
    <col min="4869" max="4869" width="19.28515625" style="7" customWidth="1"/>
    <col min="4870" max="4870" width="19.42578125" style="7" customWidth="1"/>
    <col min="4871" max="4871" width="20.140625" style="7" customWidth="1"/>
    <col min="4872" max="4872" width="17" style="7" customWidth="1"/>
    <col min="4873" max="4873" width="14.85546875" style="7" customWidth="1"/>
    <col min="4874" max="4874" width="11.7109375" style="7" customWidth="1"/>
    <col min="4875" max="4875" width="11" style="7" customWidth="1"/>
    <col min="4876" max="4876" width="16" style="7" customWidth="1"/>
    <col min="4877" max="4877" width="0" style="7" hidden="1" customWidth="1"/>
    <col min="4878" max="4878" width="10.28515625" style="7" customWidth="1"/>
    <col min="4879" max="5120" width="9.140625" style="7"/>
    <col min="5121" max="5121" width="33.7109375" style="7" customWidth="1"/>
    <col min="5122" max="5122" width="9.28515625" style="7" customWidth="1"/>
    <col min="5123" max="5123" width="18.7109375" style="7" customWidth="1"/>
    <col min="5124" max="5124" width="18.85546875" style="7" customWidth="1"/>
    <col min="5125" max="5125" width="19.28515625" style="7" customWidth="1"/>
    <col min="5126" max="5126" width="19.42578125" style="7" customWidth="1"/>
    <col min="5127" max="5127" width="20.140625" style="7" customWidth="1"/>
    <col min="5128" max="5128" width="17" style="7" customWidth="1"/>
    <col min="5129" max="5129" width="14.85546875" style="7" customWidth="1"/>
    <col min="5130" max="5130" width="11.7109375" style="7" customWidth="1"/>
    <col min="5131" max="5131" width="11" style="7" customWidth="1"/>
    <col min="5132" max="5132" width="16" style="7" customWidth="1"/>
    <col min="5133" max="5133" width="0" style="7" hidden="1" customWidth="1"/>
    <col min="5134" max="5134" width="10.28515625" style="7" customWidth="1"/>
    <col min="5135" max="5376" width="9.140625" style="7"/>
    <col min="5377" max="5377" width="33.7109375" style="7" customWidth="1"/>
    <col min="5378" max="5378" width="9.28515625" style="7" customWidth="1"/>
    <col min="5379" max="5379" width="18.7109375" style="7" customWidth="1"/>
    <col min="5380" max="5380" width="18.85546875" style="7" customWidth="1"/>
    <col min="5381" max="5381" width="19.28515625" style="7" customWidth="1"/>
    <col min="5382" max="5382" width="19.42578125" style="7" customWidth="1"/>
    <col min="5383" max="5383" width="20.140625" style="7" customWidth="1"/>
    <col min="5384" max="5384" width="17" style="7" customWidth="1"/>
    <col min="5385" max="5385" width="14.85546875" style="7" customWidth="1"/>
    <col min="5386" max="5386" width="11.7109375" style="7" customWidth="1"/>
    <col min="5387" max="5387" width="11" style="7" customWidth="1"/>
    <col min="5388" max="5388" width="16" style="7" customWidth="1"/>
    <col min="5389" max="5389" width="0" style="7" hidden="1" customWidth="1"/>
    <col min="5390" max="5390" width="10.28515625" style="7" customWidth="1"/>
    <col min="5391" max="5632" width="9.140625" style="7"/>
    <col min="5633" max="5633" width="33.7109375" style="7" customWidth="1"/>
    <col min="5634" max="5634" width="9.28515625" style="7" customWidth="1"/>
    <col min="5635" max="5635" width="18.7109375" style="7" customWidth="1"/>
    <col min="5636" max="5636" width="18.85546875" style="7" customWidth="1"/>
    <col min="5637" max="5637" width="19.28515625" style="7" customWidth="1"/>
    <col min="5638" max="5638" width="19.42578125" style="7" customWidth="1"/>
    <col min="5639" max="5639" width="20.140625" style="7" customWidth="1"/>
    <col min="5640" max="5640" width="17" style="7" customWidth="1"/>
    <col min="5641" max="5641" width="14.85546875" style="7" customWidth="1"/>
    <col min="5642" max="5642" width="11.7109375" style="7" customWidth="1"/>
    <col min="5643" max="5643" width="11" style="7" customWidth="1"/>
    <col min="5644" max="5644" width="16" style="7" customWidth="1"/>
    <col min="5645" max="5645" width="0" style="7" hidden="1" customWidth="1"/>
    <col min="5646" max="5646" width="10.28515625" style="7" customWidth="1"/>
    <col min="5647" max="5888" width="9.140625" style="7"/>
    <col min="5889" max="5889" width="33.7109375" style="7" customWidth="1"/>
    <col min="5890" max="5890" width="9.28515625" style="7" customWidth="1"/>
    <col min="5891" max="5891" width="18.7109375" style="7" customWidth="1"/>
    <col min="5892" max="5892" width="18.85546875" style="7" customWidth="1"/>
    <col min="5893" max="5893" width="19.28515625" style="7" customWidth="1"/>
    <col min="5894" max="5894" width="19.42578125" style="7" customWidth="1"/>
    <col min="5895" max="5895" width="20.140625" style="7" customWidth="1"/>
    <col min="5896" max="5896" width="17" style="7" customWidth="1"/>
    <col min="5897" max="5897" width="14.85546875" style="7" customWidth="1"/>
    <col min="5898" max="5898" width="11.7109375" style="7" customWidth="1"/>
    <col min="5899" max="5899" width="11" style="7" customWidth="1"/>
    <col min="5900" max="5900" width="16" style="7" customWidth="1"/>
    <col min="5901" max="5901" width="0" style="7" hidden="1" customWidth="1"/>
    <col min="5902" max="5902" width="10.28515625" style="7" customWidth="1"/>
    <col min="5903" max="6144" width="9.140625" style="7"/>
    <col min="6145" max="6145" width="33.7109375" style="7" customWidth="1"/>
    <col min="6146" max="6146" width="9.28515625" style="7" customWidth="1"/>
    <col min="6147" max="6147" width="18.7109375" style="7" customWidth="1"/>
    <col min="6148" max="6148" width="18.85546875" style="7" customWidth="1"/>
    <col min="6149" max="6149" width="19.28515625" style="7" customWidth="1"/>
    <col min="6150" max="6150" width="19.42578125" style="7" customWidth="1"/>
    <col min="6151" max="6151" width="20.140625" style="7" customWidth="1"/>
    <col min="6152" max="6152" width="17" style="7" customWidth="1"/>
    <col min="6153" max="6153" width="14.85546875" style="7" customWidth="1"/>
    <col min="6154" max="6154" width="11.7109375" style="7" customWidth="1"/>
    <col min="6155" max="6155" width="11" style="7" customWidth="1"/>
    <col min="6156" max="6156" width="16" style="7" customWidth="1"/>
    <col min="6157" max="6157" width="0" style="7" hidden="1" customWidth="1"/>
    <col min="6158" max="6158" width="10.28515625" style="7" customWidth="1"/>
    <col min="6159" max="6400" width="9.140625" style="7"/>
    <col min="6401" max="6401" width="33.7109375" style="7" customWidth="1"/>
    <col min="6402" max="6402" width="9.28515625" style="7" customWidth="1"/>
    <col min="6403" max="6403" width="18.7109375" style="7" customWidth="1"/>
    <col min="6404" max="6404" width="18.85546875" style="7" customWidth="1"/>
    <col min="6405" max="6405" width="19.28515625" style="7" customWidth="1"/>
    <col min="6406" max="6406" width="19.42578125" style="7" customWidth="1"/>
    <col min="6407" max="6407" width="20.140625" style="7" customWidth="1"/>
    <col min="6408" max="6408" width="17" style="7" customWidth="1"/>
    <col min="6409" max="6409" width="14.85546875" style="7" customWidth="1"/>
    <col min="6410" max="6410" width="11.7109375" style="7" customWidth="1"/>
    <col min="6411" max="6411" width="11" style="7" customWidth="1"/>
    <col min="6412" max="6412" width="16" style="7" customWidth="1"/>
    <col min="6413" max="6413" width="0" style="7" hidden="1" customWidth="1"/>
    <col min="6414" max="6414" width="10.28515625" style="7" customWidth="1"/>
    <col min="6415" max="6656" width="9.140625" style="7"/>
    <col min="6657" max="6657" width="33.7109375" style="7" customWidth="1"/>
    <col min="6658" max="6658" width="9.28515625" style="7" customWidth="1"/>
    <col min="6659" max="6659" width="18.7109375" style="7" customWidth="1"/>
    <col min="6660" max="6660" width="18.85546875" style="7" customWidth="1"/>
    <col min="6661" max="6661" width="19.28515625" style="7" customWidth="1"/>
    <col min="6662" max="6662" width="19.42578125" style="7" customWidth="1"/>
    <col min="6663" max="6663" width="20.140625" style="7" customWidth="1"/>
    <col min="6664" max="6664" width="17" style="7" customWidth="1"/>
    <col min="6665" max="6665" width="14.85546875" style="7" customWidth="1"/>
    <col min="6666" max="6666" width="11.7109375" style="7" customWidth="1"/>
    <col min="6667" max="6667" width="11" style="7" customWidth="1"/>
    <col min="6668" max="6668" width="16" style="7" customWidth="1"/>
    <col min="6669" max="6669" width="0" style="7" hidden="1" customWidth="1"/>
    <col min="6670" max="6670" width="10.28515625" style="7" customWidth="1"/>
    <col min="6671" max="6912" width="9.140625" style="7"/>
    <col min="6913" max="6913" width="33.7109375" style="7" customWidth="1"/>
    <col min="6914" max="6914" width="9.28515625" style="7" customWidth="1"/>
    <col min="6915" max="6915" width="18.7109375" style="7" customWidth="1"/>
    <col min="6916" max="6916" width="18.85546875" style="7" customWidth="1"/>
    <col min="6917" max="6917" width="19.28515625" style="7" customWidth="1"/>
    <col min="6918" max="6918" width="19.42578125" style="7" customWidth="1"/>
    <col min="6919" max="6919" width="20.140625" style="7" customWidth="1"/>
    <col min="6920" max="6920" width="17" style="7" customWidth="1"/>
    <col min="6921" max="6921" width="14.85546875" style="7" customWidth="1"/>
    <col min="6922" max="6922" width="11.7109375" style="7" customWidth="1"/>
    <col min="6923" max="6923" width="11" style="7" customWidth="1"/>
    <col min="6924" max="6924" width="16" style="7" customWidth="1"/>
    <col min="6925" max="6925" width="0" style="7" hidden="1" customWidth="1"/>
    <col min="6926" max="6926" width="10.28515625" style="7" customWidth="1"/>
    <col min="6927" max="7168" width="9.140625" style="7"/>
    <col min="7169" max="7169" width="33.7109375" style="7" customWidth="1"/>
    <col min="7170" max="7170" width="9.28515625" style="7" customWidth="1"/>
    <col min="7171" max="7171" width="18.7109375" style="7" customWidth="1"/>
    <col min="7172" max="7172" width="18.85546875" style="7" customWidth="1"/>
    <col min="7173" max="7173" width="19.28515625" style="7" customWidth="1"/>
    <col min="7174" max="7174" width="19.42578125" style="7" customWidth="1"/>
    <col min="7175" max="7175" width="20.140625" style="7" customWidth="1"/>
    <col min="7176" max="7176" width="17" style="7" customWidth="1"/>
    <col min="7177" max="7177" width="14.85546875" style="7" customWidth="1"/>
    <col min="7178" max="7178" width="11.7109375" style="7" customWidth="1"/>
    <col min="7179" max="7179" width="11" style="7" customWidth="1"/>
    <col min="7180" max="7180" width="16" style="7" customWidth="1"/>
    <col min="7181" max="7181" width="0" style="7" hidden="1" customWidth="1"/>
    <col min="7182" max="7182" width="10.28515625" style="7" customWidth="1"/>
    <col min="7183" max="7424" width="9.140625" style="7"/>
    <col min="7425" max="7425" width="33.7109375" style="7" customWidth="1"/>
    <col min="7426" max="7426" width="9.28515625" style="7" customWidth="1"/>
    <col min="7427" max="7427" width="18.7109375" style="7" customWidth="1"/>
    <col min="7428" max="7428" width="18.85546875" style="7" customWidth="1"/>
    <col min="7429" max="7429" width="19.28515625" style="7" customWidth="1"/>
    <col min="7430" max="7430" width="19.42578125" style="7" customWidth="1"/>
    <col min="7431" max="7431" width="20.140625" style="7" customWidth="1"/>
    <col min="7432" max="7432" width="17" style="7" customWidth="1"/>
    <col min="7433" max="7433" width="14.85546875" style="7" customWidth="1"/>
    <col min="7434" max="7434" width="11.7109375" style="7" customWidth="1"/>
    <col min="7435" max="7435" width="11" style="7" customWidth="1"/>
    <col min="7436" max="7436" width="16" style="7" customWidth="1"/>
    <col min="7437" max="7437" width="0" style="7" hidden="1" customWidth="1"/>
    <col min="7438" max="7438" width="10.28515625" style="7" customWidth="1"/>
    <col min="7439" max="7680" width="9.140625" style="7"/>
    <col min="7681" max="7681" width="33.7109375" style="7" customWidth="1"/>
    <col min="7682" max="7682" width="9.28515625" style="7" customWidth="1"/>
    <col min="7683" max="7683" width="18.7109375" style="7" customWidth="1"/>
    <col min="7684" max="7684" width="18.85546875" style="7" customWidth="1"/>
    <col min="7685" max="7685" width="19.28515625" style="7" customWidth="1"/>
    <col min="7686" max="7686" width="19.42578125" style="7" customWidth="1"/>
    <col min="7687" max="7687" width="20.140625" style="7" customWidth="1"/>
    <col min="7688" max="7688" width="17" style="7" customWidth="1"/>
    <col min="7689" max="7689" width="14.85546875" style="7" customWidth="1"/>
    <col min="7690" max="7690" width="11.7109375" style="7" customWidth="1"/>
    <col min="7691" max="7691" width="11" style="7" customWidth="1"/>
    <col min="7692" max="7692" width="16" style="7" customWidth="1"/>
    <col min="7693" max="7693" width="0" style="7" hidden="1" customWidth="1"/>
    <col min="7694" max="7694" width="10.28515625" style="7" customWidth="1"/>
    <col min="7695" max="7936" width="9.140625" style="7"/>
    <col min="7937" max="7937" width="33.7109375" style="7" customWidth="1"/>
    <col min="7938" max="7938" width="9.28515625" style="7" customWidth="1"/>
    <col min="7939" max="7939" width="18.7109375" style="7" customWidth="1"/>
    <col min="7940" max="7940" width="18.85546875" style="7" customWidth="1"/>
    <col min="7941" max="7941" width="19.28515625" style="7" customWidth="1"/>
    <col min="7942" max="7942" width="19.42578125" style="7" customWidth="1"/>
    <col min="7943" max="7943" width="20.140625" style="7" customWidth="1"/>
    <col min="7944" max="7944" width="17" style="7" customWidth="1"/>
    <col min="7945" max="7945" width="14.85546875" style="7" customWidth="1"/>
    <col min="7946" max="7946" width="11.7109375" style="7" customWidth="1"/>
    <col min="7947" max="7947" width="11" style="7" customWidth="1"/>
    <col min="7948" max="7948" width="16" style="7" customWidth="1"/>
    <col min="7949" max="7949" width="0" style="7" hidden="1" customWidth="1"/>
    <col min="7950" max="7950" width="10.28515625" style="7" customWidth="1"/>
    <col min="7951" max="8192" width="9.140625" style="7"/>
    <col min="8193" max="8193" width="33.7109375" style="7" customWidth="1"/>
    <col min="8194" max="8194" width="9.28515625" style="7" customWidth="1"/>
    <col min="8195" max="8195" width="18.7109375" style="7" customWidth="1"/>
    <col min="8196" max="8196" width="18.85546875" style="7" customWidth="1"/>
    <col min="8197" max="8197" width="19.28515625" style="7" customWidth="1"/>
    <col min="8198" max="8198" width="19.42578125" style="7" customWidth="1"/>
    <col min="8199" max="8199" width="20.140625" style="7" customWidth="1"/>
    <col min="8200" max="8200" width="17" style="7" customWidth="1"/>
    <col min="8201" max="8201" width="14.85546875" style="7" customWidth="1"/>
    <col min="8202" max="8202" width="11.7109375" style="7" customWidth="1"/>
    <col min="8203" max="8203" width="11" style="7" customWidth="1"/>
    <col min="8204" max="8204" width="16" style="7" customWidth="1"/>
    <col min="8205" max="8205" width="0" style="7" hidden="1" customWidth="1"/>
    <col min="8206" max="8206" width="10.28515625" style="7" customWidth="1"/>
    <col min="8207" max="8448" width="9.140625" style="7"/>
    <col min="8449" max="8449" width="33.7109375" style="7" customWidth="1"/>
    <col min="8450" max="8450" width="9.28515625" style="7" customWidth="1"/>
    <col min="8451" max="8451" width="18.7109375" style="7" customWidth="1"/>
    <col min="8452" max="8452" width="18.85546875" style="7" customWidth="1"/>
    <col min="8453" max="8453" width="19.28515625" style="7" customWidth="1"/>
    <col min="8454" max="8454" width="19.42578125" style="7" customWidth="1"/>
    <col min="8455" max="8455" width="20.140625" style="7" customWidth="1"/>
    <col min="8456" max="8456" width="17" style="7" customWidth="1"/>
    <col min="8457" max="8457" width="14.85546875" style="7" customWidth="1"/>
    <col min="8458" max="8458" width="11.7109375" style="7" customWidth="1"/>
    <col min="8459" max="8459" width="11" style="7" customWidth="1"/>
    <col min="8460" max="8460" width="16" style="7" customWidth="1"/>
    <col min="8461" max="8461" width="0" style="7" hidden="1" customWidth="1"/>
    <col min="8462" max="8462" width="10.28515625" style="7" customWidth="1"/>
    <col min="8463" max="8704" width="9.140625" style="7"/>
    <col min="8705" max="8705" width="33.7109375" style="7" customWidth="1"/>
    <col min="8706" max="8706" width="9.28515625" style="7" customWidth="1"/>
    <col min="8707" max="8707" width="18.7109375" style="7" customWidth="1"/>
    <col min="8708" max="8708" width="18.85546875" style="7" customWidth="1"/>
    <col min="8709" max="8709" width="19.28515625" style="7" customWidth="1"/>
    <col min="8710" max="8710" width="19.42578125" style="7" customWidth="1"/>
    <col min="8711" max="8711" width="20.140625" style="7" customWidth="1"/>
    <col min="8712" max="8712" width="17" style="7" customWidth="1"/>
    <col min="8713" max="8713" width="14.85546875" style="7" customWidth="1"/>
    <col min="8714" max="8714" width="11.7109375" style="7" customWidth="1"/>
    <col min="8715" max="8715" width="11" style="7" customWidth="1"/>
    <col min="8716" max="8716" width="16" style="7" customWidth="1"/>
    <col min="8717" max="8717" width="0" style="7" hidden="1" customWidth="1"/>
    <col min="8718" max="8718" width="10.28515625" style="7" customWidth="1"/>
    <col min="8719" max="8960" width="9.140625" style="7"/>
    <col min="8961" max="8961" width="33.7109375" style="7" customWidth="1"/>
    <col min="8962" max="8962" width="9.28515625" style="7" customWidth="1"/>
    <col min="8963" max="8963" width="18.7109375" style="7" customWidth="1"/>
    <col min="8964" max="8964" width="18.85546875" style="7" customWidth="1"/>
    <col min="8965" max="8965" width="19.28515625" style="7" customWidth="1"/>
    <col min="8966" max="8966" width="19.42578125" style="7" customWidth="1"/>
    <col min="8967" max="8967" width="20.140625" style="7" customWidth="1"/>
    <col min="8968" max="8968" width="17" style="7" customWidth="1"/>
    <col min="8969" max="8969" width="14.85546875" style="7" customWidth="1"/>
    <col min="8970" max="8970" width="11.7109375" style="7" customWidth="1"/>
    <col min="8971" max="8971" width="11" style="7" customWidth="1"/>
    <col min="8972" max="8972" width="16" style="7" customWidth="1"/>
    <col min="8973" max="8973" width="0" style="7" hidden="1" customWidth="1"/>
    <col min="8974" max="8974" width="10.28515625" style="7" customWidth="1"/>
    <col min="8975" max="9216" width="9.140625" style="7"/>
    <col min="9217" max="9217" width="33.7109375" style="7" customWidth="1"/>
    <col min="9218" max="9218" width="9.28515625" style="7" customWidth="1"/>
    <col min="9219" max="9219" width="18.7109375" style="7" customWidth="1"/>
    <col min="9220" max="9220" width="18.85546875" style="7" customWidth="1"/>
    <col min="9221" max="9221" width="19.28515625" style="7" customWidth="1"/>
    <col min="9222" max="9222" width="19.42578125" style="7" customWidth="1"/>
    <col min="9223" max="9223" width="20.140625" style="7" customWidth="1"/>
    <col min="9224" max="9224" width="17" style="7" customWidth="1"/>
    <col min="9225" max="9225" width="14.85546875" style="7" customWidth="1"/>
    <col min="9226" max="9226" width="11.7109375" style="7" customWidth="1"/>
    <col min="9227" max="9227" width="11" style="7" customWidth="1"/>
    <col min="9228" max="9228" width="16" style="7" customWidth="1"/>
    <col min="9229" max="9229" width="0" style="7" hidden="1" customWidth="1"/>
    <col min="9230" max="9230" width="10.28515625" style="7" customWidth="1"/>
    <col min="9231" max="9472" width="9.140625" style="7"/>
    <col min="9473" max="9473" width="33.7109375" style="7" customWidth="1"/>
    <col min="9474" max="9474" width="9.28515625" style="7" customWidth="1"/>
    <col min="9475" max="9475" width="18.7109375" style="7" customWidth="1"/>
    <col min="9476" max="9476" width="18.85546875" style="7" customWidth="1"/>
    <col min="9477" max="9477" width="19.28515625" style="7" customWidth="1"/>
    <col min="9478" max="9478" width="19.42578125" style="7" customWidth="1"/>
    <col min="9479" max="9479" width="20.140625" style="7" customWidth="1"/>
    <col min="9480" max="9480" width="17" style="7" customWidth="1"/>
    <col min="9481" max="9481" width="14.85546875" style="7" customWidth="1"/>
    <col min="9482" max="9482" width="11.7109375" style="7" customWidth="1"/>
    <col min="9483" max="9483" width="11" style="7" customWidth="1"/>
    <col min="9484" max="9484" width="16" style="7" customWidth="1"/>
    <col min="9485" max="9485" width="0" style="7" hidden="1" customWidth="1"/>
    <col min="9486" max="9486" width="10.28515625" style="7" customWidth="1"/>
    <col min="9487" max="9728" width="9.140625" style="7"/>
    <col min="9729" max="9729" width="33.7109375" style="7" customWidth="1"/>
    <col min="9730" max="9730" width="9.28515625" style="7" customWidth="1"/>
    <col min="9731" max="9731" width="18.7109375" style="7" customWidth="1"/>
    <col min="9732" max="9732" width="18.85546875" style="7" customWidth="1"/>
    <col min="9733" max="9733" width="19.28515625" style="7" customWidth="1"/>
    <col min="9734" max="9734" width="19.42578125" style="7" customWidth="1"/>
    <col min="9735" max="9735" width="20.140625" style="7" customWidth="1"/>
    <col min="9736" max="9736" width="17" style="7" customWidth="1"/>
    <col min="9737" max="9737" width="14.85546875" style="7" customWidth="1"/>
    <col min="9738" max="9738" width="11.7109375" style="7" customWidth="1"/>
    <col min="9739" max="9739" width="11" style="7" customWidth="1"/>
    <col min="9740" max="9740" width="16" style="7" customWidth="1"/>
    <col min="9741" max="9741" width="0" style="7" hidden="1" customWidth="1"/>
    <col min="9742" max="9742" width="10.28515625" style="7" customWidth="1"/>
    <col min="9743" max="9984" width="9.140625" style="7"/>
    <col min="9985" max="9985" width="33.7109375" style="7" customWidth="1"/>
    <col min="9986" max="9986" width="9.28515625" style="7" customWidth="1"/>
    <col min="9987" max="9987" width="18.7109375" style="7" customWidth="1"/>
    <col min="9988" max="9988" width="18.85546875" style="7" customWidth="1"/>
    <col min="9989" max="9989" width="19.28515625" style="7" customWidth="1"/>
    <col min="9990" max="9990" width="19.42578125" style="7" customWidth="1"/>
    <col min="9991" max="9991" width="20.140625" style="7" customWidth="1"/>
    <col min="9992" max="9992" width="17" style="7" customWidth="1"/>
    <col min="9993" max="9993" width="14.85546875" style="7" customWidth="1"/>
    <col min="9994" max="9994" width="11.7109375" style="7" customWidth="1"/>
    <col min="9995" max="9995" width="11" style="7" customWidth="1"/>
    <col min="9996" max="9996" width="16" style="7" customWidth="1"/>
    <col min="9997" max="9997" width="0" style="7" hidden="1" customWidth="1"/>
    <col min="9998" max="9998" width="10.28515625" style="7" customWidth="1"/>
    <col min="9999" max="10240" width="9.140625" style="7"/>
    <col min="10241" max="10241" width="33.7109375" style="7" customWidth="1"/>
    <col min="10242" max="10242" width="9.28515625" style="7" customWidth="1"/>
    <col min="10243" max="10243" width="18.7109375" style="7" customWidth="1"/>
    <col min="10244" max="10244" width="18.85546875" style="7" customWidth="1"/>
    <col min="10245" max="10245" width="19.28515625" style="7" customWidth="1"/>
    <col min="10246" max="10246" width="19.42578125" style="7" customWidth="1"/>
    <col min="10247" max="10247" width="20.140625" style="7" customWidth="1"/>
    <col min="10248" max="10248" width="17" style="7" customWidth="1"/>
    <col min="10249" max="10249" width="14.85546875" style="7" customWidth="1"/>
    <col min="10250" max="10250" width="11.7109375" style="7" customWidth="1"/>
    <col min="10251" max="10251" width="11" style="7" customWidth="1"/>
    <col min="10252" max="10252" width="16" style="7" customWidth="1"/>
    <col min="10253" max="10253" width="0" style="7" hidden="1" customWidth="1"/>
    <col min="10254" max="10254" width="10.28515625" style="7" customWidth="1"/>
    <col min="10255" max="10496" width="9.140625" style="7"/>
    <col min="10497" max="10497" width="33.7109375" style="7" customWidth="1"/>
    <col min="10498" max="10498" width="9.28515625" style="7" customWidth="1"/>
    <col min="10499" max="10499" width="18.7109375" style="7" customWidth="1"/>
    <col min="10500" max="10500" width="18.85546875" style="7" customWidth="1"/>
    <col min="10501" max="10501" width="19.28515625" style="7" customWidth="1"/>
    <col min="10502" max="10502" width="19.42578125" style="7" customWidth="1"/>
    <col min="10503" max="10503" width="20.140625" style="7" customWidth="1"/>
    <col min="10504" max="10504" width="17" style="7" customWidth="1"/>
    <col min="10505" max="10505" width="14.85546875" style="7" customWidth="1"/>
    <col min="10506" max="10506" width="11.7109375" style="7" customWidth="1"/>
    <col min="10507" max="10507" width="11" style="7" customWidth="1"/>
    <col min="10508" max="10508" width="16" style="7" customWidth="1"/>
    <col min="10509" max="10509" width="0" style="7" hidden="1" customWidth="1"/>
    <col min="10510" max="10510" width="10.28515625" style="7" customWidth="1"/>
    <col min="10511" max="10752" width="9.140625" style="7"/>
    <col min="10753" max="10753" width="33.7109375" style="7" customWidth="1"/>
    <col min="10754" max="10754" width="9.28515625" style="7" customWidth="1"/>
    <col min="10755" max="10755" width="18.7109375" style="7" customWidth="1"/>
    <col min="10756" max="10756" width="18.85546875" style="7" customWidth="1"/>
    <col min="10757" max="10757" width="19.28515625" style="7" customWidth="1"/>
    <col min="10758" max="10758" width="19.42578125" style="7" customWidth="1"/>
    <col min="10759" max="10759" width="20.140625" style="7" customWidth="1"/>
    <col min="10760" max="10760" width="17" style="7" customWidth="1"/>
    <col min="10761" max="10761" width="14.85546875" style="7" customWidth="1"/>
    <col min="10762" max="10762" width="11.7109375" style="7" customWidth="1"/>
    <col min="10763" max="10763" width="11" style="7" customWidth="1"/>
    <col min="10764" max="10764" width="16" style="7" customWidth="1"/>
    <col min="10765" max="10765" width="0" style="7" hidden="1" customWidth="1"/>
    <col min="10766" max="10766" width="10.28515625" style="7" customWidth="1"/>
    <col min="10767" max="11008" width="9.140625" style="7"/>
    <col min="11009" max="11009" width="33.7109375" style="7" customWidth="1"/>
    <col min="11010" max="11010" width="9.28515625" style="7" customWidth="1"/>
    <col min="11011" max="11011" width="18.7109375" style="7" customWidth="1"/>
    <col min="11012" max="11012" width="18.85546875" style="7" customWidth="1"/>
    <col min="11013" max="11013" width="19.28515625" style="7" customWidth="1"/>
    <col min="11014" max="11014" width="19.42578125" style="7" customWidth="1"/>
    <col min="11015" max="11015" width="20.140625" style="7" customWidth="1"/>
    <col min="11016" max="11016" width="17" style="7" customWidth="1"/>
    <col min="11017" max="11017" width="14.85546875" style="7" customWidth="1"/>
    <col min="11018" max="11018" width="11.7109375" style="7" customWidth="1"/>
    <col min="11019" max="11019" width="11" style="7" customWidth="1"/>
    <col min="11020" max="11020" width="16" style="7" customWidth="1"/>
    <col min="11021" max="11021" width="0" style="7" hidden="1" customWidth="1"/>
    <col min="11022" max="11022" width="10.28515625" style="7" customWidth="1"/>
    <col min="11023" max="11264" width="9.140625" style="7"/>
    <col min="11265" max="11265" width="33.7109375" style="7" customWidth="1"/>
    <col min="11266" max="11266" width="9.28515625" style="7" customWidth="1"/>
    <col min="11267" max="11267" width="18.7109375" style="7" customWidth="1"/>
    <col min="11268" max="11268" width="18.85546875" style="7" customWidth="1"/>
    <col min="11269" max="11269" width="19.28515625" style="7" customWidth="1"/>
    <col min="11270" max="11270" width="19.42578125" style="7" customWidth="1"/>
    <col min="11271" max="11271" width="20.140625" style="7" customWidth="1"/>
    <col min="11272" max="11272" width="17" style="7" customWidth="1"/>
    <col min="11273" max="11273" width="14.85546875" style="7" customWidth="1"/>
    <col min="11274" max="11274" width="11.7109375" style="7" customWidth="1"/>
    <col min="11275" max="11275" width="11" style="7" customWidth="1"/>
    <col min="11276" max="11276" width="16" style="7" customWidth="1"/>
    <col min="11277" max="11277" width="0" style="7" hidden="1" customWidth="1"/>
    <col min="11278" max="11278" width="10.28515625" style="7" customWidth="1"/>
    <col min="11279" max="11520" width="9.140625" style="7"/>
    <col min="11521" max="11521" width="33.7109375" style="7" customWidth="1"/>
    <col min="11522" max="11522" width="9.28515625" style="7" customWidth="1"/>
    <col min="11523" max="11523" width="18.7109375" style="7" customWidth="1"/>
    <col min="11524" max="11524" width="18.85546875" style="7" customWidth="1"/>
    <col min="11525" max="11525" width="19.28515625" style="7" customWidth="1"/>
    <col min="11526" max="11526" width="19.42578125" style="7" customWidth="1"/>
    <col min="11527" max="11527" width="20.140625" style="7" customWidth="1"/>
    <col min="11528" max="11528" width="17" style="7" customWidth="1"/>
    <col min="11529" max="11529" width="14.85546875" style="7" customWidth="1"/>
    <col min="11530" max="11530" width="11.7109375" style="7" customWidth="1"/>
    <col min="11531" max="11531" width="11" style="7" customWidth="1"/>
    <col min="11532" max="11532" width="16" style="7" customWidth="1"/>
    <col min="11533" max="11533" width="0" style="7" hidden="1" customWidth="1"/>
    <col min="11534" max="11534" width="10.28515625" style="7" customWidth="1"/>
    <col min="11535" max="11776" width="9.140625" style="7"/>
    <col min="11777" max="11777" width="33.7109375" style="7" customWidth="1"/>
    <col min="11778" max="11778" width="9.28515625" style="7" customWidth="1"/>
    <col min="11779" max="11779" width="18.7109375" style="7" customWidth="1"/>
    <col min="11780" max="11780" width="18.85546875" style="7" customWidth="1"/>
    <col min="11781" max="11781" width="19.28515625" style="7" customWidth="1"/>
    <col min="11782" max="11782" width="19.42578125" style="7" customWidth="1"/>
    <col min="11783" max="11783" width="20.140625" style="7" customWidth="1"/>
    <col min="11784" max="11784" width="17" style="7" customWidth="1"/>
    <col min="11785" max="11785" width="14.85546875" style="7" customWidth="1"/>
    <col min="11786" max="11786" width="11.7109375" style="7" customWidth="1"/>
    <col min="11787" max="11787" width="11" style="7" customWidth="1"/>
    <col min="11788" max="11788" width="16" style="7" customWidth="1"/>
    <col min="11789" max="11789" width="0" style="7" hidden="1" customWidth="1"/>
    <col min="11790" max="11790" width="10.28515625" style="7" customWidth="1"/>
    <col min="11791" max="12032" width="9.140625" style="7"/>
    <col min="12033" max="12033" width="33.7109375" style="7" customWidth="1"/>
    <col min="12034" max="12034" width="9.28515625" style="7" customWidth="1"/>
    <col min="12035" max="12035" width="18.7109375" style="7" customWidth="1"/>
    <col min="12036" max="12036" width="18.85546875" style="7" customWidth="1"/>
    <col min="12037" max="12037" width="19.28515625" style="7" customWidth="1"/>
    <col min="12038" max="12038" width="19.42578125" style="7" customWidth="1"/>
    <col min="12039" max="12039" width="20.140625" style="7" customWidth="1"/>
    <col min="12040" max="12040" width="17" style="7" customWidth="1"/>
    <col min="12041" max="12041" width="14.85546875" style="7" customWidth="1"/>
    <col min="12042" max="12042" width="11.7109375" style="7" customWidth="1"/>
    <col min="12043" max="12043" width="11" style="7" customWidth="1"/>
    <col min="12044" max="12044" width="16" style="7" customWidth="1"/>
    <col min="12045" max="12045" width="0" style="7" hidden="1" customWidth="1"/>
    <col min="12046" max="12046" width="10.28515625" style="7" customWidth="1"/>
    <col min="12047" max="12288" width="9.140625" style="7"/>
    <col min="12289" max="12289" width="33.7109375" style="7" customWidth="1"/>
    <col min="12290" max="12290" width="9.28515625" style="7" customWidth="1"/>
    <col min="12291" max="12291" width="18.7109375" style="7" customWidth="1"/>
    <col min="12292" max="12292" width="18.85546875" style="7" customWidth="1"/>
    <col min="12293" max="12293" width="19.28515625" style="7" customWidth="1"/>
    <col min="12294" max="12294" width="19.42578125" style="7" customWidth="1"/>
    <col min="12295" max="12295" width="20.140625" style="7" customWidth="1"/>
    <col min="12296" max="12296" width="17" style="7" customWidth="1"/>
    <col min="12297" max="12297" width="14.85546875" style="7" customWidth="1"/>
    <col min="12298" max="12298" width="11.7109375" style="7" customWidth="1"/>
    <col min="12299" max="12299" width="11" style="7" customWidth="1"/>
    <col min="12300" max="12300" width="16" style="7" customWidth="1"/>
    <col min="12301" max="12301" width="0" style="7" hidden="1" customWidth="1"/>
    <col min="12302" max="12302" width="10.28515625" style="7" customWidth="1"/>
    <col min="12303" max="12544" width="9.140625" style="7"/>
    <col min="12545" max="12545" width="33.7109375" style="7" customWidth="1"/>
    <col min="12546" max="12546" width="9.28515625" style="7" customWidth="1"/>
    <col min="12547" max="12547" width="18.7109375" style="7" customWidth="1"/>
    <col min="12548" max="12548" width="18.85546875" style="7" customWidth="1"/>
    <col min="12549" max="12549" width="19.28515625" style="7" customWidth="1"/>
    <col min="12550" max="12550" width="19.42578125" style="7" customWidth="1"/>
    <col min="12551" max="12551" width="20.140625" style="7" customWidth="1"/>
    <col min="12552" max="12552" width="17" style="7" customWidth="1"/>
    <col min="12553" max="12553" width="14.85546875" style="7" customWidth="1"/>
    <col min="12554" max="12554" width="11.7109375" style="7" customWidth="1"/>
    <col min="12555" max="12555" width="11" style="7" customWidth="1"/>
    <col min="12556" max="12556" width="16" style="7" customWidth="1"/>
    <col min="12557" max="12557" width="0" style="7" hidden="1" customWidth="1"/>
    <col min="12558" max="12558" width="10.28515625" style="7" customWidth="1"/>
    <col min="12559" max="12800" width="9.140625" style="7"/>
    <col min="12801" max="12801" width="33.7109375" style="7" customWidth="1"/>
    <col min="12802" max="12802" width="9.28515625" style="7" customWidth="1"/>
    <col min="12803" max="12803" width="18.7109375" style="7" customWidth="1"/>
    <col min="12804" max="12804" width="18.85546875" style="7" customWidth="1"/>
    <col min="12805" max="12805" width="19.28515625" style="7" customWidth="1"/>
    <col min="12806" max="12806" width="19.42578125" style="7" customWidth="1"/>
    <col min="12807" max="12807" width="20.140625" style="7" customWidth="1"/>
    <col min="12808" max="12808" width="17" style="7" customWidth="1"/>
    <col min="12809" max="12809" width="14.85546875" style="7" customWidth="1"/>
    <col min="12810" max="12810" width="11.7109375" style="7" customWidth="1"/>
    <col min="12811" max="12811" width="11" style="7" customWidth="1"/>
    <col min="12812" max="12812" width="16" style="7" customWidth="1"/>
    <col min="12813" max="12813" width="0" style="7" hidden="1" customWidth="1"/>
    <col min="12814" max="12814" width="10.28515625" style="7" customWidth="1"/>
    <col min="12815" max="13056" width="9.140625" style="7"/>
    <col min="13057" max="13057" width="33.7109375" style="7" customWidth="1"/>
    <col min="13058" max="13058" width="9.28515625" style="7" customWidth="1"/>
    <col min="13059" max="13059" width="18.7109375" style="7" customWidth="1"/>
    <col min="13060" max="13060" width="18.85546875" style="7" customWidth="1"/>
    <col min="13061" max="13061" width="19.28515625" style="7" customWidth="1"/>
    <col min="13062" max="13062" width="19.42578125" style="7" customWidth="1"/>
    <col min="13063" max="13063" width="20.140625" style="7" customWidth="1"/>
    <col min="13064" max="13064" width="17" style="7" customWidth="1"/>
    <col min="13065" max="13065" width="14.85546875" style="7" customWidth="1"/>
    <col min="13066" max="13066" width="11.7109375" style="7" customWidth="1"/>
    <col min="13067" max="13067" width="11" style="7" customWidth="1"/>
    <col min="13068" max="13068" width="16" style="7" customWidth="1"/>
    <col min="13069" max="13069" width="0" style="7" hidden="1" customWidth="1"/>
    <col min="13070" max="13070" width="10.28515625" style="7" customWidth="1"/>
    <col min="13071" max="13312" width="9.140625" style="7"/>
    <col min="13313" max="13313" width="33.7109375" style="7" customWidth="1"/>
    <col min="13314" max="13314" width="9.28515625" style="7" customWidth="1"/>
    <col min="13315" max="13315" width="18.7109375" style="7" customWidth="1"/>
    <col min="13316" max="13316" width="18.85546875" style="7" customWidth="1"/>
    <col min="13317" max="13317" width="19.28515625" style="7" customWidth="1"/>
    <col min="13318" max="13318" width="19.42578125" style="7" customWidth="1"/>
    <col min="13319" max="13319" width="20.140625" style="7" customWidth="1"/>
    <col min="13320" max="13320" width="17" style="7" customWidth="1"/>
    <col min="13321" max="13321" width="14.85546875" style="7" customWidth="1"/>
    <col min="13322" max="13322" width="11.7109375" style="7" customWidth="1"/>
    <col min="13323" max="13323" width="11" style="7" customWidth="1"/>
    <col min="13324" max="13324" width="16" style="7" customWidth="1"/>
    <col min="13325" max="13325" width="0" style="7" hidden="1" customWidth="1"/>
    <col min="13326" max="13326" width="10.28515625" style="7" customWidth="1"/>
    <col min="13327" max="13568" width="9.140625" style="7"/>
    <col min="13569" max="13569" width="33.7109375" style="7" customWidth="1"/>
    <col min="13570" max="13570" width="9.28515625" style="7" customWidth="1"/>
    <col min="13571" max="13571" width="18.7109375" style="7" customWidth="1"/>
    <col min="13572" max="13572" width="18.85546875" style="7" customWidth="1"/>
    <col min="13573" max="13573" width="19.28515625" style="7" customWidth="1"/>
    <col min="13574" max="13574" width="19.42578125" style="7" customWidth="1"/>
    <col min="13575" max="13575" width="20.140625" style="7" customWidth="1"/>
    <col min="13576" max="13576" width="17" style="7" customWidth="1"/>
    <col min="13577" max="13577" width="14.85546875" style="7" customWidth="1"/>
    <col min="13578" max="13578" width="11.7109375" style="7" customWidth="1"/>
    <col min="13579" max="13579" width="11" style="7" customWidth="1"/>
    <col min="13580" max="13580" width="16" style="7" customWidth="1"/>
    <col min="13581" max="13581" width="0" style="7" hidden="1" customWidth="1"/>
    <col min="13582" max="13582" width="10.28515625" style="7" customWidth="1"/>
    <col min="13583" max="13824" width="9.140625" style="7"/>
    <col min="13825" max="13825" width="33.7109375" style="7" customWidth="1"/>
    <col min="13826" max="13826" width="9.28515625" style="7" customWidth="1"/>
    <col min="13827" max="13827" width="18.7109375" style="7" customWidth="1"/>
    <col min="13828" max="13828" width="18.85546875" style="7" customWidth="1"/>
    <col min="13829" max="13829" width="19.28515625" style="7" customWidth="1"/>
    <col min="13830" max="13830" width="19.42578125" style="7" customWidth="1"/>
    <col min="13831" max="13831" width="20.140625" style="7" customWidth="1"/>
    <col min="13832" max="13832" width="17" style="7" customWidth="1"/>
    <col min="13833" max="13833" width="14.85546875" style="7" customWidth="1"/>
    <col min="13834" max="13834" width="11.7109375" style="7" customWidth="1"/>
    <col min="13835" max="13835" width="11" style="7" customWidth="1"/>
    <col min="13836" max="13836" width="16" style="7" customWidth="1"/>
    <col min="13837" max="13837" width="0" style="7" hidden="1" customWidth="1"/>
    <col min="13838" max="13838" width="10.28515625" style="7" customWidth="1"/>
    <col min="13839" max="14080" width="9.140625" style="7"/>
    <col min="14081" max="14081" width="33.7109375" style="7" customWidth="1"/>
    <col min="14082" max="14082" width="9.28515625" style="7" customWidth="1"/>
    <col min="14083" max="14083" width="18.7109375" style="7" customWidth="1"/>
    <col min="14084" max="14084" width="18.85546875" style="7" customWidth="1"/>
    <col min="14085" max="14085" width="19.28515625" style="7" customWidth="1"/>
    <col min="14086" max="14086" width="19.42578125" style="7" customWidth="1"/>
    <col min="14087" max="14087" width="20.140625" style="7" customWidth="1"/>
    <col min="14088" max="14088" width="17" style="7" customWidth="1"/>
    <col min="14089" max="14089" width="14.85546875" style="7" customWidth="1"/>
    <col min="14090" max="14090" width="11.7109375" style="7" customWidth="1"/>
    <col min="14091" max="14091" width="11" style="7" customWidth="1"/>
    <col min="14092" max="14092" width="16" style="7" customWidth="1"/>
    <col min="14093" max="14093" width="0" style="7" hidden="1" customWidth="1"/>
    <col min="14094" max="14094" width="10.28515625" style="7" customWidth="1"/>
    <col min="14095" max="14336" width="9.140625" style="7"/>
    <col min="14337" max="14337" width="33.7109375" style="7" customWidth="1"/>
    <col min="14338" max="14338" width="9.28515625" style="7" customWidth="1"/>
    <col min="14339" max="14339" width="18.7109375" style="7" customWidth="1"/>
    <col min="14340" max="14340" width="18.85546875" style="7" customWidth="1"/>
    <col min="14341" max="14341" width="19.28515625" style="7" customWidth="1"/>
    <col min="14342" max="14342" width="19.42578125" style="7" customWidth="1"/>
    <col min="14343" max="14343" width="20.140625" style="7" customWidth="1"/>
    <col min="14344" max="14344" width="17" style="7" customWidth="1"/>
    <col min="14345" max="14345" width="14.85546875" style="7" customWidth="1"/>
    <col min="14346" max="14346" width="11.7109375" style="7" customWidth="1"/>
    <col min="14347" max="14347" width="11" style="7" customWidth="1"/>
    <col min="14348" max="14348" width="16" style="7" customWidth="1"/>
    <col min="14349" max="14349" width="0" style="7" hidden="1" customWidth="1"/>
    <col min="14350" max="14350" width="10.28515625" style="7" customWidth="1"/>
    <col min="14351" max="14592" width="9.140625" style="7"/>
    <col min="14593" max="14593" width="33.7109375" style="7" customWidth="1"/>
    <col min="14594" max="14594" width="9.28515625" style="7" customWidth="1"/>
    <col min="14595" max="14595" width="18.7109375" style="7" customWidth="1"/>
    <col min="14596" max="14596" width="18.85546875" style="7" customWidth="1"/>
    <col min="14597" max="14597" width="19.28515625" style="7" customWidth="1"/>
    <col min="14598" max="14598" width="19.42578125" style="7" customWidth="1"/>
    <col min="14599" max="14599" width="20.140625" style="7" customWidth="1"/>
    <col min="14600" max="14600" width="17" style="7" customWidth="1"/>
    <col min="14601" max="14601" width="14.85546875" style="7" customWidth="1"/>
    <col min="14602" max="14602" width="11.7109375" style="7" customWidth="1"/>
    <col min="14603" max="14603" width="11" style="7" customWidth="1"/>
    <col min="14604" max="14604" width="16" style="7" customWidth="1"/>
    <col min="14605" max="14605" width="0" style="7" hidden="1" customWidth="1"/>
    <col min="14606" max="14606" width="10.28515625" style="7" customWidth="1"/>
    <col min="14607" max="14848" width="9.140625" style="7"/>
    <col min="14849" max="14849" width="33.7109375" style="7" customWidth="1"/>
    <col min="14850" max="14850" width="9.28515625" style="7" customWidth="1"/>
    <col min="14851" max="14851" width="18.7109375" style="7" customWidth="1"/>
    <col min="14852" max="14852" width="18.85546875" style="7" customWidth="1"/>
    <col min="14853" max="14853" width="19.28515625" style="7" customWidth="1"/>
    <col min="14854" max="14854" width="19.42578125" style="7" customWidth="1"/>
    <col min="14855" max="14855" width="20.140625" style="7" customWidth="1"/>
    <col min="14856" max="14856" width="17" style="7" customWidth="1"/>
    <col min="14857" max="14857" width="14.85546875" style="7" customWidth="1"/>
    <col min="14858" max="14858" width="11.7109375" style="7" customWidth="1"/>
    <col min="14859" max="14859" width="11" style="7" customWidth="1"/>
    <col min="14860" max="14860" width="16" style="7" customWidth="1"/>
    <col min="14861" max="14861" width="0" style="7" hidden="1" customWidth="1"/>
    <col min="14862" max="14862" width="10.28515625" style="7" customWidth="1"/>
    <col min="14863" max="15104" width="9.140625" style="7"/>
    <col min="15105" max="15105" width="33.7109375" style="7" customWidth="1"/>
    <col min="15106" max="15106" width="9.28515625" style="7" customWidth="1"/>
    <col min="15107" max="15107" width="18.7109375" style="7" customWidth="1"/>
    <col min="15108" max="15108" width="18.85546875" style="7" customWidth="1"/>
    <col min="15109" max="15109" width="19.28515625" style="7" customWidth="1"/>
    <col min="15110" max="15110" width="19.42578125" style="7" customWidth="1"/>
    <col min="15111" max="15111" width="20.140625" style="7" customWidth="1"/>
    <col min="15112" max="15112" width="17" style="7" customWidth="1"/>
    <col min="15113" max="15113" width="14.85546875" style="7" customWidth="1"/>
    <col min="15114" max="15114" width="11.7109375" style="7" customWidth="1"/>
    <col min="15115" max="15115" width="11" style="7" customWidth="1"/>
    <col min="15116" max="15116" width="16" style="7" customWidth="1"/>
    <col min="15117" max="15117" width="0" style="7" hidden="1" customWidth="1"/>
    <col min="15118" max="15118" width="10.28515625" style="7" customWidth="1"/>
    <col min="15119" max="15360" width="9.140625" style="7"/>
    <col min="15361" max="15361" width="33.7109375" style="7" customWidth="1"/>
    <col min="15362" max="15362" width="9.28515625" style="7" customWidth="1"/>
    <col min="15363" max="15363" width="18.7109375" style="7" customWidth="1"/>
    <col min="15364" max="15364" width="18.85546875" style="7" customWidth="1"/>
    <col min="15365" max="15365" width="19.28515625" style="7" customWidth="1"/>
    <col min="15366" max="15366" width="19.42578125" style="7" customWidth="1"/>
    <col min="15367" max="15367" width="20.140625" style="7" customWidth="1"/>
    <col min="15368" max="15368" width="17" style="7" customWidth="1"/>
    <col min="15369" max="15369" width="14.85546875" style="7" customWidth="1"/>
    <col min="15370" max="15370" width="11.7109375" style="7" customWidth="1"/>
    <col min="15371" max="15371" width="11" style="7" customWidth="1"/>
    <col min="15372" max="15372" width="16" style="7" customWidth="1"/>
    <col min="15373" max="15373" width="0" style="7" hidden="1" customWidth="1"/>
    <col min="15374" max="15374" width="10.28515625" style="7" customWidth="1"/>
    <col min="15375" max="15616" width="9.140625" style="7"/>
    <col min="15617" max="15617" width="33.7109375" style="7" customWidth="1"/>
    <col min="15618" max="15618" width="9.28515625" style="7" customWidth="1"/>
    <col min="15619" max="15619" width="18.7109375" style="7" customWidth="1"/>
    <col min="15620" max="15620" width="18.85546875" style="7" customWidth="1"/>
    <col min="15621" max="15621" width="19.28515625" style="7" customWidth="1"/>
    <col min="15622" max="15622" width="19.42578125" style="7" customWidth="1"/>
    <col min="15623" max="15623" width="20.140625" style="7" customWidth="1"/>
    <col min="15624" max="15624" width="17" style="7" customWidth="1"/>
    <col min="15625" max="15625" width="14.85546875" style="7" customWidth="1"/>
    <col min="15626" max="15626" width="11.7109375" style="7" customWidth="1"/>
    <col min="15627" max="15627" width="11" style="7" customWidth="1"/>
    <col min="15628" max="15628" width="16" style="7" customWidth="1"/>
    <col min="15629" max="15629" width="0" style="7" hidden="1" customWidth="1"/>
    <col min="15630" max="15630" width="10.28515625" style="7" customWidth="1"/>
    <col min="15631" max="15872" width="9.140625" style="7"/>
    <col min="15873" max="15873" width="33.7109375" style="7" customWidth="1"/>
    <col min="15874" max="15874" width="9.28515625" style="7" customWidth="1"/>
    <col min="15875" max="15875" width="18.7109375" style="7" customWidth="1"/>
    <col min="15876" max="15876" width="18.85546875" style="7" customWidth="1"/>
    <col min="15877" max="15877" width="19.28515625" style="7" customWidth="1"/>
    <col min="15878" max="15878" width="19.42578125" style="7" customWidth="1"/>
    <col min="15879" max="15879" width="20.140625" style="7" customWidth="1"/>
    <col min="15880" max="15880" width="17" style="7" customWidth="1"/>
    <col min="15881" max="15881" width="14.85546875" style="7" customWidth="1"/>
    <col min="15882" max="15882" width="11.7109375" style="7" customWidth="1"/>
    <col min="15883" max="15883" width="11" style="7" customWidth="1"/>
    <col min="15884" max="15884" width="16" style="7" customWidth="1"/>
    <col min="15885" max="15885" width="0" style="7" hidden="1" customWidth="1"/>
    <col min="15886" max="15886" width="10.28515625" style="7" customWidth="1"/>
    <col min="15887" max="16128" width="9.140625" style="7"/>
    <col min="16129" max="16129" width="33.7109375" style="7" customWidth="1"/>
    <col min="16130" max="16130" width="9.28515625" style="7" customWidth="1"/>
    <col min="16131" max="16131" width="18.7109375" style="7" customWidth="1"/>
    <col min="16132" max="16132" width="18.85546875" style="7" customWidth="1"/>
    <col min="16133" max="16133" width="19.28515625" style="7" customWidth="1"/>
    <col min="16134" max="16134" width="19.42578125" style="7" customWidth="1"/>
    <col min="16135" max="16135" width="20.140625" style="7" customWidth="1"/>
    <col min="16136" max="16136" width="17" style="7" customWidth="1"/>
    <col min="16137" max="16137" width="14.85546875" style="7" customWidth="1"/>
    <col min="16138" max="16138" width="11.7109375" style="7" customWidth="1"/>
    <col min="16139" max="16139" width="11" style="7" customWidth="1"/>
    <col min="16140" max="16140" width="16" style="7" customWidth="1"/>
    <col min="16141" max="16141" width="0" style="7" hidden="1" customWidth="1"/>
    <col min="16142" max="16142" width="10.28515625" style="7" customWidth="1"/>
    <col min="16143" max="16384" width="9.140625" style="7"/>
  </cols>
  <sheetData>
    <row r="1" spans="1:13" s="3" customFormat="1" ht="18" customHeight="1" x14ac:dyDescent="0.2">
      <c r="A1" s="31" t="s">
        <v>32</v>
      </c>
      <c r="B1" s="2"/>
      <c r="C1" s="2"/>
      <c r="H1" s="39" t="s">
        <v>62</v>
      </c>
    </row>
    <row r="2" spans="1:13" s="3" customFormat="1" ht="9.9499999999999993" customHeight="1" x14ac:dyDescent="0.2">
      <c r="A2" s="2"/>
      <c r="B2" s="2"/>
      <c r="C2" s="2"/>
      <c r="D2" s="5"/>
      <c r="E2" s="5"/>
      <c r="F2" s="5"/>
    </row>
    <row r="3" spans="1:13" s="3" customFormat="1" ht="9.9499999999999993" customHeight="1" x14ac:dyDescent="0.2">
      <c r="G3" s="7"/>
      <c r="H3" s="7"/>
    </row>
    <row r="4" spans="1:13" s="3" customFormat="1" ht="15" customHeight="1" x14ac:dyDescent="0.25">
      <c r="D4" s="145"/>
      <c r="E4" s="143" t="s">
        <v>41</v>
      </c>
      <c r="F4" s="145"/>
      <c r="G4" s="145"/>
      <c r="H4" s="7"/>
    </row>
    <row r="5" spans="1:13" s="3" customFormat="1" ht="15" customHeight="1" x14ac:dyDescent="0.25">
      <c r="A5" s="2"/>
      <c r="B5" s="2"/>
      <c r="C5" s="2"/>
      <c r="D5" s="145"/>
      <c r="E5" s="143" t="s">
        <v>35</v>
      </c>
      <c r="F5" s="145"/>
      <c r="G5" s="145"/>
      <c r="H5" s="7"/>
    </row>
    <row r="6" spans="1:13" s="3" customFormat="1" ht="9.9499999999999993" customHeight="1" x14ac:dyDescent="0.2">
      <c r="A6" s="2"/>
      <c r="B6" s="2"/>
      <c r="C6" s="2"/>
      <c r="G6" s="7"/>
      <c r="H6" s="7"/>
    </row>
    <row r="7" spans="1:13" ht="9.9499999999999993" customHeight="1" x14ac:dyDescent="0.2"/>
    <row r="8" spans="1:13" ht="15.6" customHeight="1" x14ac:dyDescent="0.2">
      <c r="D8" s="51" t="str">
        <f>'PAGE 1'!B8</f>
        <v>Reporting Year:</v>
      </c>
      <c r="E8" s="31" t="str">
        <f>'PAGE 1'!C8</f>
        <v>2023-2024</v>
      </c>
    </row>
    <row r="9" spans="1:13" ht="9.9499999999999993" customHeight="1" x14ac:dyDescent="0.2">
      <c r="C9" s="32"/>
      <c r="D9" s="91"/>
      <c r="F9" s="32"/>
      <c r="G9" s="32"/>
    </row>
    <row r="10" spans="1:13" ht="27.6" customHeight="1" x14ac:dyDescent="0.25">
      <c r="C10" s="32"/>
      <c r="D10" s="32"/>
      <c r="E10" s="32"/>
      <c r="F10" s="32"/>
      <c r="G10" s="32"/>
      <c r="I10"/>
      <c r="J10"/>
      <c r="K10"/>
      <c r="L10"/>
    </row>
    <row r="11" spans="1:13" ht="12" customHeight="1" x14ac:dyDescent="0.2">
      <c r="C11" s="32"/>
      <c r="D11" s="32"/>
      <c r="E11" s="32"/>
      <c r="F11" s="32"/>
      <c r="G11" s="32"/>
    </row>
    <row r="12" spans="1:13" ht="12" customHeight="1" x14ac:dyDescent="0.2">
      <c r="D12" s="146" t="s">
        <v>129</v>
      </c>
      <c r="F12" s="52"/>
    </row>
    <row r="13" spans="1:13" ht="12" customHeight="1" x14ac:dyDescent="0.2"/>
    <row r="14" spans="1:13" ht="12" customHeight="1" x14ac:dyDescent="0.2"/>
    <row r="15" spans="1:13" ht="12" customHeight="1" x14ac:dyDescent="0.2"/>
    <row r="16" spans="1:13" ht="12" customHeight="1" x14ac:dyDescent="0.2">
      <c r="M16" s="7">
        <v>10</v>
      </c>
    </row>
    <row r="17" spans="1:15" s="3" customFormat="1" ht="65.25" customHeight="1" x14ac:dyDescent="0.2">
      <c r="A17" s="15" t="s">
        <v>27</v>
      </c>
      <c r="B17" s="92"/>
      <c r="C17" s="181" t="s">
        <v>122</v>
      </c>
      <c r="D17" s="182" t="s">
        <v>123</v>
      </c>
      <c r="E17" s="180" t="s">
        <v>124</v>
      </c>
      <c r="F17" s="183" t="s">
        <v>125</v>
      </c>
      <c r="G17" s="182" t="s">
        <v>135</v>
      </c>
      <c r="H17" s="182" t="s">
        <v>90</v>
      </c>
      <c r="I17" s="17" t="s">
        <v>6</v>
      </c>
      <c r="K17" s="36"/>
      <c r="L17" s="36"/>
      <c r="M17" s="36"/>
      <c r="N17" s="6"/>
      <c r="O17" s="36"/>
    </row>
    <row r="18" spans="1:15" ht="24.95" customHeight="1" x14ac:dyDescent="0.2">
      <c r="A18" s="67">
        <v>3</v>
      </c>
      <c r="B18" s="37"/>
      <c r="C18" s="207">
        <f>IF('PAGE 5'!J19="", "", 'PAGE 5'!J19)</f>
        <v>5939</v>
      </c>
      <c r="D18" s="93">
        <f>'PAGE 6'!J19</f>
        <v>-9</v>
      </c>
      <c r="E18" s="93">
        <f>'PAGE 7'!J19</f>
        <v>-9</v>
      </c>
      <c r="F18" s="93">
        <f>'PAGE 8'!J19</f>
        <v>394</v>
      </c>
      <c r="G18" s="93">
        <f>MAX('PAGE 4'!E19,0)</f>
        <v>974</v>
      </c>
      <c r="H18" s="93">
        <f>MAX('PAGE 2'!C18,0)+MAX('PAGE 3'!C18,0)+G18</f>
        <v>7307</v>
      </c>
      <c r="I18" s="57">
        <f>'PAGE 1'!C17</f>
        <v>7307</v>
      </c>
      <c r="J18" s="57"/>
      <c r="K18" s="57"/>
      <c r="L18" s="57"/>
      <c r="M18" s="57"/>
      <c r="O18" s="57"/>
    </row>
    <row r="19" spans="1:15" ht="24.95" customHeight="1" x14ac:dyDescent="0.2">
      <c r="A19" s="18">
        <v>4</v>
      </c>
      <c r="B19" s="37"/>
      <c r="C19" s="207">
        <f>'PAGE 5'!J20</f>
        <v>6149</v>
      </c>
      <c r="D19" s="93">
        <f>'PAGE 6'!J20</f>
        <v>-9</v>
      </c>
      <c r="E19" s="93">
        <f>'PAGE 7'!J20</f>
        <v>-9</v>
      </c>
      <c r="F19" s="93">
        <f>'PAGE 8'!J20</f>
        <v>397</v>
      </c>
      <c r="G19" s="93">
        <f>MAX('PAGE 4'!E20,0)</f>
        <v>1020</v>
      </c>
      <c r="H19" s="93">
        <f>MAX('PAGE 2'!C19,0)+MAX('PAGE 3'!C19,0)+G19</f>
        <v>7566</v>
      </c>
      <c r="I19" s="57">
        <f>'PAGE 1'!C18</f>
        <v>7566</v>
      </c>
      <c r="J19" s="57"/>
      <c r="K19" s="57"/>
      <c r="L19" s="57"/>
      <c r="M19" s="57"/>
      <c r="O19" s="57"/>
    </row>
    <row r="20" spans="1:15" ht="24.95" customHeight="1" x14ac:dyDescent="0.2">
      <c r="A20" s="18">
        <v>5</v>
      </c>
      <c r="B20" s="37"/>
      <c r="C20" s="207">
        <f>'PAGE 5'!J21</f>
        <v>6000</v>
      </c>
      <c r="D20" s="93">
        <f>'PAGE 6'!J21</f>
        <v>-9</v>
      </c>
      <c r="E20" s="93">
        <f>'PAGE 7'!J21</f>
        <v>-9</v>
      </c>
      <c r="F20" s="93">
        <f>'PAGE 8'!J21</f>
        <v>388</v>
      </c>
      <c r="G20" s="93">
        <f>MAX('PAGE 4'!E21,0)</f>
        <v>912</v>
      </c>
      <c r="H20" s="93">
        <f>MAX('PAGE 2'!C20,0)+MAX('PAGE 3'!C20,0)+G20</f>
        <v>7300</v>
      </c>
      <c r="I20" s="57">
        <f>'PAGE 1'!C19</f>
        <v>7300</v>
      </c>
      <c r="J20" s="57"/>
      <c r="K20" s="57"/>
      <c r="L20" s="57"/>
      <c r="M20" s="57"/>
      <c r="O20" s="57"/>
    </row>
    <row r="21" spans="1:15" ht="24.95" customHeight="1" x14ac:dyDescent="0.2">
      <c r="A21" s="22">
        <v>6</v>
      </c>
      <c r="B21" s="40"/>
      <c r="C21" s="207">
        <f>'PAGE 5'!J22</f>
        <v>5488</v>
      </c>
      <c r="D21" s="93">
        <f>'PAGE 6'!J22</f>
        <v>-9</v>
      </c>
      <c r="E21" s="93">
        <f>'PAGE 7'!J22</f>
        <v>-9</v>
      </c>
      <c r="F21" s="93">
        <f>'PAGE 8'!J22</f>
        <v>366</v>
      </c>
      <c r="G21" s="93">
        <f>MAX('PAGE 4'!E22,0)</f>
        <v>1045</v>
      </c>
      <c r="H21" s="93">
        <f>MAX('PAGE 2'!C21,0)+MAX('PAGE 3'!C21,0)+G21</f>
        <v>6899</v>
      </c>
      <c r="I21" s="57">
        <f>'PAGE 1'!C20</f>
        <v>6899</v>
      </c>
      <c r="J21" s="57"/>
      <c r="K21" s="57"/>
      <c r="L21" s="57"/>
      <c r="M21" s="57"/>
      <c r="O21" s="57"/>
    </row>
    <row r="22" spans="1:15" ht="24.95" customHeight="1" x14ac:dyDescent="0.2">
      <c r="A22" s="22">
        <v>7</v>
      </c>
      <c r="B22" s="69"/>
      <c r="C22" s="207">
        <f>'PAGE 5'!J23</f>
        <v>5066</v>
      </c>
      <c r="D22" s="93">
        <f>'PAGE 6'!J23</f>
        <v>-9</v>
      </c>
      <c r="E22" s="93">
        <f>'PAGE 7'!J23</f>
        <v>-9</v>
      </c>
      <c r="F22" s="93">
        <f>'PAGE 8'!J23</f>
        <v>402</v>
      </c>
      <c r="G22" s="93">
        <f>MAX('PAGE 4'!E23,0)</f>
        <v>1129</v>
      </c>
      <c r="H22" s="93">
        <f>MAX('PAGE 2'!C22,0)+MAX('PAGE 3'!C22,0)+G22</f>
        <v>6597</v>
      </c>
      <c r="I22" s="57">
        <f>'PAGE 1'!C21</f>
        <v>6597</v>
      </c>
      <c r="J22" s="57"/>
      <c r="K22" s="57"/>
      <c r="L22" s="57"/>
      <c r="M22" s="57"/>
      <c r="O22" s="57"/>
    </row>
    <row r="23" spans="1:15" ht="24.95" customHeight="1" x14ac:dyDescent="0.2">
      <c r="A23" s="22">
        <v>8</v>
      </c>
      <c r="B23" s="23"/>
      <c r="C23" s="93">
        <f>'PAGE 5'!J24</f>
        <v>5110</v>
      </c>
      <c r="D23" s="93">
        <f>'PAGE 6'!J24</f>
        <v>-9</v>
      </c>
      <c r="E23" s="93">
        <f>'PAGE 7'!J24</f>
        <v>-9</v>
      </c>
      <c r="F23" s="93">
        <f>'PAGE 8'!J24</f>
        <v>365</v>
      </c>
      <c r="G23" s="93">
        <f>MAX('PAGE 4'!E24,0)</f>
        <v>1267</v>
      </c>
      <c r="H23" s="93">
        <f>MAX('PAGE 2'!C23,0)+MAX('PAGE 3'!C23,0)+G23</f>
        <v>6742</v>
      </c>
      <c r="I23" s="57">
        <f>'PAGE 1'!C22</f>
        <v>6742</v>
      </c>
      <c r="J23" s="57"/>
      <c r="K23" s="57"/>
      <c r="L23" s="57"/>
      <c r="M23" s="57"/>
      <c r="O23" s="57"/>
    </row>
    <row r="24" spans="1:15" ht="24.95" customHeight="1" x14ac:dyDescent="0.2">
      <c r="A24" s="15" t="str">
        <f>'PAGE 1'!A23</f>
        <v>High School (Specific Grade Level or HS):</v>
      </c>
      <c r="B24" s="192">
        <f>'PAGE 1'!B23</f>
        <v>11</v>
      </c>
      <c r="C24" s="207">
        <f>'PAGE 5'!J25</f>
        <v>3205</v>
      </c>
      <c r="D24" s="93">
        <f>'PAGE 6'!J25</f>
        <v>-9</v>
      </c>
      <c r="E24" s="93">
        <f>'PAGE 7'!J25</f>
        <v>-9</v>
      </c>
      <c r="F24" s="93">
        <f>'PAGE 8'!J25</f>
        <v>292</v>
      </c>
      <c r="G24" s="93">
        <f>MAX('PAGE 4'!E25,0)</f>
        <v>2249</v>
      </c>
      <c r="H24" s="93">
        <f>MAX('PAGE 2'!C24,0)+MAX('PAGE 3'!C24,0)+G24</f>
        <v>5746</v>
      </c>
      <c r="I24" s="57">
        <f>'PAGE 1'!C23</f>
        <v>5746</v>
      </c>
      <c r="J24" s="57"/>
      <c r="K24" s="57"/>
      <c r="L24" s="57"/>
      <c r="M24" s="57"/>
      <c r="O24" s="57"/>
    </row>
    <row r="25" spans="1:15" ht="13.5" customHeight="1" x14ac:dyDescent="0.2">
      <c r="A25" s="4"/>
      <c r="B25" s="4"/>
      <c r="C25" s="25"/>
      <c r="D25" s="25"/>
      <c r="E25" s="25"/>
      <c r="F25" s="25"/>
      <c r="G25" s="25"/>
    </row>
    <row r="26" spans="1:15" ht="14.45" customHeight="1" x14ac:dyDescent="0.2">
      <c r="A26" s="26" t="s">
        <v>17</v>
      </c>
      <c r="B26" s="4"/>
      <c r="C26" s="25"/>
      <c r="D26" s="25"/>
      <c r="E26" s="25"/>
      <c r="F26" s="25"/>
      <c r="G26" s="25"/>
    </row>
    <row r="27" spans="1:15" ht="1.9" customHeight="1" x14ac:dyDescent="0.2">
      <c r="A27" s="26"/>
      <c r="B27" s="94"/>
      <c r="C27" s="24"/>
      <c r="D27" s="24"/>
      <c r="E27" s="24"/>
      <c r="F27" s="24"/>
      <c r="G27" s="24"/>
    </row>
    <row r="28" spans="1:15" ht="16.149999999999999" customHeight="1" x14ac:dyDescent="0.2">
      <c r="A28" s="26" t="s">
        <v>23</v>
      </c>
      <c r="B28" s="47"/>
      <c r="C28" s="24"/>
      <c r="D28" s="24"/>
      <c r="E28" s="24"/>
      <c r="F28" s="24"/>
      <c r="G28" s="24"/>
    </row>
    <row r="29" spans="1:15" ht="8.25" customHeight="1" x14ac:dyDescent="0.2">
      <c r="A29" s="26"/>
      <c r="B29" s="48"/>
      <c r="C29" s="24"/>
      <c r="D29" s="24"/>
      <c r="E29" s="24"/>
      <c r="F29" s="24"/>
      <c r="G29" s="24"/>
    </row>
    <row r="30" spans="1:15" ht="13.5" x14ac:dyDescent="0.2">
      <c r="A30" s="243"/>
      <c r="B30" s="243"/>
      <c r="C30" s="243"/>
      <c r="D30" s="243"/>
      <c r="E30" s="243"/>
      <c r="F30" s="243"/>
      <c r="G30" s="243"/>
    </row>
    <row r="33" spans="1:8" ht="14.25" customHeight="1" x14ac:dyDescent="0.2">
      <c r="A33" s="95"/>
      <c r="B33" s="96"/>
      <c r="C33" s="97"/>
      <c r="D33" s="97"/>
      <c r="E33" s="97"/>
      <c r="F33" s="97"/>
      <c r="G33" s="97"/>
      <c r="H33" s="97"/>
    </row>
  </sheetData>
  <sheetProtection sheet="1" objects="1" scenarios="1" formatCells="0"/>
  <mergeCells count="1">
    <mergeCell ref="A30:G30"/>
  </mergeCells>
  <conditionalFormatting sqref="C25:D25 F25">
    <cfRule type="expression" dxfId="82" priority="2" stopIfTrue="1">
      <formula>AND(MAX(D18:D20,D22:D24)=-9, MIN(D18:D20,D22:D24)=-9,#REF!&lt;&gt; -9)</formula>
    </cfRule>
  </conditionalFormatting>
  <conditionalFormatting sqref="C26:D26">
    <cfRule type="expression" dxfId="81" priority="5" stopIfTrue="1">
      <formula>AND(OR(MAX(D20:D22, C24:C25)&gt;-9, MIN(D20:D22, C24:C25)&lt;-9),  C26&lt;&gt;#REF!)</formula>
    </cfRule>
    <cfRule type="expression" dxfId="80" priority="6" stopIfTrue="1">
      <formula>AND(MAX(D20:D22,C24:C25)=-9, MIN(D20:D22,C24:C25)=-9,#REF!&lt;&gt; -9)</formula>
    </cfRule>
  </conditionalFormatting>
  <conditionalFormatting sqref="E25">
    <cfRule type="expression" dxfId="79" priority="12" stopIfTrue="1">
      <formula>AND(OR( MAX(#REF!,#REF!)&gt;-9, MIN(#REF!,#REF!)&lt;-9),  E25&lt;&gt;#REF!)</formula>
    </cfRule>
    <cfRule type="expression" dxfId="78" priority="13" stopIfTrue="1">
      <formula>AND(MAX(#REF!,#REF!)=-9, MIN(#REF!,#REF!)=-9,#REF!&lt;&gt; -9)</formula>
    </cfRule>
  </conditionalFormatting>
  <conditionalFormatting sqref="E26">
    <cfRule type="expression" dxfId="77" priority="3" stopIfTrue="1">
      <formula>AND(OR(MAX(#REF!, E25:E25)&gt;-9, MIN(#REF!, E25:E25)&lt;-9),  E26&lt;&gt;#REF!)</formula>
    </cfRule>
    <cfRule type="expression" dxfId="76" priority="4" stopIfTrue="1">
      <formula>AND(MAX(#REF!,E25:E25)=-9, MIN(#REF!,E25:E25)=-9,#REF!&lt;&gt; -9)</formula>
    </cfRule>
  </conditionalFormatting>
  <conditionalFormatting sqref="F26">
    <cfRule type="expression" dxfId="75" priority="7" stopIfTrue="1">
      <formula>AND(OR(MAX(G20:G22, G24:G25)&gt;-9, MIN(G20:G22, G24:G25)&lt;-9),  F26&lt;&gt;#REF!)</formula>
    </cfRule>
    <cfRule type="expression" dxfId="74" priority="8" stopIfTrue="1">
      <formula>AND(MAX(G20:G22,G24:G25)=-9, MIN(G20:G22,G24:G25)=-9,#REF!&lt;&gt; -9)</formula>
    </cfRule>
  </conditionalFormatting>
  <conditionalFormatting sqref="G25:G26">
    <cfRule type="expression" dxfId="73" priority="10" stopIfTrue="1">
      <formula>AND(OR(MAX(#REF!)&gt;-9, MIN(#REF!)&lt;-9),  G25&lt;&gt;#REF!)</formula>
    </cfRule>
    <cfRule type="expression" dxfId="72" priority="11" stopIfTrue="1">
      <formula>AND(MAX(#REF!)=-9, MIN(#REF!)=-9,#REF!&lt;&gt; -9)</formula>
    </cfRule>
  </conditionalFormatting>
  <conditionalFormatting sqref="I18:I24">
    <cfRule type="expression" dxfId="71" priority="9" stopIfTrue="1">
      <formula>H18&lt;&gt;MAX(I18,0)</formula>
    </cfRule>
  </conditionalFormatting>
  <pageMargins left="0.75" right="0.75" top="1" bottom="1" header="0.5" footer="0.5"/>
  <pageSetup scale="77" orientation="landscape" r:id="rId1"/>
  <headerFooter alignWithMargins="0">
    <oddFooter>&amp;L&amp;9
CURRENT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2024-12-30T08:00:00+00:00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2025-03-04T08:00:00+00:00</Remediation_x0020_Date>
  </documentManagement>
</p:properties>
</file>

<file path=customXml/itemProps1.xml><?xml version="1.0" encoding="utf-8"?>
<ds:datastoreItem xmlns:ds="http://schemas.openxmlformats.org/officeDocument/2006/customXml" ds:itemID="{12B25964-36ED-4AB4-B444-AC2D038E366E}"/>
</file>

<file path=customXml/itemProps2.xml><?xml version="1.0" encoding="utf-8"?>
<ds:datastoreItem xmlns:ds="http://schemas.openxmlformats.org/officeDocument/2006/customXml" ds:itemID="{A07467BA-F75F-4112-A10C-20AFF878994C}"/>
</file>

<file path=customXml/itemProps3.xml><?xml version="1.0" encoding="utf-8"?>
<ds:datastoreItem xmlns:ds="http://schemas.openxmlformats.org/officeDocument/2006/customXml" ds:itemID="{CA706862-436D-4E22-B920-B9FC8E7728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PAGE 13</vt:lpstr>
      <vt:lpstr>PAGE 14</vt:lpstr>
      <vt:lpstr>PAGE 15</vt:lpstr>
      <vt:lpstr>PAGE 16</vt:lpstr>
      <vt:lpstr>PAGE 17</vt:lpstr>
      <vt:lpstr>PAGE 18</vt:lpstr>
      <vt:lpstr>'PAGE 1'!Print_Area</vt:lpstr>
      <vt:lpstr>'PAGE 10'!Print_Area</vt:lpstr>
      <vt:lpstr>'PAGE 11'!Print_Area</vt:lpstr>
      <vt:lpstr>'PAGE 12'!Print_Area</vt:lpstr>
      <vt:lpstr>'PAGE 14'!Print_Area</vt:lpstr>
      <vt:lpstr>'PAGE 15'!Print_Area</vt:lpstr>
      <vt:lpstr>'PAGE 16'!Print_Area</vt:lpstr>
      <vt:lpstr>'PAGE 17'!Print_Area</vt:lpstr>
      <vt:lpstr>'PAGE 2'!Print_Area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  <vt:lpstr>'PAGE 10'!STATES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2023-2024 Table 6, Part B State Assessments</dc:title>
  <dc:creator>Debra Reames</dc:creator>
  <cp:lastModifiedBy>GARTON Cynthia * ODE</cp:lastModifiedBy>
  <cp:lastPrinted>2017-10-31T16:44:39Z</cp:lastPrinted>
  <dcterms:created xsi:type="dcterms:W3CDTF">2014-11-12T21:34:38Z</dcterms:created>
  <dcterms:modified xsi:type="dcterms:W3CDTF">2025-03-04T22:02:22Z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1f40bdc-19d8-4b8e-be88-e9eb9bcca8b8_Enabled">
    <vt:lpwstr>true</vt:lpwstr>
  </property>
  <property fmtid="{D5CDD505-2E9C-101B-9397-08002B2CF9AE}" pid="3" name="MSIP_Label_61f40bdc-19d8-4b8e-be88-e9eb9bcca8b8_SetDate">
    <vt:lpwstr>2023-11-21T23:50:15Z</vt:lpwstr>
  </property>
  <property fmtid="{D5CDD505-2E9C-101B-9397-08002B2CF9AE}" pid="4" name="MSIP_Label_61f40bdc-19d8-4b8e-be88-e9eb9bcca8b8_Method">
    <vt:lpwstr>Privileged</vt:lpwstr>
  </property>
  <property fmtid="{D5CDD505-2E9C-101B-9397-08002B2CF9AE}" pid="5" name="MSIP_Label_61f40bdc-19d8-4b8e-be88-e9eb9bcca8b8_Name">
    <vt:lpwstr>Level 1 - Published (Items)</vt:lpwstr>
  </property>
  <property fmtid="{D5CDD505-2E9C-101B-9397-08002B2CF9AE}" pid="6" name="MSIP_Label_61f40bdc-19d8-4b8e-be88-e9eb9bcca8b8_SiteId">
    <vt:lpwstr>b4f51418-b269-49a2-935a-fa54bf584fc8</vt:lpwstr>
  </property>
  <property fmtid="{D5CDD505-2E9C-101B-9397-08002B2CF9AE}" pid="7" name="MSIP_Label_61f40bdc-19d8-4b8e-be88-e9eb9bcca8b8_ActionId">
    <vt:lpwstr>82745af5-c421-42be-82d0-07d5427f4414</vt:lpwstr>
  </property>
  <property fmtid="{D5CDD505-2E9C-101B-9397-08002B2CF9AE}" pid="8" name="MSIP_Label_61f40bdc-19d8-4b8e-be88-e9eb9bcca8b8_ContentBits">
    <vt:lpwstr>0</vt:lpwstr>
  </property>
  <property fmtid="{D5CDD505-2E9C-101B-9397-08002B2CF9AE}" pid="9" name="ContentTypeId">
    <vt:lpwstr>0x01010054E3A0F89BB9954C8B253FD585569827</vt:lpwstr>
  </property>
</Properties>
</file>