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eporting\FRP Eligibility - DBI Erate &amp; ED Facts\SY 2020-21\"/>
    </mc:Choice>
  </mc:AlternateContent>
  <bookViews>
    <workbookView xWindow="0" yWindow="0" windowWidth="22560" windowHeight="11700"/>
  </bookViews>
  <sheets>
    <sheet name="Free &amp; Red. Price Sch Data 2021" sheetId="2" r:id="rId1"/>
    <sheet name="Final List" sheetId="1" state="hidden" r:id="rId2"/>
  </sheets>
  <externalReferences>
    <externalReference r:id="rId3"/>
  </externalReferences>
  <definedNames>
    <definedName name="_xlnm._FilterDatabase" localSheetId="1" hidden="1">'Final List'!$A$1:$M$1311</definedName>
    <definedName name="_xlnm._FilterDatabase" localSheetId="0" hidden="1">'Free &amp; Red. Price Sch Data 2021'!$A$3:$E$1294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7" i="1" l="1"/>
  <c r="K367" i="1" s="1"/>
  <c r="L368" i="1"/>
  <c r="K368" i="1" s="1"/>
  <c r="L369" i="1"/>
  <c r="K369" i="1" s="1"/>
  <c r="L370" i="1"/>
  <c r="K370" i="1" s="1"/>
  <c r="L1311" i="1"/>
  <c r="K1311" i="1" s="1"/>
  <c r="L1310" i="1"/>
  <c r="K1310" i="1" s="1"/>
  <c r="L1309" i="1"/>
  <c r="L1308" i="1"/>
  <c r="L1307" i="1"/>
  <c r="L1306" i="1"/>
  <c r="L1305" i="1"/>
  <c r="K1305" i="1" s="1"/>
  <c r="L1304" i="1"/>
  <c r="K1304" i="1" s="1"/>
  <c r="L1303" i="1"/>
  <c r="K1303" i="1" s="1"/>
  <c r="L1302" i="1"/>
  <c r="K1302" i="1" s="1"/>
  <c r="L1301" i="1"/>
  <c r="K1301" i="1" s="1"/>
  <c r="L1300" i="1"/>
  <c r="K1300" i="1" s="1"/>
  <c r="L1299" i="1"/>
  <c r="K1299" i="1" s="1"/>
  <c r="L1298" i="1"/>
  <c r="K1298" i="1" s="1"/>
  <c r="L1297" i="1"/>
  <c r="K1297" i="1" s="1"/>
  <c r="L1296" i="1"/>
  <c r="K1296" i="1" s="1"/>
  <c r="L1295" i="1"/>
  <c r="K1295" i="1" s="1"/>
  <c r="L1294" i="1"/>
  <c r="K1294" i="1" s="1"/>
  <c r="L1293" i="1"/>
  <c r="K1293" i="1" s="1"/>
  <c r="L1292" i="1"/>
  <c r="K1292" i="1" s="1"/>
  <c r="L1291" i="1"/>
  <c r="K1291" i="1" s="1"/>
  <c r="L1290" i="1"/>
  <c r="K1290" i="1" s="1"/>
  <c r="L1289" i="1"/>
  <c r="K1289" i="1" s="1"/>
  <c r="L1288" i="1"/>
  <c r="K1288" i="1" s="1"/>
  <c r="L1287" i="1"/>
  <c r="K1287" i="1" s="1"/>
  <c r="L1286" i="1"/>
  <c r="K1286" i="1" s="1"/>
  <c r="L1285" i="1"/>
  <c r="K1285" i="1" s="1"/>
  <c r="L1284" i="1"/>
  <c r="K1284" i="1" s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K1254" i="1" s="1"/>
  <c r="L1253" i="1"/>
  <c r="K1253" i="1" s="1"/>
  <c r="L1252" i="1"/>
  <c r="K1252" i="1" s="1"/>
  <c r="L1251" i="1"/>
  <c r="L1250" i="1"/>
  <c r="L1249" i="1"/>
  <c r="K1249" i="1" s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K1219" i="1" s="1"/>
  <c r="L1218" i="1"/>
  <c r="K1218" i="1" s="1"/>
  <c r="L1217" i="1"/>
  <c r="K1217" i="1" s="1"/>
  <c r="L1216" i="1"/>
  <c r="K1216" i="1" s="1"/>
  <c r="L1215" i="1"/>
  <c r="K1215" i="1" s="1"/>
  <c r="L1214" i="1"/>
  <c r="K1214" i="1" s="1"/>
  <c r="L1213" i="1"/>
  <c r="K1213" i="1" s="1"/>
  <c r="L1212" i="1"/>
  <c r="K1212" i="1" s="1"/>
  <c r="L1211" i="1"/>
  <c r="K1211" i="1" s="1"/>
  <c r="L1210" i="1"/>
  <c r="L1209" i="1"/>
  <c r="L1208" i="1"/>
  <c r="L1207" i="1"/>
  <c r="K1207" i="1" s="1"/>
  <c r="L1206" i="1"/>
  <c r="K1206" i="1" s="1"/>
  <c r="L1205" i="1"/>
  <c r="K1205" i="1" s="1"/>
  <c r="L1204" i="1"/>
  <c r="K1204" i="1" s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K1157" i="1" s="1"/>
  <c r="L1156" i="1"/>
  <c r="K1156" i="1" s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K1119" i="1" s="1"/>
  <c r="L1118" i="1"/>
  <c r="K1118" i="1" s="1"/>
  <c r="L1117" i="1"/>
  <c r="K1117" i="1" s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K1098" i="1" s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K1071" i="1" s="1"/>
  <c r="L1070" i="1"/>
  <c r="L1069" i="1"/>
  <c r="L1068" i="1"/>
  <c r="L1067" i="1"/>
  <c r="L1066" i="1"/>
  <c r="L1065" i="1"/>
  <c r="L1064" i="1"/>
  <c r="L1063" i="1"/>
  <c r="L1062" i="1"/>
  <c r="K1062" i="1" s="1"/>
  <c r="L1061" i="1"/>
  <c r="L1060" i="1"/>
  <c r="L1059" i="1"/>
  <c r="K1059" i="1" s="1"/>
  <c r="L1058" i="1"/>
  <c r="K1058" i="1" s="1"/>
  <c r="L1057" i="1"/>
  <c r="K1057" i="1" s="1"/>
  <c r="L1056" i="1"/>
  <c r="K1056" i="1" s="1"/>
  <c r="L1055" i="1"/>
  <c r="K1055" i="1" s="1"/>
  <c r="L1054" i="1"/>
  <c r="K1054" i="1" s="1"/>
  <c r="L1053" i="1"/>
  <c r="K1053" i="1" s="1"/>
  <c r="L1052" i="1"/>
  <c r="K1052" i="1" s="1"/>
  <c r="L1051" i="1"/>
  <c r="K1051" i="1" s="1"/>
  <c r="L1050" i="1"/>
  <c r="L1049" i="1"/>
  <c r="K1049" i="1" s="1"/>
  <c r="L1048" i="1"/>
  <c r="K1048" i="1" s="1"/>
  <c r="L1047" i="1"/>
  <c r="K1047" i="1" s="1"/>
  <c r="L1046" i="1"/>
  <c r="K1046" i="1" s="1"/>
  <c r="L1045" i="1"/>
  <c r="K1045" i="1" s="1"/>
  <c r="L1044" i="1"/>
  <c r="K1044" i="1" s="1"/>
  <c r="L1043" i="1"/>
  <c r="K1043" i="1" s="1"/>
  <c r="L1042" i="1"/>
  <c r="K1042" i="1" s="1"/>
  <c r="L1041" i="1"/>
  <c r="K1041" i="1" s="1"/>
  <c r="L1040" i="1"/>
  <c r="K1040" i="1" s="1"/>
  <c r="L1039" i="1"/>
  <c r="K1039" i="1" s="1"/>
  <c r="L1038" i="1"/>
  <c r="L1037" i="1"/>
  <c r="K1037" i="1" s="1"/>
  <c r="L1036" i="1"/>
  <c r="K1036" i="1" s="1"/>
  <c r="L1035" i="1"/>
  <c r="K1035" i="1" s="1"/>
  <c r="L1034" i="1"/>
  <c r="K1034" i="1" s="1"/>
  <c r="L1033" i="1"/>
  <c r="K1033" i="1" s="1"/>
  <c r="L1032" i="1"/>
  <c r="K1032" i="1" s="1"/>
  <c r="L1031" i="1"/>
  <c r="K1031" i="1" s="1"/>
  <c r="L1030" i="1"/>
  <c r="K1030" i="1" s="1"/>
  <c r="L1029" i="1"/>
  <c r="K1029" i="1" s="1"/>
  <c r="L1028" i="1"/>
  <c r="K1028" i="1" s="1"/>
  <c r="L1027" i="1"/>
  <c r="K1027" i="1" s="1"/>
  <c r="L1026" i="1"/>
  <c r="K1026" i="1" s="1"/>
  <c r="L1025" i="1"/>
  <c r="K1025" i="1" s="1"/>
  <c r="L1024" i="1"/>
  <c r="K1024" i="1" s="1"/>
  <c r="L1023" i="1"/>
  <c r="K1023" i="1" s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K992" i="1" s="1"/>
  <c r="L991" i="1"/>
  <c r="L990" i="1"/>
  <c r="L989" i="1"/>
  <c r="K989" i="1" s="1"/>
  <c r="L988" i="1"/>
  <c r="L987" i="1"/>
  <c r="K987" i="1" s="1"/>
  <c r="L986" i="1"/>
  <c r="K986" i="1" s="1"/>
  <c r="L985" i="1"/>
  <c r="K985" i="1" s="1"/>
  <c r="L984" i="1"/>
  <c r="K984" i="1" s="1"/>
  <c r="L983" i="1"/>
  <c r="K983" i="1" s="1"/>
  <c r="L982" i="1"/>
  <c r="K982" i="1" s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K957" i="1" s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K882" i="1" s="1"/>
  <c r="L881" i="1"/>
  <c r="K881" i="1" s="1"/>
  <c r="L880" i="1"/>
  <c r="K880" i="1" s="1"/>
  <c r="L879" i="1"/>
  <c r="K879" i="1" s="1"/>
  <c r="L878" i="1"/>
  <c r="K878" i="1" s="1"/>
  <c r="L877" i="1"/>
  <c r="K877" i="1" s="1"/>
  <c r="L876" i="1"/>
  <c r="K876" i="1" s="1"/>
  <c r="L875" i="1"/>
  <c r="K875" i="1" s="1"/>
  <c r="L874" i="1"/>
  <c r="K874" i="1" s="1"/>
  <c r="L873" i="1"/>
  <c r="K873" i="1" s="1"/>
  <c r="L872" i="1"/>
  <c r="K872" i="1" s="1"/>
  <c r="L871" i="1"/>
  <c r="L870" i="1"/>
  <c r="L869" i="1"/>
  <c r="L868" i="1"/>
  <c r="K868" i="1" s="1"/>
  <c r="L867" i="1"/>
  <c r="K867" i="1" s="1"/>
  <c r="L866" i="1"/>
  <c r="K866" i="1" s="1"/>
  <c r="L865" i="1"/>
  <c r="L864" i="1"/>
  <c r="L863" i="1"/>
  <c r="L862" i="1"/>
  <c r="L861" i="1"/>
  <c r="L860" i="1"/>
  <c r="L859" i="1"/>
  <c r="L858" i="1"/>
  <c r="L857" i="1"/>
  <c r="L856" i="1"/>
  <c r="L855" i="1"/>
  <c r="K855" i="1" s="1"/>
  <c r="L854" i="1"/>
  <c r="K854" i="1" s="1"/>
  <c r="L853" i="1"/>
  <c r="K853" i="1" s="1"/>
  <c r="L852" i="1"/>
  <c r="K852" i="1" s="1"/>
  <c r="L851" i="1"/>
  <c r="K851" i="1" s="1"/>
  <c r="L850" i="1"/>
  <c r="K850" i="1" s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K790" i="1" s="1"/>
  <c r="L789" i="1"/>
  <c r="K789" i="1" s="1"/>
  <c r="L788" i="1"/>
  <c r="K788" i="1" s="1"/>
  <c r="L787" i="1"/>
  <c r="K787" i="1" s="1"/>
  <c r="L786" i="1"/>
  <c r="K786" i="1" s="1"/>
  <c r="L785" i="1"/>
  <c r="K785" i="1" s="1"/>
  <c r="L784" i="1"/>
  <c r="K784" i="1" s="1"/>
  <c r="L783" i="1"/>
  <c r="K783" i="1" s="1"/>
  <c r="L782" i="1"/>
  <c r="L781" i="1"/>
  <c r="L780" i="1"/>
  <c r="L779" i="1"/>
  <c r="L778" i="1"/>
  <c r="L777" i="1"/>
  <c r="L776" i="1"/>
  <c r="L775" i="1"/>
  <c r="L774" i="1"/>
  <c r="L773" i="1"/>
  <c r="L772" i="1"/>
  <c r="K772" i="1" s="1"/>
  <c r="L771" i="1"/>
  <c r="K771" i="1" s="1"/>
  <c r="L770" i="1"/>
  <c r="K770" i="1" s="1"/>
  <c r="L769" i="1"/>
  <c r="K769" i="1" s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K755" i="1" s="1"/>
  <c r="L754" i="1"/>
  <c r="K754" i="1" s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K709" i="1" s="1"/>
  <c r="L708" i="1"/>
  <c r="K708" i="1" s="1"/>
  <c r="L707" i="1"/>
  <c r="L706" i="1"/>
  <c r="K706" i="1" s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K680" i="1" s="1"/>
  <c r="L679" i="1"/>
  <c r="K679" i="1" s="1"/>
  <c r="L678" i="1"/>
  <c r="K678" i="1" s="1"/>
  <c r="L677" i="1"/>
  <c r="K677" i="1" s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K659" i="1" s="1"/>
  <c r="L658" i="1"/>
  <c r="K658" i="1" s="1"/>
  <c r="L657" i="1"/>
  <c r="L656" i="1"/>
  <c r="K656" i="1" s="1"/>
  <c r="L655" i="1"/>
  <c r="L654" i="1"/>
  <c r="L653" i="1"/>
  <c r="L652" i="1"/>
  <c r="L651" i="1"/>
  <c r="L650" i="1"/>
  <c r="L649" i="1"/>
  <c r="L648" i="1"/>
  <c r="L647" i="1"/>
  <c r="L646" i="1"/>
  <c r="K646" i="1" s="1"/>
  <c r="L645" i="1"/>
  <c r="K645" i="1" s="1"/>
  <c r="L644" i="1"/>
  <c r="K644" i="1" s="1"/>
  <c r="L643" i="1"/>
  <c r="K643" i="1" s="1"/>
  <c r="L642" i="1"/>
  <c r="K642" i="1" s="1"/>
  <c r="L641" i="1"/>
  <c r="K641" i="1" s="1"/>
  <c r="L640" i="1"/>
  <c r="K640" i="1" s="1"/>
  <c r="L639" i="1"/>
  <c r="K639" i="1" s="1"/>
  <c r="L638" i="1"/>
  <c r="K638" i="1" s="1"/>
  <c r="L637" i="1"/>
  <c r="K637" i="1" s="1"/>
  <c r="L636" i="1"/>
  <c r="L635" i="1"/>
  <c r="L634" i="1"/>
  <c r="L633" i="1"/>
  <c r="L632" i="1"/>
  <c r="L631" i="1"/>
  <c r="L630" i="1"/>
  <c r="K630" i="1" s="1"/>
  <c r="L629" i="1"/>
  <c r="K629" i="1" s="1"/>
  <c r="L628" i="1"/>
  <c r="K628" i="1" s="1"/>
  <c r="L627" i="1"/>
  <c r="K627" i="1" s="1"/>
  <c r="L626" i="1"/>
  <c r="K626" i="1" s="1"/>
  <c r="L625" i="1"/>
  <c r="K625" i="1" s="1"/>
  <c r="L624" i="1"/>
  <c r="L623" i="1"/>
  <c r="L622" i="1"/>
  <c r="K622" i="1" s="1"/>
  <c r="L621" i="1"/>
  <c r="L620" i="1"/>
  <c r="L619" i="1"/>
  <c r="L618" i="1"/>
  <c r="L617" i="1"/>
  <c r="L616" i="1"/>
  <c r="L615" i="1"/>
  <c r="L614" i="1"/>
  <c r="L613" i="1"/>
  <c r="L612" i="1"/>
  <c r="L611" i="1"/>
  <c r="L610" i="1"/>
  <c r="K610" i="1" s="1"/>
  <c r="L609" i="1"/>
  <c r="L608" i="1"/>
  <c r="K608" i="1" s="1"/>
  <c r="L607" i="1"/>
  <c r="K607" i="1" s="1"/>
  <c r="L606" i="1"/>
  <c r="K606" i="1" s="1"/>
  <c r="L605" i="1"/>
  <c r="K605" i="1" s="1"/>
  <c r="L604" i="1"/>
  <c r="K604" i="1" s="1"/>
  <c r="L603" i="1"/>
  <c r="K603" i="1" s="1"/>
  <c r="L602" i="1"/>
  <c r="K602" i="1" s="1"/>
  <c r="L601" i="1"/>
  <c r="K601" i="1" s="1"/>
  <c r="L600" i="1"/>
  <c r="K600" i="1" s="1"/>
  <c r="L599" i="1"/>
  <c r="K599" i="1" s="1"/>
  <c r="L598" i="1"/>
  <c r="K598" i="1" s="1"/>
  <c r="L597" i="1"/>
  <c r="K597" i="1" s="1"/>
  <c r="L596" i="1"/>
  <c r="K596" i="1" s="1"/>
  <c r="L595" i="1"/>
  <c r="L594" i="1"/>
  <c r="L593" i="1"/>
  <c r="L592" i="1"/>
  <c r="L591" i="1"/>
  <c r="L590" i="1"/>
  <c r="K590" i="1" s="1"/>
  <c r="L589" i="1"/>
  <c r="K589" i="1" s="1"/>
  <c r="L588" i="1"/>
  <c r="K588" i="1" s="1"/>
  <c r="L587" i="1"/>
  <c r="K587" i="1" s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K560" i="1" s="1"/>
  <c r="L559" i="1"/>
  <c r="L558" i="1"/>
  <c r="K558" i="1" s="1"/>
  <c r="L557" i="1"/>
  <c r="L556" i="1"/>
  <c r="L555" i="1"/>
  <c r="L554" i="1"/>
  <c r="L553" i="1"/>
  <c r="K553" i="1" s="1"/>
  <c r="L552" i="1"/>
  <c r="L551" i="1"/>
  <c r="K551" i="1" s="1"/>
  <c r="L550" i="1"/>
  <c r="L549" i="1"/>
  <c r="K549" i="1" s="1"/>
  <c r="L548" i="1"/>
  <c r="L547" i="1"/>
  <c r="K547" i="1" s="1"/>
  <c r="L546" i="1"/>
  <c r="L545" i="1"/>
  <c r="K545" i="1" s="1"/>
  <c r="L544" i="1"/>
  <c r="K544" i="1" s="1"/>
  <c r="L543" i="1"/>
  <c r="K543" i="1" s="1"/>
  <c r="L542" i="1"/>
  <c r="K542" i="1" s="1"/>
  <c r="L541" i="1"/>
  <c r="K541" i="1" s="1"/>
  <c r="L540" i="1"/>
  <c r="K540" i="1" s="1"/>
  <c r="L539" i="1"/>
  <c r="K539" i="1" s="1"/>
  <c r="L538" i="1"/>
  <c r="K538" i="1" s="1"/>
  <c r="L537" i="1"/>
  <c r="K537" i="1" s="1"/>
  <c r="L536" i="1"/>
  <c r="K536" i="1" s="1"/>
  <c r="L535" i="1"/>
  <c r="K535" i="1" s="1"/>
  <c r="L534" i="1"/>
  <c r="K534" i="1" s="1"/>
  <c r="L533" i="1"/>
  <c r="K533" i="1" s="1"/>
  <c r="L532" i="1"/>
  <c r="L531" i="1"/>
  <c r="K531" i="1" s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K513" i="1" s="1"/>
  <c r="L512" i="1"/>
  <c r="K512" i="1" s="1"/>
  <c r="L511" i="1"/>
  <c r="K511" i="1" s="1"/>
  <c r="L510" i="1"/>
  <c r="K510" i="1" s="1"/>
  <c r="L509" i="1"/>
  <c r="K509" i="1" s="1"/>
  <c r="L508" i="1"/>
  <c r="K508" i="1" s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K455" i="1" s="1"/>
  <c r="L454" i="1"/>
  <c r="L453" i="1"/>
  <c r="K453" i="1" s="1"/>
  <c r="L452" i="1"/>
  <c r="K452" i="1" s="1"/>
  <c r="L451" i="1"/>
  <c r="K451" i="1" s="1"/>
  <c r="L450" i="1"/>
  <c r="K450" i="1" s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K412" i="1" s="1"/>
  <c r="L411" i="1"/>
  <c r="K411" i="1" s="1"/>
  <c r="L410" i="1"/>
  <c r="K410" i="1" s="1"/>
  <c r="L409" i="1"/>
  <c r="L408" i="1"/>
  <c r="L407" i="1"/>
  <c r="L406" i="1"/>
  <c r="L405" i="1"/>
  <c r="L404" i="1"/>
  <c r="L403" i="1"/>
  <c r="L402" i="1"/>
  <c r="L401" i="1"/>
  <c r="L400" i="1"/>
  <c r="L399" i="1"/>
  <c r="L398" i="1"/>
  <c r="K398" i="1" s="1"/>
  <c r="L397" i="1"/>
  <c r="K397" i="1" s="1"/>
  <c r="L396" i="1"/>
  <c r="K396" i="1" s="1"/>
  <c r="L395" i="1"/>
  <c r="K395" i="1" s="1"/>
  <c r="L394" i="1"/>
  <c r="K394" i="1" s="1"/>
  <c r="L393" i="1"/>
  <c r="K393" i="1" s="1"/>
  <c r="L392" i="1"/>
  <c r="K392" i="1" s="1"/>
  <c r="L391" i="1"/>
  <c r="K391" i="1" s="1"/>
  <c r="L390" i="1"/>
  <c r="K390" i="1" s="1"/>
  <c r="L389" i="1"/>
  <c r="K389" i="1" s="1"/>
  <c r="L388" i="1"/>
  <c r="K388" i="1" s="1"/>
  <c r="L387" i="1"/>
  <c r="K387" i="1" s="1"/>
  <c r="L386" i="1"/>
  <c r="K386" i="1" s="1"/>
  <c r="L385" i="1"/>
  <c r="K385" i="1" s="1"/>
  <c r="L384" i="1"/>
  <c r="K384" i="1" s="1"/>
  <c r="L383" i="1"/>
  <c r="K383" i="1" s="1"/>
  <c r="L382" i="1"/>
  <c r="K382" i="1" s="1"/>
  <c r="L381" i="1"/>
  <c r="K381" i="1" s="1"/>
  <c r="L380" i="1"/>
  <c r="K380" i="1" s="1"/>
  <c r="L379" i="1"/>
  <c r="L378" i="1"/>
  <c r="L377" i="1"/>
  <c r="L376" i="1"/>
  <c r="K376" i="1" s="1"/>
  <c r="L375" i="1"/>
  <c r="K375" i="1" s="1"/>
  <c r="L374" i="1"/>
  <c r="L373" i="1"/>
  <c r="L372" i="1"/>
  <c r="L371" i="1"/>
  <c r="L366" i="1"/>
  <c r="K366" i="1" s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K352" i="1" s="1"/>
  <c r="L351" i="1"/>
  <c r="L350" i="1"/>
  <c r="K350" i="1" s="1"/>
  <c r="L349" i="1"/>
  <c r="K349" i="1" s="1"/>
  <c r="L348" i="1"/>
  <c r="L347" i="1"/>
  <c r="L346" i="1"/>
  <c r="L345" i="1"/>
  <c r="L344" i="1"/>
  <c r="L343" i="1"/>
  <c r="L342" i="1"/>
  <c r="L341" i="1"/>
  <c r="L340" i="1"/>
  <c r="K340" i="1" s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K314" i="1" s="1"/>
  <c r="L313" i="1"/>
  <c r="K313" i="1" s="1"/>
  <c r="L312" i="1"/>
  <c r="L311" i="1"/>
  <c r="K311" i="1" s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K294" i="1" s="1"/>
  <c r="L293" i="1"/>
  <c r="L292" i="1"/>
  <c r="L291" i="1"/>
  <c r="L290" i="1"/>
  <c r="L289" i="1"/>
  <c r="L288" i="1"/>
  <c r="L287" i="1"/>
  <c r="L286" i="1"/>
  <c r="K286" i="1" s="1"/>
  <c r="L285" i="1"/>
  <c r="K285" i="1" s="1"/>
  <c r="L284" i="1"/>
  <c r="K284" i="1" s="1"/>
  <c r="L283" i="1"/>
  <c r="K283" i="1" s="1"/>
  <c r="L282" i="1"/>
  <c r="K282" i="1" s="1"/>
  <c r="L281" i="1"/>
  <c r="L280" i="1"/>
  <c r="L279" i="1"/>
  <c r="K279" i="1" s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K257" i="1" s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K240" i="1" s="1"/>
  <c r="L239" i="1"/>
  <c r="L238" i="1"/>
  <c r="L237" i="1"/>
  <c r="L236" i="1"/>
  <c r="K236" i="1" s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K214" i="1" s="1"/>
  <c r="L213" i="1"/>
  <c r="K213" i="1" s="1"/>
  <c r="L212" i="1"/>
  <c r="L211" i="1"/>
  <c r="K211" i="1" s="1"/>
  <c r="L210" i="1"/>
  <c r="K210" i="1" s="1"/>
  <c r="L209" i="1"/>
  <c r="K209" i="1" s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K192" i="1" s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K178" i="1" s="1"/>
  <c r="L177" i="1"/>
  <c r="K177" i="1" s="1"/>
  <c r="L176" i="1"/>
  <c r="L175" i="1"/>
  <c r="L174" i="1"/>
  <c r="L173" i="1"/>
  <c r="L172" i="1"/>
  <c r="L171" i="1"/>
  <c r="L170" i="1"/>
  <c r="L169" i="1"/>
  <c r="L168" i="1"/>
  <c r="L167" i="1"/>
  <c r="L166" i="1"/>
  <c r="L165" i="1"/>
  <c r="K165" i="1" s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K95" i="1" s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<sst xmlns="http://schemas.openxmlformats.org/spreadsheetml/2006/main" count="10528" uniqueCount="1811">
  <si>
    <t>Sponsor</t>
  </si>
  <si>
    <t>Site</t>
  </si>
  <si>
    <t>Agreement Number</t>
  </si>
  <si>
    <t>CNPweb Site Number</t>
  </si>
  <si>
    <t>Program Year</t>
  </si>
  <si>
    <t>Claim Month</t>
  </si>
  <si>
    <t>Eligible Paid</t>
  </si>
  <si>
    <t>Eligible Free</t>
  </si>
  <si>
    <t>Eligible Reduced Price</t>
  </si>
  <si>
    <t>Total Membership</t>
  </si>
  <si>
    <t>Percent Free and Reduced Price</t>
  </si>
  <si>
    <t>CEP Claim</t>
  </si>
  <si>
    <t>County</t>
  </si>
  <si>
    <t>Adrian SD 61</t>
  </si>
  <si>
    <t>Adrian Elem</t>
  </si>
  <si>
    <t>2301001</t>
  </si>
  <si>
    <t>Adrian High</t>
  </si>
  <si>
    <t>Albertina Kerr Centers</t>
  </si>
  <si>
    <t>Subacute</t>
  </si>
  <si>
    <t>2611001</t>
  </si>
  <si>
    <t>Alsea SD 7J</t>
  </si>
  <si>
    <t>Alsea Schools</t>
  </si>
  <si>
    <t>0201001</t>
  </si>
  <si>
    <t>Amity SD 4J</t>
  </si>
  <si>
    <t>Amity Elementary</t>
  </si>
  <si>
    <t>3601002</t>
  </si>
  <si>
    <t>Amity Middle</t>
  </si>
  <si>
    <t>Amity High</t>
  </si>
  <si>
    <t>Annex SD 29</t>
  </si>
  <si>
    <t>Annex Charter School</t>
  </si>
  <si>
    <t>2301002</t>
  </si>
  <si>
    <t>Arco Iris</t>
  </si>
  <si>
    <t>Arco Iris Spanish Immersion Charter School</t>
  </si>
  <si>
    <t>3401003</t>
  </si>
  <si>
    <t>Arlington SD</t>
  </si>
  <si>
    <t>Arlington Community Charter</t>
  </si>
  <si>
    <t>1101001</t>
  </si>
  <si>
    <t>Arthur Academy</t>
  </si>
  <si>
    <t>Arthur Academy Portland</t>
  </si>
  <si>
    <t>2613012</t>
  </si>
  <si>
    <t>Yankton Arthur Academy</t>
  </si>
  <si>
    <t>Ashland SD 5</t>
  </si>
  <si>
    <t>John Muir School</t>
  </si>
  <si>
    <t>1501002</t>
  </si>
  <si>
    <t>Walker Elem</t>
  </si>
  <si>
    <t>Bellview Elem</t>
  </si>
  <si>
    <t>Ashland Middle</t>
  </si>
  <si>
    <t>Ashland High</t>
  </si>
  <si>
    <t>Helman Elem</t>
  </si>
  <si>
    <t>Willow Wind Community Learning Center</t>
  </si>
  <si>
    <t>Astoria SD</t>
  </si>
  <si>
    <t>Gray PreK</t>
  </si>
  <si>
    <t>0401002</t>
  </si>
  <si>
    <t>Gray School</t>
  </si>
  <si>
    <t>Lewis and Clark Elementary</t>
  </si>
  <si>
    <t>Astoria Middle School</t>
  </si>
  <si>
    <t>Astor Elementary</t>
  </si>
  <si>
    <t>Astoria High School</t>
  </si>
  <si>
    <t>Athena-Weston SD 29J</t>
  </si>
  <si>
    <t>Athena Elementary</t>
  </si>
  <si>
    <t>3001001</t>
  </si>
  <si>
    <t>Weston Middle</t>
  </si>
  <si>
    <t>Weston-McEwen High</t>
  </si>
  <si>
    <t>Baker SD 5J</t>
  </si>
  <si>
    <t>Brooklyn Elementary</t>
  </si>
  <si>
    <t>0102001</t>
  </si>
  <si>
    <t>Eagle Cap</t>
  </si>
  <si>
    <t>South Baker Elementary</t>
  </si>
  <si>
    <t>Baker Middle School</t>
  </si>
  <si>
    <t>Baker High School</t>
  </si>
  <si>
    <t>Haines Elementary</t>
  </si>
  <si>
    <t>Bandon SD 54</t>
  </si>
  <si>
    <t>Harbor Lights Middle</t>
  </si>
  <si>
    <t>0602001</t>
  </si>
  <si>
    <t>Ocean Crest Elem</t>
  </si>
  <si>
    <t>Bandon Sr High</t>
  </si>
  <si>
    <t>Banks SD</t>
  </si>
  <si>
    <t>Banks Jr. High</t>
  </si>
  <si>
    <t>3402001</t>
  </si>
  <si>
    <t>Banks Elementary</t>
  </si>
  <si>
    <t>Banks High School</t>
  </si>
  <si>
    <t>Beaverton SD 48J</t>
  </si>
  <si>
    <t>Merlo Station High</t>
  </si>
  <si>
    <t>3402002</t>
  </si>
  <si>
    <t>Aloha-Huber Park Elem</t>
  </si>
  <si>
    <t>William Walker Elem</t>
  </si>
  <si>
    <t>Vose Elem</t>
  </si>
  <si>
    <t>Greenway Elem</t>
  </si>
  <si>
    <t>Barnes Elem</t>
  </si>
  <si>
    <t>Kinnaman Elem</t>
  </si>
  <si>
    <t>McKinley Elementary</t>
  </si>
  <si>
    <t>Aloha High School</t>
  </si>
  <si>
    <t>Five Oaks Middle</t>
  </si>
  <si>
    <t>Chehalem Elem</t>
  </si>
  <si>
    <t>Mountain View Middle</t>
  </si>
  <si>
    <t>Beaver Acres Elem</t>
  </si>
  <si>
    <t>Whitford Middle</t>
  </si>
  <si>
    <t>McKay Elem</t>
  </si>
  <si>
    <t>Beaverton High</t>
  </si>
  <si>
    <t>Fir Grove Elem</t>
  </si>
  <si>
    <t>Hazeldale Elem</t>
  </si>
  <si>
    <t>Elmonica Elem</t>
  </si>
  <si>
    <t>Raleigh Hills Elem</t>
  </si>
  <si>
    <t>Southridge</t>
  </si>
  <si>
    <t>Raleigh Park Elem</t>
  </si>
  <si>
    <t>Meadow Park Middle</t>
  </si>
  <si>
    <t>Errol Hassell Elem</t>
  </si>
  <si>
    <t>Terra Linda Elem</t>
  </si>
  <si>
    <t>Beaverton Academy of Science and Engineering (BASE)</t>
  </si>
  <si>
    <t>Conestoga Middle</t>
  </si>
  <si>
    <t>Highland Park Middle</t>
  </si>
  <si>
    <t>Hiteon Elem</t>
  </si>
  <si>
    <t>Cedar Park Middle</t>
  </si>
  <si>
    <t>Westview High</t>
  </si>
  <si>
    <t>Nancy Ryles Elem</t>
  </si>
  <si>
    <t>Arts &amp; Communications High School</t>
  </si>
  <si>
    <t>Ridgewood Elem</t>
  </si>
  <si>
    <t>Montclair Elem</t>
  </si>
  <si>
    <t>Mountainside High School</t>
  </si>
  <si>
    <t>Rock Creek Elem</t>
  </si>
  <si>
    <t>Oak Hills Elem</t>
  </si>
  <si>
    <t>Cooper Mountain Elem</t>
  </si>
  <si>
    <t>International School of Beaverton</t>
  </si>
  <si>
    <t>Bethany Elem</t>
  </si>
  <si>
    <t>Sexton Mountain Elem</t>
  </si>
  <si>
    <t>Sunset High</t>
  </si>
  <si>
    <t>Scholls Heights</t>
  </si>
  <si>
    <t>West Tualatin View Elem</t>
  </si>
  <si>
    <t>Bonny Slope Elementary</t>
  </si>
  <si>
    <t>Springville K-8</t>
  </si>
  <si>
    <t>Sato Elementary</t>
  </si>
  <si>
    <t>Cedar Mill Elem</t>
  </si>
  <si>
    <t>Stoller Middle School</t>
  </si>
  <si>
    <t>Jacob Wismer Elementary</t>
  </si>
  <si>
    <t>Findley Elem</t>
  </si>
  <si>
    <t>Bend International School</t>
  </si>
  <si>
    <t>0902004</t>
  </si>
  <si>
    <t>Bend/LaPine SD</t>
  </si>
  <si>
    <t>Marshall High School</t>
  </si>
  <si>
    <t>0902001</t>
  </si>
  <si>
    <t>STRIVE</t>
  </si>
  <si>
    <t>Rosland Elementary</t>
  </si>
  <si>
    <t>Ensworth Elementary</t>
  </si>
  <si>
    <t>LaPine Elementary</t>
  </si>
  <si>
    <t>LaPine Middle School</t>
  </si>
  <si>
    <t>Bear Creek Elementary</t>
  </si>
  <si>
    <t>LaPine High School</t>
  </si>
  <si>
    <t>Pilot Butte Middle School</t>
  </si>
  <si>
    <t>Juniper Elementary</t>
  </si>
  <si>
    <t>Elk Meadow Elementary</t>
  </si>
  <si>
    <t>High Desert Middle School</t>
  </si>
  <si>
    <t>Jewell Elementary</t>
  </si>
  <si>
    <t>Westside Village School</t>
  </si>
  <si>
    <t>Silver Rail Elementary</t>
  </si>
  <si>
    <t>Three Rivers Elementary</t>
  </si>
  <si>
    <t>Buckingham Elementary</t>
  </si>
  <si>
    <t>Mountain View High School</t>
  </si>
  <si>
    <t>Bend High School</t>
  </si>
  <si>
    <t>Sky View Middle School</t>
  </si>
  <si>
    <t>Lava Ridge Elementary</t>
  </si>
  <si>
    <t>North Star Elementary</t>
  </si>
  <si>
    <t>Ponderosa Elementary</t>
  </si>
  <si>
    <t>Skyline/Realms High School</t>
  </si>
  <si>
    <t>Pine Ridge Elem</t>
  </si>
  <si>
    <t>Cascade Middle School</t>
  </si>
  <si>
    <t>Realms Middle School</t>
  </si>
  <si>
    <t>Amity Creek Elementary</t>
  </si>
  <si>
    <t>Summit High School</t>
  </si>
  <si>
    <t>High Lakes Elementary</t>
  </si>
  <si>
    <t>Pacific Crest Middle School</t>
  </si>
  <si>
    <t>W.E. Miller Elementary</t>
  </si>
  <si>
    <t>Highland Elementary</t>
  </si>
  <si>
    <t>Bethel SD 52</t>
  </si>
  <si>
    <t>Fairfield Elem</t>
  </si>
  <si>
    <t>2002002</t>
  </si>
  <si>
    <t>Danebo Elem</t>
  </si>
  <si>
    <t>Clear Lake Elem</t>
  </si>
  <si>
    <t>Cascade Middle</t>
  </si>
  <si>
    <t>Malabon Elem</t>
  </si>
  <si>
    <t>Kalapuya High School</t>
  </si>
  <si>
    <t>Prairie Mountain School</t>
  </si>
  <si>
    <t>Shasta Middle</t>
  </si>
  <si>
    <t>Willamette High</t>
  </si>
  <si>
    <t>Meadow View School</t>
  </si>
  <si>
    <t>Irving Elem</t>
  </si>
  <si>
    <t>Blachly SD 90</t>
  </si>
  <si>
    <t>Triangle Lake School</t>
  </si>
  <si>
    <t>2002003</t>
  </si>
  <si>
    <t>Bob Belloni Ranch</t>
  </si>
  <si>
    <t>Belloni Boys Ranch</t>
  </si>
  <si>
    <t>0602002</t>
  </si>
  <si>
    <t>Belloni Girls Ranch (Wineva Johnson Center)</t>
  </si>
  <si>
    <t>Brookings-Harbor SD 17</t>
  </si>
  <si>
    <t>Kalmiopsis Elem</t>
  </si>
  <si>
    <t>0802001</t>
  </si>
  <si>
    <t>Azalea Middle</t>
  </si>
  <si>
    <t>Brooking-Harbor High</t>
  </si>
  <si>
    <t>Burnt River SD</t>
  </si>
  <si>
    <t>Burnt River Public School</t>
  </si>
  <si>
    <t>0102002</t>
  </si>
  <si>
    <t>Butte Falls SD 91</t>
  </si>
  <si>
    <t>Butte Falls Charter School</t>
  </si>
  <si>
    <t>1502001</t>
  </si>
  <si>
    <t>Camas Valley SD 21J</t>
  </si>
  <si>
    <t>Camas Valley School</t>
  </si>
  <si>
    <t>1003001</t>
  </si>
  <si>
    <t>Canby SD 86</t>
  </si>
  <si>
    <t>Ackerman Center</t>
  </si>
  <si>
    <t>0303003</t>
  </si>
  <si>
    <t>Trost Elem</t>
  </si>
  <si>
    <t>Knight Elem</t>
  </si>
  <si>
    <t>Lee Elementary</t>
  </si>
  <si>
    <t>Baker Prairie Middle School</t>
  </si>
  <si>
    <t>Carus School</t>
  </si>
  <si>
    <t>Canby High</t>
  </si>
  <si>
    <t>Ninety-One School</t>
  </si>
  <si>
    <t>Eccles Elem</t>
  </si>
  <si>
    <t>Cascade SD 005</t>
  </si>
  <si>
    <t>Aumsville Elem</t>
  </si>
  <si>
    <t>2403005</t>
  </si>
  <si>
    <t>Cascade Opportunity Center</t>
  </si>
  <si>
    <t>Cascade Jr High</t>
  </si>
  <si>
    <t>Cascade Sr High</t>
  </si>
  <si>
    <t>Turner Elem</t>
  </si>
  <si>
    <t>Cloverdale Elem</t>
  </si>
  <si>
    <t>Centennial SD 28J</t>
  </si>
  <si>
    <t>Harold Oliver Elem</t>
  </si>
  <si>
    <t>2603006</t>
  </si>
  <si>
    <t>Parklane Elem</t>
  </si>
  <si>
    <t>Powell Butte Elem</t>
  </si>
  <si>
    <t>Centennial Park School</t>
  </si>
  <si>
    <t>Patrick Lynch Elem</t>
  </si>
  <si>
    <t>Meadows Elem</t>
  </si>
  <si>
    <t>Centennial Middle</t>
  </si>
  <si>
    <t>Centennial High</t>
  </si>
  <si>
    <t>Pleasant Valley Elem</t>
  </si>
  <si>
    <t>Butler Creek Elem</t>
  </si>
  <si>
    <t>Central Curry SD 1</t>
  </si>
  <si>
    <t>Riley Creek Elementary</t>
  </si>
  <si>
    <t>0803001</t>
  </si>
  <si>
    <t>Gold Beach High School</t>
  </si>
  <si>
    <t>Central Linn SD 552</t>
  </si>
  <si>
    <t>Central Linn Elementary</t>
  </si>
  <si>
    <t>2203003</t>
  </si>
  <si>
    <t>Central Linn High</t>
  </si>
  <si>
    <t>Central Point SD</t>
  </si>
  <si>
    <t>Patrick Elementary</t>
  </si>
  <si>
    <t>1503002</t>
  </si>
  <si>
    <t>Sams Valley Elementary</t>
  </si>
  <si>
    <t>Jewett Elementary</t>
  </si>
  <si>
    <t>Cent. Pt. Elementary</t>
  </si>
  <si>
    <t>Crater Renaissance Academy</t>
  </si>
  <si>
    <t>Scenic Middle</t>
  </si>
  <si>
    <t>Hanby Middle</t>
  </si>
  <si>
    <t>Crater Academy of Health and Public Services</t>
  </si>
  <si>
    <t>Richardson Elementary</t>
  </si>
  <si>
    <t>Crater School of Business, Innovation, Science</t>
  </si>
  <si>
    <t>Central SD 13J</t>
  </si>
  <si>
    <t>Independence Elem</t>
  </si>
  <si>
    <t>2703001</t>
  </si>
  <si>
    <t>Ash Creek</t>
  </si>
  <si>
    <t>Talmadge  Middle</t>
  </si>
  <si>
    <t>Monmouth Elem</t>
  </si>
  <si>
    <t>Central High</t>
  </si>
  <si>
    <t>Chemawa Indian School</t>
  </si>
  <si>
    <t>2403006</t>
  </si>
  <si>
    <t>City View Charter School</t>
  </si>
  <si>
    <t>3403005</t>
  </si>
  <si>
    <t>Clatskanie SD 6J</t>
  </si>
  <si>
    <t>Clatskanie Elem</t>
  </si>
  <si>
    <t>0503001</t>
  </si>
  <si>
    <t>Clatskanie High</t>
  </si>
  <si>
    <t>Colton SD</t>
  </si>
  <si>
    <t>Colton Elem</t>
  </si>
  <si>
    <t>0303007</t>
  </si>
  <si>
    <t>Colton Middle</t>
  </si>
  <si>
    <t>Colton High</t>
  </si>
  <si>
    <t>Community Transitional School</t>
  </si>
  <si>
    <t>2603012</t>
  </si>
  <si>
    <t>Condon SD 25J</t>
  </si>
  <si>
    <t>Condon Elementary School</t>
  </si>
  <si>
    <t>1103001</t>
  </si>
  <si>
    <t>Condon High</t>
  </si>
  <si>
    <t>Coos Bay SD  009</t>
  </si>
  <si>
    <t>Madison Elem</t>
  </si>
  <si>
    <t>0603004</t>
  </si>
  <si>
    <t>Sunset Middle</t>
  </si>
  <si>
    <t>Harding Building</t>
  </si>
  <si>
    <t>Eastside Elementary</t>
  </si>
  <si>
    <t>Millicoma Middle</t>
  </si>
  <si>
    <t>Marshfield Sr High</t>
  </si>
  <si>
    <t>Lighthouse Charter School</t>
  </si>
  <si>
    <t>Coquille SD</t>
  </si>
  <si>
    <t>Powers Elementary</t>
  </si>
  <si>
    <t>0603005</t>
  </si>
  <si>
    <t>Lincoln Elementary</t>
  </si>
  <si>
    <t>Winter Lakes High School</t>
  </si>
  <si>
    <t>Winter Lakes Elementary</t>
  </si>
  <si>
    <t>Powers High School</t>
  </si>
  <si>
    <t>Coquille Valley Elementary</t>
  </si>
  <si>
    <t>Coquille Jr./Sr. High</t>
  </si>
  <si>
    <t>Corbett SD 39</t>
  </si>
  <si>
    <t>Corbett School</t>
  </si>
  <si>
    <t>2603013</t>
  </si>
  <si>
    <t>Springdale School - CAPS</t>
  </si>
  <si>
    <t>Corvallis SD 509J</t>
  </si>
  <si>
    <t>Garfield Elem</t>
  </si>
  <si>
    <t>0203003</t>
  </si>
  <si>
    <t>Wildcat Elementary</t>
  </si>
  <si>
    <t>Lincoln Elem</t>
  </si>
  <si>
    <t>Linus Pauling</t>
  </si>
  <si>
    <t>Mt View Elem</t>
  </si>
  <si>
    <t>Corvallis High</t>
  </si>
  <si>
    <t>Cheldelin Middle</t>
  </si>
  <si>
    <t>Jagaur Elementary</t>
  </si>
  <si>
    <t>Adams Elem</t>
  </si>
  <si>
    <t>Crescent Valley High</t>
  </si>
  <si>
    <t>Franklin School</t>
  </si>
  <si>
    <t>Husky Elementary</t>
  </si>
  <si>
    <t>Cove SD 15</t>
  </si>
  <si>
    <t>Cove School</t>
  </si>
  <si>
    <t>3103003</t>
  </si>
  <si>
    <t>Crane Elem SD #4</t>
  </si>
  <si>
    <t>Crane Elem</t>
  </si>
  <si>
    <t>1303001</t>
  </si>
  <si>
    <t>Crane Union High School</t>
  </si>
  <si>
    <t>Crane Union High</t>
  </si>
  <si>
    <t>1303002</t>
  </si>
  <si>
    <t>Creswell SD 40</t>
  </si>
  <si>
    <t>Creslane Elem</t>
  </si>
  <si>
    <t>2003008</t>
  </si>
  <si>
    <t>Creswell Middle</t>
  </si>
  <si>
    <t>Creswell High</t>
  </si>
  <si>
    <t>Crook Co SD</t>
  </si>
  <si>
    <t>Pioneer Alt Ed</t>
  </si>
  <si>
    <t>0703001</t>
  </si>
  <si>
    <t>Barnes Butte Elementary</t>
  </si>
  <si>
    <t>Crooked River Elementary</t>
  </si>
  <si>
    <t>Crook Co Middle School</t>
  </si>
  <si>
    <t>Paulina Elementary</t>
  </si>
  <si>
    <t>Crook Co High School</t>
  </si>
  <si>
    <t>Crow-Applegate-Lorane SD 66</t>
  </si>
  <si>
    <t>Crow High</t>
  </si>
  <si>
    <t>2003009</t>
  </si>
  <si>
    <t>Applegate Elem</t>
  </si>
  <si>
    <t>Culver SD</t>
  </si>
  <si>
    <t>Culver Middle School</t>
  </si>
  <si>
    <t>1603003</t>
  </si>
  <si>
    <t>Culver Elementary School</t>
  </si>
  <si>
    <t>Culver High School</t>
  </si>
  <si>
    <t>Dallas SD</t>
  </si>
  <si>
    <t>Polk Adolescent Day Treatment Center</t>
  </si>
  <si>
    <t>2704001</t>
  </si>
  <si>
    <t>Dallas High (Morrison Campus)</t>
  </si>
  <si>
    <t>Lyle Elementary</t>
  </si>
  <si>
    <t>Oakdale Heights Elementary</t>
  </si>
  <si>
    <t>Whitworth Elementary</t>
  </si>
  <si>
    <t>LaCreole Middle School</t>
  </si>
  <si>
    <t>Dallas High School</t>
  </si>
  <si>
    <t>David Douglas SD 40</t>
  </si>
  <si>
    <t>Lincoln Park Elem</t>
  </si>
  <si>
    <t>2604001</t>
  </si>
  <si>
    <t>Mill Park Elem</t>
  </si>
  <si>
    <t>Community Transition Program</t>
  </si>
  <si>
    <t>Fir Ridge Campus</t>
  </si>
  <si>
    <t>West Powellhurst Elem</t>
  </si>
  <si>
    <t>Ron Russell Middle School</t>
  </si>
  <si>
    <t>Earl Boyles</t>
  </si>
  <si>
    <t>Gilbert Heights Elem</t>
  </si>
  <si>
    <t>Gilbert Park Elem</t>
  </si>
  <si>
    <t>Menlo Park Elem</t>
  </si>
  <si>
    <t>Floyd Light Middle</t>
  </si>
  <si>
    <t>Ventura Park Elem</t>
  </si>
  <si>
    <t>David Douglas High</t>
  </si>
  <si>
    <t>Alice Ott Middle</t>
  </si>
  <si>
    <t>Cherry Park Elem</t>
  </si>
  <si>
    <t>Arthur Academy Charter School</t>
  </si>
  <si>
    <t>Days Creek SD 15</t>
  </si>
  <si>
    <t>Days Creek Charter School</t>
  </si>
  <si>
    <t>1004001</t>
  </si>
  <si>
    <t>Dayton SD 008</t>
  </si>
  <si>
    <t>Dayton Grade School</t>
  </si>
  <si>
    <t>3604001</t>
  </si>
  <si>
    <t>Dayton Jr High</t>
  </si>
  <si>
    <t>Dayton High School</t>
  </si>
  <si>
    <t>Dayville SD 16J</t>
  </si>
  <si>
    <t>Dayville School</t>
  </si>
  <si>
    <t>1204001</t>
  </si>
  <si>
    <t>De La Salle North Catholic High School</t>
  </si>
  <si>
    <t>De La Salle North Catholic HS</t>
  </si>
  <si>
    <t>2604005</t>
  </si>
  <si>
    <t>De Paul Treatment Centers</t>
  </si>
  <si>
    <t>DePaul</t>
  </si>
  <si>
    <t>2604002</t>
  </si>
  <si>
    <t>Deschutes Co Juvenile Detention Center</t>
  </si>
  <si>
    <t>Deschutes Detention Center</t>
  </si>
  <si>
    <t>0904001</t>
  </si>
  <si>
    <t>Dome School</t>
  </si>
  <si>
    <t>1704002</t>
  </si>
  <si>
    <t>Dufur SD 29</t>
  </si>
  <si>
    <t>Dufur School</t>
  </si>
  <si>
    <t>3304001</t>
  </si>
  <si>
    <t>Celilo Pre-school</t>
  </si>
  <si>
    <t>Eagle Charter School</t>
  </si>
  <si>
    <t>2405002</t>
  </si>
  <si>
    <t>Eagle Point SD</t>
  </si>
  <si>
    <t>Lower Table Rock Elementary</t>
  </si>
  <si>
    <t>1505001</t>
  </si>
  <si>
    <t>URCEO - At-Risk</t>
  </si>
  <si>
    <t>White Mountain Middle Sch</t>
  </si>
  <si>
    <t>Hillside Elementary</t>
  </si>
  <si>
    <t>Shady Cove Elem</t>
  </si>
  <si>
    <t>Eagle Point High School</t>
  </si>
  <si>
    <t>Crater Lake Charter Academy K-12</t>
  </si>
  <si>
    <t>Eagle Rock Elem</t>
  </si>
  <si>
    <t>Eagle Point Middle School</t>
  </si>
  <si>
    <t>Lake Creek Learning Center</t>
  </si>
  <si>
    <t>Academia Aguilitas Preschool</t>
  </si>
  <si>
    <t>Upper Table Rock Elementary</t>
  </si>
  <si>
    <t>Eagle Ridge High School</t>
  </si>
  <si>
    <t>1805001</t>
  </si>
  <si>
    <t>Echo SD 5</t>
  </si>
  <si>
    <t>Echo School</t>
  </si>
  <si>
    <t>3005001</t>
  </si>
  <si>
    <t>Elgin SD 23</t>
  </si>
  <si>
    <t>Stella Mayfield Elem</t>
  </si>
  <si>
    <t>3105002</t>
  </si>
  <si>
    <t>Elgin High</t>
  </si>
  <si>
    <t>Elkton SD 34</t>
  </si>
  <si>
    <t>Elkton Elem</t>
  </si>
  <si>
    <t>1005001</t>
  </si>
  <si>
    <t>Elkton High</t>
  </si>
  <si>
    <t>Enterprise SD 21</t>
  </si>
  <si>
    <t>Enterprise Elementary</t>
  </si>
  <si>
    <t>3205001</t>
  </si>
  <si>
    <t>Enterprise High</t>
  </si>
  <si>
    <t>Estacada SD</t>
  </si>
  <si>
    <t>Estacada Middle School</t>
  </si>
  <si>
    <t>0305002</t>
  </si>
  <si>
    <t>River Mill Elem</t>
  </si>
  <si>
    <t>Clackamas River</t>
  </si>
  <si>
    <t>Estacada High</t>
  </si>
  <si>
    <t>Eugene SD 4J</t>
  </si>
  <si>
    <t>Chavez</t>
  </si>
  <si>
    <t>2005005</t>
  </si>
  <si>
    <t>Howard Elem</t>
  </si>
  <si>
    <t>River Road Elem</t>
  </si>
  <si>
    <t>McCornack Elem</t>
  </si>
  <si>
    <t>Arts and Technology Academy</t>
  </si>
  <si>
    <t>Education Options East</t>
  </si>
  <si>
    <t>Holt Elementary School</t>
  </si>
  <si>
    <t>Colin Kelly Middle</t>
  </si>
  <si>
    <t>Fox Hollow School</t>
  </si>
  <si>
    <t>Madison Middle School</t>
  </si>
  <si>
    <t>Kennedy Middle School</t>
  </si>
  <si>
    <t>Awbrey Park Elem</t>
  </si>
  <si>
    <t>Center Point</t>
  </si>
  <si>
    <t>North Eugene High</t>
  </si>
  <si>
    <t>Spring Creek Elem</t>
  </si>
  <si>
    <t>Willagillespie Elem</t>
  </si>
  <si>
    <t>Camas Ridge Community School</t>
  </si>
  <si>
    <t>Monroe Middle School</t>
  </si>
  <si>
    <t>Twin Oaks Elem</t>
  </si>
  <si>
    <t>Edison Elem</t>
  </si>
  <si>
    <t>Corridor Alternative</t>
  </si>
  <si>
    <t>Winston Churchill High</t>
  </si>
  <si>
    <t>Family School</t>
  </si>
  <si>
    <t>Buena Vista Elementary</t>
  </si>
  <si>
    <t>Cal Young Middle</t>
  </si>
  <si>
    <t>Gilham Elem</t>
  </si>
  <si>
    <t>Roosevelt Middle School</t>
  </si>
  <si>
    <t>Spencer Butte Middle</t>
  </si>
  <si>
    <t>Edgewood Elem</t>
  </si>
  <si>
    <t>Henry D Sheldon High</t>
  </si>
  <si>
    <t>South Eugene High</t>
  </si>
  <si>
    <t>Charlemagne French Immersion School</t>
  </si>
  <si>
    <t>Falls City SD 57</t>
  </si>
  <si>
    <t>Fall City Elem</t>
  </si>
  <si>
    <t>2706001</t>
  </si>
  <si>
    <t>Fall City High</t>
  </si>
  <si>
    <t>Family Recovery Nonprofit, Inc.</t>
  </si>
  <si>
    <t>Milestones</t>
  </si>
  <si>
    <t>0206001</t>
  </si>
  <si>
    <t>YES House</t>
  </si>
  <si>
    <t>Fern Ridge SD 28J</t>
  </si>
  <si>
    <t>Veneta Elem</t>
  </si>
  <si>
    <t>2006003</t>
  </si>
  <si>
    <t>Fern Ridge Middle</t>
  </si>
  <si>
    <t>Elmira Elem</t>
  </si>
  <si>
    <t>West Lane Technical Learning Center</t>
  </si>
  <si>
    <t>Elmira High</t>
  </si>
  <si>
    <t>Forest Grove Community School</t>
  </si>
  <si>
    <t>3406003</t>
  </si>
  <si>
    <t>Forest Grove SD 15</t>
  </si>
  <si>
    <t>Cornelius Elem</t>
  </si>
  <si>
    <t>3406001</t>
  </si>
  <si>
    <t>Fern Hill Elementary</t>
  </si>
  <si>
    <t>Echo Shaw Elem</t>
  </si>
  <si>
    <t>Joseph Gale Elem</t>
  </si>
  <si>
    <t>Oak Grove Academy</t>
  </si>
  <si>
    <t>CALC-Community Alternative Learning Center</t>
  </si>
  <si>
    <t>Tom McCall Upper Elem</t>
  </si>
  <si>
    <t>Neil Armstrong Middle</t>
  </si>
  <si>
    <t>Forest Grove High</t>
  </si>
  <si>
    <t>CREATE</t>
  </si>
  <si>
    <t>Harvey Clark Elem</t>
  </si>
  <si>
    <t>Dilley Elem</t>
  </si>
  <si>
    <t>Fossil SD 21J</t>
  </si>
  <si>
    <t>Fossil School</t>
  </si>
  <si>
    <t>3506001</t>
  </si>
  <si>
    <t>Four Rivers Community School</t>
  </si>
  <si>
    <t>Senior Prep</t>
  </si>
  <si>
    <t>2306001</t>
  </si>
  <si>
    <t>Gaston SD 511J</t>
  </si>
  <si>
    <t>Gaston Elem</t>
  </si>
  <si>
    <t>3407001</t>
  </si>
  <si>
    <t>Gaston Jr/Sr High</t>
  </si>
  <si>
    <t>Gervais SD</t>
  </si>
  <si>
    <t>Gervais Elementary</t>
  </si>
  <si>
    <t>2407001</t>
  </si>
  <si>
    <t>Gervais Middle School</t>
  </si>
  <si>
    <t>Samuel Brown Academy</t>
  </si>
  <si>
    <t>Gervais High School</t>
  </si>
  <si>
    <t>Early Learning Center</t>
  </si>
  <si>
    <t>Gladstone SD 115</t>
  </si>
  <si>
    <t>Gladstone Center for Children and Families (GCCF)</t>
  </si>
  <si>
    <t>0307001</t>
  </si>
  <si>
    <t>John Wetten Elem</t>
  </si>
  <si>
    <t>Walter L Kraxberger Middle</t>
  </si>
  <si>
    <t>Gladstone High</t>
  </si>
  <si>
    <t>Glendale SD 77</t>
  </si>
  <si>
    <t>Glendale High</t>
  </si>
  <si>
    <t>1007001</t>
  </si>
  <si>
    <t>Glendale Elem</t>
  </si>
  <si>
    <t>Glide SD 12</t>
  </si>
  <si>
    <t>Glide Elem</t>
  </si>
  <si>
    <t>1007002</t>
  </si>
  <si>
    <t>Glide Middle</t>
  </si>
  <si>
    <t>Glide High</t>
  </si>
  <si>
    <t>Grants Pass SD</t>
  </si>
  <si>
    <t>Riverside Elementary</t>
  </si>
  <si>
    <t>1707001</t>
  </si>
  <si>
    <t>Parkside Elementary</t>
  </si>
  <si>
    <t>Redwood Elementary</t>
  </si>
  <si>
    <t>North Middle School</t>
  </si>
  <si>
    <t>Allen Dale Elementary</t>
  </si>
  <si>
    <t>South Middle School</t>
  </si>
  <si>
    <t>Grants Pass High School</t>
  </si>
  <si>
    <t>Family Solutions</t>
  </si>
  <si>
    <t>Greater Albany SD 8J</t>
  </si>
  <si>
    <t>Sunrise Elem</t>
  </si>
  <si>
    <t>2207001</t>
  </si>
  <si>
    <t>Waverly Elem</t>
  </si>
  <si>
    <t>Takena Elem</t>
  </si>
  <si>
    <t>Central Elem</t>
  </si>
  <si>
    <t>South Shore Elem</t>
  </si>
  <si>
    <t>Lafayette Elem</t>
  </si>
  <si>
    <t>Periwinkle Elemenetary School</t>
  </si>
  <si>
    <t>Oak Elem</t>
  </si>
  <si>
    <t>Tangent Elem</t>
  </si>
  <si>
    <t>Calapooia Middle</t>
  </si>
  <si>
    <t>Albany Options</t>
  </si>
  <si>
    <t>Memorial Middle</t>
  </si>
  <si>
    <t>South Albany High</t>
  </si>
  <si>
    <t>North Albany Middle</t>
  </si>
  <si>
    <t>Timber Ridge</t>
  </si>
  <si>
    <t>Clover Ridge Elem</t>
  </si>
  <si>
    <t>Liberty Elem</t>
  </si>
  <si>
    <t>West Albany High</t>
  </si>
  <si>
    <t>North Albany Elem</t>
  </si>
  <si>
    <t>Oak Grove Intermed</t>
  </si>
  <si>
    <t>Gresham-Barlow SD 10J</t>
  </si>
  <si>
    <t>Hall Elem</t>
  </si>
  <si>
    <t>2607003</t>
  </si>
  <si>
    <t>East Gresham Elem</t>
  </si>
  <si>
    <t>Highland Elem</t>
  </si>
  <si>
    <t>Clear Creek Middle</t>
  </si>
  <si>
    <t>North Gresham Elem</t>
  </si>
  <si>
    <t>Hogan Cedars Elem</t>
  </si>
  <si>
    <t>Dexter McCarty Middle</t>
  </si>
  <si>
    <t>Springwater Trail High</t>
  </si>
  <si>
    <t>Hollydale Elem</t>
  </si>
  <si>
    <t>Gordon Russell Middle</t>
  </si>
  <si>
    <t>Gresham High</t>
  </si>
  <si>
    <t>Kelly Creek Elem</t>
  </si>
  <si>
    <t>Powell Valley Elem</t>
  </si>
  <si>
    <t>West Gresham Elem</t>
  </si>
  <si>
    <t>West Orient Middle</t>
  </si>
  <si>
    <t>Sam  Barlow High</t>
  </si>
  <si>
    <t>Metro East Web Academy</t>
  </si>
  <si>
    <t>East Orient Elem</t>
  </si>
  <si>
    <t>Deep Creek - Damascus School</t>
  </si>
  <si>
    <t>Center for Advance Learning</t>
  </si>
  <si>
    <t>Harkins House</t>
  </si>
  <si>
    <t>3408004</t>
  </si>
  <si>
    <t>Harney Co SD 3</t>
  </si>
  <si>
    <t>Henry L Slater Elementary</t>
  </si>
  <si>
    <t>1308001</t>
  </si>
  <si>
    <t>Hines Middle School</t>
  </si>
  <si>
    <t>Burns High School</t>
  </si>
  <si>
    <t>Harper SD 66</t>
  </si>
  <si>
    <t>Harper Elem/High</t>
  </si>
  <si>
    <t>2308001</t>
  </si>
  <si>
    <t>Harrisburg SD</t>
  </si>
  <si>
    <t>Harrisburg Elementary</t>
  </si>
  <si>
    <t>2208001</t>
  </si>
  <si>
    <t>Harrisburg High School</t>
  </si>
  <si>
    <t>Harrisburg Middle School</t>
  </si>
  <si>
    <t>Hermiston SD 8</t>
  </si>
  <si>
    <t>West Park Elem</t>
  </si>
  <si>
    <t>3008005</t>
  </si>
  <si>
    <t>Sunset Elem</t>
  </si>
  <si>
    <t>Rocky Heights Elem</t>
  </si>
  <si>
    <t>Armand Larive Middle</t>
  </si>
  <si>
    <t>Sandstone Middle</t>
  </si>
  <si>
    <t>Desert View</t>
  </si>
  <si>
    <t>Hermiston High</t>
  </si>
  <si>
    <t>Highland Hills Elem</t>
  </si>
  <si>
    <t>Hillsboro SD 1J</t>
  </si>
  <si>
    <t>Lincoln Street Elementary</t>
  </si>
  <si>
    <t>3408001</t>
  </si>
  <si>
    <t>W L Henry Elem</t>
  </si>
  <si>
    <t>Reedville Elem</t>
  </si>
  <si>
    <t>Eastwood Elem</t>
  </si>
  <si>
    <t>W V McKinney Elem</t>
  </si>
  <si>
    <t>Witch Hazel Elem</t>
  </si>
  <si>
    <t>Mooberry Elem</t>
  </si>
  <si>
    <t>Free Orchards Elementary</t>
  </si>
  <si>
    <t>Miller</t>
  </si>
  <si>
    <t>South Meadows Middle School</t>
  </si>
  <si>
    <t>Hillsboro High</t>
  </si>
  <si>
    <t>Butternut Creek Elem</t>
  </si>
  <si>
    <t>Brookwood Elem</t>
  </si>
  <si>
    <t>Minter Bridge Elem</t>
  </si>
  <si>
    <t>Evergreen Jr High</t>
  </si>
  <si>
    <t>Rosedale Elementary School</t>
  </si>
  <si>
    <t>West Union Elem</t>
  </si>
  <si>
    <t>Groner Elem</t>
  </si>
  <si>
    <t>R A Brown Middle</t>
  </si>
  <si>
    <t>Tobias Elem</t>
  </si>
  <si>
    <t>J W Poynter Middle</t>
  </si>
  <si>
    <t>Century High</t>
  </si>
  <si>
    <t>Liberty High</t>
  </si>
  <si>
    <t>Indian Hills Elem</t>
  </si>
  <si>
    <t>Glencoe High</t>
  </si>
  <si>
    <t>Farmington View Elem</t>
  </si>
  <si>
    <t>Imlay Elementary</t>
  </si>
  <si>
    <t>Ladd Acres Elem</t>
  </si>
  <si>
    <t>Quatama Elementary</t>
  </si>
  <si>
    <t>Orenco Elemenary</t>
  </si>
  <si>
    <t>HSD Schools CTS</t>
  </si>
  <si>
    <t>North Plains Elem</t>
  </si>
  <si>
    <t>Lenox Elem</t>
  </si>
  <si>
    <t>Patterson Elementary</t>
  </si>
  <si>
    <t>Jackson Elem</t>
  </si>
  <si>
    <t>Holy Redeemer Area School</t>
  </si>
  <si>
    <t>2608006</t>
  </si>
  <si>
    <t>Homestead Youth and Family Services</t>
  </si>
  <si>
    <t>Homestead Youth Lodge</t>
  </si>
  <si>
    <t>3008004</t>
  </si>
  <si>
    <t>Hood River SD</t>
  </si>
  <si>
    <t>Cascade Locks School</t>
  </si>
  <si>
    <t>1408001</t>
  </si>
  <si>
    <t>Parkdale Elementary</t>
  </si>
  <si>
    <t>Mid Valley Elementary</t>
  </si>
  <si>
    <t>Wy'East Middle School</t>
  </si>
  <si>
    <t>May Street Elementary</t>
  </si>
  <si>
    <t>Hood River Valley High School</t>
  </si>
  <si>
    <t>Hood River Middle School</t>
  </si>
  <si>
    <t>Westside Elementary</t>
  </si>
  <si>
    <t>Howard Street Charter School</t>
  </si>
  <si>
    <t>2408003</t>
  </si>
  <si>
    <t>Huntington SD</t>
  </si>
  <si>
    <t>Huntington School</t>
  </si>
  <si>
    <t>0108001</t>
  </si>
  <si>
    <t>Imbler SD 11</t>
  </si>
  <si>
    <t>Imbler Charter School</t>
  </si>
  <si>
    <t>3109001</t>
  </si>
  <si>
    <t>Ione SD R2</t>
  </si>
  <si>
    <t>Ione School</t>
  </si>
  <si>
    <t>2509001</t>
  </si>
  <si>
    <t>Ivy School, The</t>
  </si>
  <si>
    <t>Ivy School</t>
  </si>
  <si>
    <t>2609003</t>
  </si>
  <si>
    <t>J Bar J Youth Services, Inc.</t>
  </si>
  <si>
    <t>J Bar J 5</t>
  </si>
  <si>
    <t>0910001</t>
  </si>
  <si>
    <t>J Bar J Ranch</t>
  </si>
  <si>
    <t>J52</t>
  </si>
  <si>
    <t>The Academy Sisters</t>
  </si>
  <si>
    <t>Jackson Co. Juvenile Detention</t>
  </si>
  <si>
    <t>Jackson Co. Juvenile Detention Home</t>
  </si>
  <si>
    <t>1510001</t>
  </si>
  <si>
    <t>Janus Youth Programs, Inc.</t>
  </si>
  <si>
    <t>Cordero House</t>
  </si>
  <si>
    <t>2610001</t>
  </si>
  <si>
    <t>Imani House</t>
  </si>
  <si>
    <t>Jasper Mountain</t>
  </si>
  <si>
    <t>2019009</t>
  </si>
  <si>
    <t>SAFE Center</t>
  </si>
  <si>
    <t>Jefferson Co SD 509</t>
  </si>
  <si>
    <t>Roots Program</t>
  </si>
  <si>
    <t>1610001</t>
  </si>
  <si>
    <t>Warm Springs K-8 Academy</t>
  </si>
  <si>
    <t>Madras Elementary</t>
  </si>
  <si>
    <t>Metolius Elem</t>
  </si>
  <si>
    <t>Bridges High School</t>
  </si>
  <si>
    <t>Jefferson County Middle</t>
  </si>
  <si>
    <t>Buff Elementary</t>
  </si>
  <si>
    <t>Madras High</t>
  </si>
  <si>
    <t>Jefferson SD 14J</t>
  </si>
  <si>
    <t>Jefferson Elem</t>
  </si>
  <si>
    <t>2410001</t>
  </si>
  <si>
    <t>Jefferson Middle</t>
  </si>
  <si>
    <t>Jefferson High</t>
  </si>
  <si>
    <t>Jewell SD 8</t>
  </si>
  <si>
    <t>Jewell School</t>
  </si>
  <si>
    <t>0410001</t>
  </si>
  <si>
    <t>JGEMS</t>
  </si>
  <si>
    <t>2410002</t>
  </si>
  <si>
    <t>John Day SD 3</t>
  </si>
  <si>
    <t>Humbolt Elementary</t>
  </si>
  <si>
    <t>1207001</t>
  </si>
  <si>
    <t>Grant Union Jr./Sr. High School</t>
  </si>
  <si>
    <t>Seneca Elementary</t>
  </si>
  <si>
    <t>Joseph SD 6</t>
  </si>
  <si>
    <t>Imnaha Elem</t>
  </si>
  <si>
    <t>3210001</t>
  </si>
  <si>
    <t>Joseph K-12</t>
  </si>
  <si>
    <t>Josephine County Juvenile Dept</t>
  </si>
  <si>
    <t>Josephine County Juvenile Justice</t>
  </si>
  <si>
    <t>1710001</t>
  </si>
  <si>
    <t>Junction City SD 69</t>
  </si>
  <si>
    <t>Laurel Elem</t>
  </si>
  <si>
    <t>2010001</t>
  </si>
  <si>
    <t>Oaklea Middle</t>
  </si>
  <si>
    <t>Junction City High</t>
  </si>
  <si>
    <t>Territorial Elem</t>
  </si>
  <si>
    <t>Kairos</t>
  </si>
  <si>
    <t>Kairos - New Beginnings - West</t>
  </si>
  <si>
    <t>1719001</t>
  </si>
  <si>
    <t>Kairos PDX</t>
  </si>
  <si>
    <t>2611004</t>
  </si>
  <si>
    <t>Kids Unlimited of Oregon</t>
  </si>
  <si>
    <t>1511001</t>
  </si>
  <si>
    <t>Kings Valley Charter School</t>
  </si>
  <si>
    <t>0211001</t>
  </si>
  <si>
    <t>Klamath Co SD</t>
  </si>
  <si>
    <t>Chiloquin Elem</t>
  </si>
  <si>
    <t>1811002</t>
  </si>
  <si>
    <t>Stearns Elem</t>
  </si>
  <si>
    <t>Bonanza Elem</t>
  </si>
  <si>
    <t>Gilchrist Elem</t>
  </si>
  <si>
    <t>Malin Elem</t>
  </si>
  <si>
    <t>Gilchrist High</t>
  </si>
  <si>
    <t>Merrill Elem</t>
  </si>
  <si>
    <t>Lost River High</t>
  </si>
  <si>
    <t>Gearhart Elem</t>
  </si>
  <si>
    <t>Chiloquin High</t>
  </si>
  <si>
    <t>Falcon Heights Henley HS</t>
  </si>
  <si>
    <t>Peterson Elem</t>
  </si>
  <si>
    <t>Ferguson Elem</t>
  </si>
  <si>
    <t>Bonanza High</t>
  </si>
  <si>
    <t>Shasta Elem</t>
  </si>
  <si>
    <t>Brixner Jr High</t>
  </si>
  <si>
    <t>Sage Community School</t>
  </si>
  <si>
    <t>Mazama High School</t>
  </si>
  <si>
    <t>Keno Elem</t>
  </si>
  <si>
    <t>Henley Middle</t>
  </si>
  <si>
    <t>Henley Elem</t>
  </si>
  <si>
    <t>Henley High</t>
  </si>
  <si>
    <t>Klamath Co. Juvenile</t>
  </si>
  <si>
    <t>1811003</t>
  </si>
  <si>
    <t>Klamath Falls SD</t>
  </si>
  <si>
    <t>Mills Elementary</t>
  </si>
  <si>
    <t>1811005</t>
  </si>
  <si>
    <t>Klamath Learning Center</t>
  </si>
  <si>
    <t>Ponderosa Jr High</t>
  </si>
  <si>
    <t>Joseph Conger Elementary</t>
  </si>
  <si>
    <t>Pelican Elementary</t>
  </si>
  <si>
    <t>Klamath Union High School</t>
  </si>
  <si>
    <t>Roosevelt Elementary</t>
  </si>
  <si>
    <t>Knappa SD 4</t>
  </si>
  <si>
    <t>Knappa High</t>
  </si>
  <si>
    <t>0411001</t>
  </si>
  <si>
    <t>Hilda Lahti Elem</t>
  </si>
  <si>
    <t>LaGrande SD</t>
  </si>
  <si>
    <t>Greenwood Elem</t>
  </si>
  <si>
    <t>3112001</t>
  </si>
  <si>
    <t>Island City Elem</t>
  </si>
  <si>
    <t>La Grande Middle</t>
  </si>
  <si>
    <t>La Grande High</t>
  </si>
  <si>
    <t>Lake Oswego SD 7J</t>
  </si>
  <si>
    <t>Oak Creek Elem</t>
  </si>
  <si>
    <t>0312001</t>
  </si>
  <si>
    <t>Lake Oswego Jr High</t>
  </si>
  <si>
    <t>River Grove Elem</t>
  </si>
  <si>
    <t>Hallinan Elem</t>
  </si>
  <si>
    <t>Lake Oswego Sr High</t>
  </si>
  <si>
    <t>Lake Grove Elem</t>
  </si>
  <si>
    <t>Forest Hills Elem</t>
  </si>
  <si>
    <t>Lakeridge High</t>
  </si>
  <si>
    <t>Lakeridge Jr High</t>
  </si>
  <si>
    <t>Westridge Elem</t>
  </si>
  <si>
    <t>Lakeview SD</t>
  </si>
  <si>
    <t>Fremont/Hay Elem</t>
  </si>
  <si>
    <t>1912001</t>
  </si>
  <si>
    <t>Daly Middle</t>
  </si>
  <si>
    <t>Lakeview Sr High School</t>
  </si>
  <si>
    <t>Union Elem</t>
  </si>
  <si>
    <t>Lane Co. Youth Services</t>
  </si>
  <si>
    <t>Serbu</t>
  </si>
  <si>
    <t>2019003</t>
  </si>
  <si>
    <t>Lane ESD</t>
  </si>
  <si>
    <t>Lane School</t>
  </si>
  <si>
    <t>2012007</t>
  </si>
  <si>
    <t>Lebanon Community SD 9</t>
  </si>
  <si>
    <t>Green Acres Elem</t>
  </si>
  <si>
    <t>2212001</t>
  </si>
  <si>
    <t>Cascades School</t>
  </si>
  <si>
    <t>Riverview School</t>
  </si>
  <si>
    <t>Seven Oak Middle</t>
  </si>
  <si>
    <t>Pioneer School</t>
  </si>
  <si>
    <t>Hamilton Creek Elem</t>
  </si>
  <si>
    <t>Lacomb Elem</t>
  </si>
  <si>
    <t>Lebanon High</t>
  </si>
  <si>
    <t>Lewis &amp; Clark Montessori Charter School</t>
  </si>
  <si>
    <t>LCMCS</t>
  </si>
  <si>
    <t>2612007</t>
  </si>
  <si>
    <t>Lincoln Co SD</t>
  </si>
  <si>
    <t>Olalla Center</t>
  </si>
  <si>
    <t>2112001</t>
  </si>
  <si>
    <t>Siletz Valley School</t>
  </si>
  <si>
    <t>Oceanlake Elem</t>
  </si>
  <si>
    <t>Taft Elem</t>
  </si>
  <si>
    <t>Crestview Heights</t>
  </si>
  <si>
    <t>Yaquina View Elementary</t>
  </si>
  <si>
    <t>Taft High</t>
  </si>
  <si>
    <t>Toledo Elementary</t>
  </si>
  <si>
    <t>Sam Case Elem</t>
  </si>
  <si>
    <t>Waldport High</t>
  </si>
  <si>
    <t>Toledo High</t>
  </si>
  <si>
    <t>Newport Middle School</t>
  </si>
  <si>
    <t>Eddyville Charter School</t>
  </si>
  <si>
    <t>Newport High</t>
  </si>
  <si>
    <t>Linn-Benton Juvenile Detention</t>
  </si>
  <si>
    <t>Linn Co. Juvenile Detention</t>
  </si>
  <si>
    <t>2212004</t>
  </si>
  <si>
    <t>Long Creek SD 17</t>
  </si>
  <si>
    <t>Long Creek School</t>
  </si>
  <si>
    <t>1212001</t>
  </si>
  <si>
    <t>Looking Glass Community Services</t>
  </si>
  <si>
    <t>Adjudicated Youth Services</t>
  </si>
  <si>
    <t>2012004</t>
  </si>
  <si>
    <t>Looking Glass Parole Revocation Diversion Program</t>
  </si>
  <si>
    <t>Pathways Girls Program</t>
  </si>
  <si>
    <t>Regional Crisis Center</t>
  </si>
  <si>
    <t>River Front</t>
  </si>
  <si>
    <t>Lowell SD 71</t>
  </si>
  <si>
    <t>Lundy Elem</t>
  </si>
  <si>
    <t>2012005</t>
  </si>
  <si>
    <t>Lowell High</t>
  </si>
  <si>
    <t>Mountain View Academy</t>
  </si>
  <si>
    <t>Luckiamute Valley Charter Schools</t>
  </si>
  <si>
    <t>Pedee</t>
  </si>
  <si>
    <t>2712001</t>
  </si>
  <si>
    <t>Bridgeport</t>
  </si>
  <si>
    <t>Mapleton SD 32</t>
  </si>
  <si>
    <t>Mapleton Elementary</t>
  </si>
  <si>
    <t>2013001</t>
  </si>
  <si>
    <t>Mapleton Jr/Sr High</t>
  </si>
  <si>
    <t>Marcola SD 79J</t>
  </si>
  <si>
    <t>Marcola Elem</t>
  </si>
  <si>
    <t>2013002</t>
  </si>
  <si>
    <t>Mohawk Jr/Sr High</t>
  </si>
  <si>
    <t>McKenzie SD 68</t>
  </si>
  <si>
    <t>MRCS K-12</t>
  </si>
  <si>
    <t>2013003</t>
  </si>
  <si>
    <t>McMinnville SD 40</t>
  </si>
  <si>
    <t>Newby Elem</t>
  </si>
  <si>
    <t>3613001</t>
  </si>
  <si>
    <t>Sue Buel Elementary</t>
  </si>
  <si>
    <t>Grandhaven</t>
  </si>
  <si>
    <t>Columbus Elem</t>
  </si>
  <si>
    <t>Wascher Elem</t>
  </si>
  <si>
    <t>F Patton Middle</t>
  </si>
  <si>
    <t>A Duniway Middle</t>
  </si>
  <si>
    <t>McMinnville High</t>
  </si>
  <si>
    <t>Memorial Elem</t>
  </si>
  <si>
    <t>Medford SD 549</t>
  </si>
  <si>
    <t>Jackson Elementary</t>
  </si>
  <si>
    <t>1513001</t>
  </si>
  <si>
    <t>Washington Elem</t>
  </si>
  <si>
    <t>Roosevelt Elem</t>
  </si>
  <si>
    <t>Wilson Elem</t>
  </si>
  <si>
    <t>Oak Grove</t>
  </si>
  <si>
    <t>Kennedy Elem</t>
  </si>
  <si>
    <t>Ruch Elem</t>
  </si>
  <si>
    <t>Central Medford High</t>
  </si>
  <si>
    <t>McLoughlin Middle</t>
  </si>
  <si>
    <t>Griffin Creek Elem</t>
  </si>
  <si>
    <t>Hedrick Middle</t>
  </si>
  <si>
    <t>South Medford High</t>
  </si>
  <si>
    <t>North Medford High</t>
  </si>
  <si>
    <t>Madrone Trail Public Charter</t>
  </si>
  <si>
    <t>Abraham Lincoln Elem</t>
  </si>
  <si>
    <t>Jacksonville Elem</t>
  </si>
  <si>
    <t>Lone Pine Elem</t>
  </si>
  <si>
    <t>Hoover Elem</t>
  </si>
  <si>
    <t>The Valley School of Southern Oregon</t>
  </si>
  <si>
    <t>Milton-Freewater SD 7</t>
  </si>
  <si>
    <t>Gib Olinger Elementary</t>
  </si>
  <si>
    <t>3013001</t>
  </si>
  <si>
    <t>Ferndale Elem</t>
  </si>
  <si>
    <t>Central Middle</t>
  </si>
  <si>
    <t>McLoughlin High</t>
  </si>
  <si>
    <t>Mitchell SD 55</t>
  </si>
  <si>
    <t>Mitchell School</t>
  </si>
  <si>
    <t>3513001</t>
  </si>
  <si>
    <t>Molalla River Academy</t>
  </si>
  <si>
    <t>0314004</t>
  </si>
  <si>
    <t>Molalla River SD 35</t>
  </si>
  <si>
    <t>Molalla Elem</t>
  </si>
  <si>
    <t>0313001</t>
  </si>
  <si>
    <t>Molalla River Middle</t>
  </si>
  <si>
    <t>Rural Dell Elem</t>
  </si>
  <si>
    <t>Molalla High</t>
  </si>
  <si>
    <t>Mulino Elem</t>
  </si>
  <si>
    <t>Clarkes Elem</t>
  </si>
  <si>
    <t>Monroe SD</t>
  </si>
  <si>
    <t>Monroe Grade School</t>
  </si>
  <si>
    <t>0213001</t>
  </si>
  <si>
    <t>Monroe High</t>
  </si>
  <si>
    <t>Monument SD 8</t>
  </si>
  <si>
    <t>Monument School</t>
  </si>
  <si>
    <t>1213001</t>
  </si>
  <si>
    <t>Morrison Center</t>
  </si>
  <si>
    <t>BreakThrough</t>
  </si>
  <si>
    <t>2613004</t>
  </si>
  <si>
    <t>Counterpoint</t>
  </si>
  <si>
    <t>Downtown Shelter Program</t>
  </si>
  <si>
    <t>Paso</t>
  </si>
  <si>
    <t>Sage</t>
  </si>
  <si>
    <t>Morrow Co SD</t>
  </si>
  <si>
    <t>Morrow Education Center</t>
  </si>
  <si>
    <t>2513001</t>
  </si>
  <si>
    <t>Sam Boardman Elem</t>
  </si>
  <si>
    <t>A C Houghton Elem</t>
  </si>
  <si>
    <t>Irrigon Elementary</t>
  </si>
  <si>
    <t>Windy River Elementary</t>
  </si>
  <si>
    <t>Riverside High</t>
  </si>
  <si>
    <t>Irrigon Jr/Sr High School</t>
  </si>
  <si>
    <t>Heppner Elem</t>
  </si>
  <si>
    <t>Heppner High</t>
  </si>
  <si>
    <t>Mosier Community School Foundation, Inc.</t>
  </si>
  <si>
    <t>Mosier Community School</t>
  </si>
  <si>
    <t>3313002</t>
  </si>
  <si>
    <t>Mt. Angel SD 91</t>
  </si>
  <si>
    <t>St Mary's Public School</t>
  </si>
  <si>
    <t>2413003</t>
  </si>
  <si>
    <t>John F Kennedy High</t>
  </si>
  <si>
    <t>Mt Angel Middle</t>
  </si>
  <si>
    <t>Mt. Scott Learning Center</t>
  </si>
  <si>
    <t>2613006</t>
  </si>
  <si>
    <t>Multnomah Co. Dept. of Community  Justice</t>
  </si>
  <si>
    <t>Multnomah Co Community Justice</t>
  </si>
  <si>
    <t>2613007</t>
  </si>
  <si>
    <t>Multnomah ESD</t>
  </si>
  <si>
    <t>Arata Creek</t>
  </si>
  <si>
    <t>2613008</t>
  </si>
  <si>
    <t>Burlingame Creek</t>
  </si>
  <si>
    <t>Knott Creek School</t>
  </si>
  <si>
    <t>Helensview</t>
  </si>
  <si>
    <t>Wheatley School</t>
  </si>
  <si>
    <t>Muslim Educational Trust</t>
  </si>
  <si>
    <t>Muslim Educational Trust (MET)</t>
  </si>
  <si>
    <t>3413002</t>
  </si>
  <si>
    <t>Myrtle Point SD 41</t>
  </si>
  <si>
    <t>Myrtle Crest School</t>
  </si>
  <si>
    <t>0613002</t>
  </si>
  <si>
    <t>Myrtle Point High</t>
  </si>
  <si>
    <t>Native American Youth and Family Center</t>
  </si>
  <si>
    <t>Early College Academy</t>
  </si>
  <si>
    <t>2614007</t>
  </si>
  <si>
    <t>Neah-Kah-Nie SD 56</t>
  </si>
  <si>
    <t>Nehalem Elem</t>
  </si>
  <si>
    <t>2914001</t>
  </si>
  <si>
    <t>Garibaldi Elem</t>
  </si>
  <si>
    <t>Neah-Kah-Nie Middle School</t>
  </si>
  <si>
    <t>Neah-Kah-Nie High School</t>
  </si>
  <si>
    <t>Nestucca Valley SD 101J</t>
  </si>
  <si>
    <t>Nestucca Valley Elem</t>
  </si>
  <si>
    <t>2914002</t>
  </si>
  <si>
    <t>Nestucca High</t>
  </si>
  <si>
    <t>Network Charter School</t>
  </si>
  <si>
    <t>2014003</t>
  </si>
  <si>
    <t>New Avenues for Youth</t>
  </si>
  <si>
    <t>Day Service</t>
  </si>
  <si>
    <t>2614006</t>
  </si>
  <si>
    <t>Newberg SD 29J</t>
  </si>
  <si>
    <t>Edwards Elem</t>
  </si>
  <si>
    <t>3614001</t>
  </si>
  <si>
    <t>Springbrook Education Center</t>
  </si>
  <si>
    <t>Joan Austin Elementary</t>
  </si>
  <si>
    <t>Dundee Elem</t>
  </si>
  <si>
    <t>Mabel Rush Elem</t>
  </si>
  <si>
    <t>Chehalem Valley Middle</t>
  </si>
  <si>
    <t>Newberg Sr High</t>
  </si>
  <si>
    <t>Antonia Crater Elem</t>
  </si>
  <si>
    <t>Ewing Young Elem</t>
  </si>
  <si>
    <t>Next Door, Inc., The</t>
  </si>
  <si>
    <t>Klahre House</t>
  </si>
  <si>
    <t>1414001</t>
  </si>
  <si>
    <t>NorCor Juvenile Detention Facility</t>
  </si>
  <si>
    <t>Juvenile Detention</t>
  </si>
  <si>
    <t>3314002</t>
  </si>
  <si>
    <t>North Bend SD 13</t>
  </si>
  <si>
    <t>North Bay Elem</t>
  </si>
  <si>
    <t>0614001</t>
  </si>
  <si>
    <t>Hillcrest Elem</t>
  </si>
  <si>
    <t>North Bend Middle School</t>
  </si>
  <si>
    <t>North Bend Sr High</t>
  </si>
  <si>
    <t>North Clackamas SD 12</t>
  </si>
  <si>
    <t>Pace- High School</t>
  </si>
  <si>
    <t>0314001</t>
  </si>
  <si>
    <t>Whitcomb Elem</t>
  </si>
  <si>
    <t>New Urban High School</t>
  </si>
  <si>
    <t>Oak Grove Elem</t>
  </si>
  <si>
    <t>Lewelling Elem</t>
  </si>
  <si>
    <t>Linwood Elem</t>
  </si>
  <si>
    <t>Rowe Middle</t>
  </si>
  <si>
    <t>El Puente Magnet School</t>
  </si>
  <si>
    <t>Riverside Elem</t>
  </si>
  <si>
    <t>Alder Creek Middle School</t>
  </si>
  <si>
    <t>Milwaukie High</t>
  </si>
  <si>
    <t>Bilquist Elem</t>
  </si>
  <si>
    <t>Ardenwald Elem</t>
  </si>
  <si>
    <t>Milwaukie Elem</t>
  </si>
  <si>
    <t>Putnum High</t>
  </si>
  <si>
    <t>Mount Scott Elem</t>
  </si>
  <si>
    <t>Rock Creek Middle School</t>
  </si>
  <si>
    <t>View Acres Elem</t>
  </si>
  <si>
    <t>Verne A. Duncan Elementary</t>
  </si>
  <si>
    <t>Sunnyside Elem</t>
  </si>
  <si>
    <t>Oregon Trail Elem</t>
  </si>
  <si>
    <t>Clackamas High - East Campus</t>
  </si>
  <si>
    <t>Clackamas High</t>
  </si>
  <si>
    <t>Spring Mt Elem</t>
  </si>
  <si>
    <t>Happy Valley Middle School</t>
  </si>
  <si>
    <t>Scouters Mountain Elementary</t>
  </si>
  <si>
    <t>Beatrice Morrow Cannady Elementary</t>
  </si>
  <si>
    <t>Cascade Heights Charter School</t>
  </si>
  <si>
    <t>Sojourner Elementary</t>
  </si>
  <si>
    <t>Happy Valley Elem</t>
  </si>
  <si>
    <t>North Douglas SD 22</t>
  </si>
  <si>
    <t>North Douglas Elem. Cafeteria</t>
  </si>
  <si>
    <t>1014001</t>
  </si>
  <si>
    <t>North Douglas High</t>
  </si>
  <si>
    <t>North Lake SD 14</t>
  </si>
  <si>
    <t>North Lake School</t>
  </si>
  <si>
    <t>1914001</t>
  </si>
  <si>
    <t>North Marion SD 15</t>
  </si>
  <si>
    <t>North Marion Middle</t>
  </si>
  <si>
    <t>2414002</t>
  </si>
  <si>
    <t>North Marion Intermediate</t>
  </si>
  <si>
    <t>North Marion Primary</t>
  </si>
  <si>
    <t>North Marion High</t>
  </si>
  <si>
    <t>North Powder SD 8J</t>
  </si>
  <si>
    <t>Powder Valley School</t>
  </si>
  <si>
    <t>3114001</t>
  </si>
  <si>
    <t>North Santiam SD 29</t>
  </si>
  <si>
    <t>Stayton Elem</t>
  </si>
  <si>
    <t>2414003</t>
  </si>
  <si>
    <t>Stayton Middle</t>
  </si>
  <si>
    <t>Mari-Linn Elem</t>
  </si>
  <si>
    <t>Stayton High</t>
  </si>
  <si>
    <t>Sublimity School</t>
  </si>
  <si>
    <t>Regis High School</t>
  </si>
  <si>
    <t>North Wasco Co. SD</t>
  </si>
  <si>
    <t>Chenowith Elem</t>
  </si>
  <si>
    <t>3314003</t>
  </si>
  <si>
    <t>Colonel Wright Elem</t>
  </si>
  <si>
    <t>Wahtonka Campus</t>
  </si>
  <si>
    <t>The Dalles Middle</t>
  </si>
  <si>
    <t>Dry Hollow Elem</t>
  </si>
  <si>
    <t>The Dalles High</t>
  </si>
  <si>
    <t>Northwest Youth Discovery</t>
  </si>
  <si>
    <t>0914001</t>
  </si>
  <si>
    <t>Nyssa SD 26</t>
  </si>
  <si>
    <t>Nyssa Early Head Start Program</t>
  </si>
  <si>
    <t>2314001</t>
  </si>
  <si>
    <t>Nyssa Elem</t>
  </si>
  <si>
    <t>Nyssa Middle</t>
  </si>
  <si>
    <t>Nyssa High</t>
  </si>
  <si>
    <t>Oakland SD</t>
  </si>
  <si>
    <t>Oakland Elementary</t>
  </si>
  <si>
    <t>1015001</t>
  </si>
  <si>
    <t>Lincoln Middle School</t>
  </si>
  <si>
    <t>Oakland High</t>
  </si>
  <si>
    <t>Oakridge SD 76</t>
  </si>
  <si>
    <t>Oakridge Elem</t>
  </si>
  <si>
    <t>2015001</t>
  </si>
  <si>
    <t>Westridge Alternative Education Prog.</t>
  </si>
  <si>
    <t>Oakridge Jr/Sr High</t>
  </si>
  <si>
    <t>Ontario SD</t>
  </si>
  <si>
    <t>Cairo Elem</t>
  </si>
  <si>
    <t>2315001</t>
  </si>
  <si>
    <t>May Roberts Elem</t>
  </si>
  <si>
    <t>Ontario Middle</t>
  </si>
  <si>
    <t>Pioneer Elem</t>
  </si>
  <si>
    <t>Alameda Elem</t>
  </si>
  <si>
    <t>Aiken Elem</t>
  </si>
  <si>
    <t>Ontario Sr High</t>
  </si>
  <si>
    <t>OnTrack , Inc.</t>
  </si>
  <si>
    <t>Home Program</t>
  </si>
  <si>
    <t>1515001</t>
  </si>
  <si>
    <t>Open School Inc.</t>
  </si>
  <si>
    <t>Open School East</t>
  </si>
  <si>
    <t>2615002</t>
  </si>
  <si>
    <t>OR Military Dept. Youth Challenge</t>
  </si>
  <si>
    <t>Youth Challenge Program</t>
  </si>
  <si>
    <t>0915001</t>
  </si>
  <si>
    <t>Oregon City SD 62</t>
  </si>
  <si>
    <t>Jackson Campus - Alt Ed</t>
  </si>
  <si>
    <t>0315002</t>
  </si>
  <si>
    <t>Heron Creek - Clackamas River</t>
  </si>
  <si>
    <t>Candy Lane Elem</t>
  </si>
  <si>
    <t>Oregon Service Learning Academy</t>
  </si>
  <si>
    <t>Holcomb Elem</t>
  </si>
  <si>
    <t>Jennings Lodge Elem</t>
  </si>
  <si>
    <t>Gaffney Lane Elem</t>
  </si>
  <si>
    <t>Gardiner Middle</t>
  </si>
  <si>
    <t>Heron Creek - Eastham</t>
  </si>
  <si>
    <t>Ogden Middle</t>
  </si>
  <si>
    <t>Redland Elem</t>
  </si>
  <si>
    <t>Oregon City High</t>
  </si>
  <si>
    <t>Beavercreek Elem</t>
  </si>
  <si>
    <t>Clackamas Academy of Industrial Sciences</t>
  </si>
  <si>
    <t>John McLoughlin Elem</t>
  </si>
  <si>
    <t>Clackamas ESD</t>
  </si>
  <si>
    <t>Eastham Preschool</t>
  </si>
  <si>
    <t>Oregon School for the Deaf</t>
  </si>
  <si>
    <t>2415003</t>
  </si>
  <si>
    <t>Oregon Trail SD 46</t>
  </si>
  <si>
    <t>Sandy Grade</t>
  </si>
  <si>
    <t>0315003</t>
  </si>
  <si>
    <t>Welches Elem</t>
  </si>
  <si>
    <t>Naas Elem</t>
  </si>
  <si>
    <t>Firwood Elem</t>
  </si>
  <si>
    <t>Welches Middle</t>
  </si>
  <si>
    <t>Cedar Ridge Middle</t>
  </si>
  <si>
    <t>Boring Middle</t>
  </si>
  <si>
    <t>Sandy High</t>
  </si>
  <si>
    <t>Kelso Elem</t>
  </si>
  <si>
    <t>Oregon Trail Primary Academy</t>
  </si>
  <si>
    <t>Oregon Youth Authority</t>
  </si>
  <si>
    <t>Eastern OR YCF</t>
  </si>
  <si>
    <t>2415005</t>
  </si>
  <si>
    <t>Florence YCF</t>
  </si>
  <si>
    <t>MacLaren YCF</t>
  </si>
  <si>
    <t>Oak Creek YCF</t>
  </si>
  <si>
    <t>RiverBendYAC</t>
  </si>
  <si>
    <t>Rogue YCF</t>
  </si>
  <si>
    <t>Tillamook YAC</t>
  </si>
  <si>
    <t>Tillamook YCF</t>
  </si>
  <si>
    <t>Parkrose SD 3</t>
  </si>
  <si>
    <t>Shaver Elem</t>
  </si>
  <si>
    <t>2616002</t>
  </si>
  <si>
    <t>Prescott Elem</t>
  </si>
  <si>
    <t>Parkrose Middle</t>
  </si>
  <si>
    <t>Parkrose High</t>
  </si>
  <si>
    <t>Russell Elem</t>
  </si>
  <si>
    <t>Sacramento Elem</t>
  </si>
  <si>
    <t>Parry Center for Children</t>
  </si>
  <si>
    <t>Parry Center</t>
  </si>
  <si>
    <t>2616003</t>
  </si>
  <si>
    <t>Pendleton SD 16</t>
  </si>
  <si>
    <t>Pendleton Early Learning Center (PELC)</t>
  </si>
  <si>
    <t>3016001</t>
  </si>
  <si>
    <t>Sherwood Heights Elem</t>
  </si>
  <si>
    <t>Sunridge Middle</t>
  </si>
  <si>
    <t>Pendleton High</t>
  </si>
  <si>
    <t>McKay Creek Elem</t>
  </si>
  <si>
    <t>Perrydale SD 21</t>
  </si>
  <si>
    <t>Perrydale School</t>
  </si>
  <si>
    <t>2716001</t>
  </si>
  <si>
    <t>Philomath SD 17J</t>
  </si>
  <si>
    <t>Philomath Middle</t>
  </si>
  <si>
    <t>0216001</t>
  </si>
  <si>
    <t>Philomath Elem</t>
  </si>
  <si>
    <t>Clemens Primary</t>
  </si>
  <si>
    <t>Blodgett Elem</t>
  </si>
  <si>
    <t>Philomath High</t>
  </si>
  <si>
    <t>Phoenix School of Roseburg</t>
  </si>
  <si>
    <t>Phoenix School</t>
  </si>
  <si>
    <t>1016002</t>
  </si>
  <si>
    <t>Phoenix-Talent SD</t>
  </si>
  <si>
    <t>Phoenix Elem</t>
  </si>
  <si>
    <t>1516001</t>
  </si>
  <si>
    <t>Armadillo Technical Institute</t>
  </si>
  <si>
    <t>Talent Middle</t>
  </si>
  <si>
    <t>Orchard Hill Elem</t>
  </si>
  <si>
    <t>Talent Elem</t>
  </si>
  <si>
    <t>Phoenix High</t>
  </si>
  <si>
    <t>Pilot Rock SD 2</t>
  </si>
  <si>
    <t>Pilot Rock Elem</t>
  </si>
  <si>
    <t>3016002</t>
  </si>
  <si>
    <t>Pilot Rock High</t>
  </si>
  <si>
    <t>Pine-Eagle Charter School</t>
  </si>
  <si>
    <t>Pine Eagle Charter School</t>
  </si>
  <si>
    <t>0116001</t>
  </si>
  <si>
    <t>Pleasant Hill SD 1</t>
  </si>
  <si>
    <t>Pleasant Hill Elementary</t>
  </si>
  <si>
    <t>2016002</t>
  </si>
  <si>
    <t>Pleasant Hill High School</t>
  </si>
  <si>
    <t>Port Orford-Langlois SD</t>
  </si>
  <si>
    <t>Driftwood Elem</t>
  </si>
  <si>
    <t>0816001</t>
  </si>
  <si>
    <t>Pacific High</t>
  </si>
  <si>
    <t>Portland OIC</t>
  </si>
  <si>
    <t>RAMS (Rosemary Anderson Middle School)</t>
  </si>
  <si>
    <t>2616010</t>
  </si>
  <si>
    <t>RAHS New Columbia</t>
  </si>
  <si>
    <t>RAHS North</t>
  </si>
  <si>
    <t>Rosemary Anderson High School East</t>
  </si>
  <si>
    <t>RAHS Lents</t>
  </si>
  <si>
    <t>Portland SD</t>
  </si>
  <si>
    <t>George Middle</t>
  </si>
  <si>
    <t>2616011</t>
  </si>
  <si>
    <t>Rosa Parks Elem</t>
  </si>
  <si>
    <t>Youth Progress Association</t>
  </si>
  <si>
    <t>Sitton Elementary</t>
  </si>
  <si>
    <t>Boise/Eliot Elem</t>
  </si>
  <si>
    <t>Pioneer Programs</t>
  </si>
  <si>
    <t>Martin Luther King Jr School</t>
  </si>
  <si>
    <t>Rigler Elem</t>
  </si>
  <si>
    <t>Scott Elem</t>
  </si>
  <si>
    <t>Harrison Park</t>
  </si>
  <si>
    <t>Cesar Chavez</t>
  </si>
  <si>
    <t>Lent Elem</t>
  </si>
  <si>
    <t>Alliance HS @ Meek</t>
  </si>
  <si>
    <t>Woodmere Elem</t>
  </si>
  <si>
    <t>Lane Middle</t>
  </si>
  <si>
    <t>Whitman Elem</t>
  </si>
  <si>
    <t>Faubion Elem</t>
  </si>
  <si>
    <t>Marysville Elem</t>
  </si>
  <si>
    <t>Kelly Elementary</t>
  </si>
  <si>
    <t>Vestal Elem</t>
  </si>
  <si>
    <t>Woodlawn Elementary</t>
  </si>
  <si>
    <t>Lee Elem</t>
  </si>
  <si>
    <t>James John Elementary</t>
  </si>
  <si>
    <t>Roosevelt High</t>
  </si>
  <si>
    <t>Leodis V. McDaniel High</t>
  </si>
  <si>
    <t>Roseway Heights Middle School</t>
  </si>
  <si>
    <t>Harriet Tubman MS</t>
  </si>
  <si>
    <t>Ockley Green</t>
  </si>
  <si>
    <t>Grout Elem</t>
  </si>
  <si>
    <t>CTC SE</t>
  </si>
  <si>
    <t>Peninsula Elementary</t>
  </si>
  <si>
    <t>CTC NE</t>
  </si>
  <si>
    <t>Creston Elem</t>
  </si>
  <si>
    <t>Arleta Elem</t>
  </si>
  <si>
    <t>Benson High</t>
  </si>
  <si>
    <t>Markham Elem</t>
  </si>
  <si>
    <t>Bridger Elem</t>
  </si>
  <si>
    <t>Beach Elem</t>
  </si>
  <si>
    <t>Vernon Elem</t>
  </si>
  <si>
    <t>Franklin High</t>
  </si>
  <si>
    <t>Chapman Elem</t>
  </si>
  <si>
    <t>Astor Elem</t>
  </si>
  <si>
    <t>Beaumont Middle</t>
  </si>
  <si>
    <t>Chief Joseph Elem</t>
  </si>
  <si>
    <t>Rose City Park Elem</t>
  </si>
  <si>
    <t>Woodstock Elem</t>
  </si>
  <si>
    <t>Buckman Elem</t>
  </si>
  <si>
    <t>Creative Science</t>
  </si>
  <si>
    <t>Atkinson Elem</t>
  </si>
  <si>
    <t>Da Vinci Middle</t>
  </si>
  <si>
    <t>Sunnyside Environmental School</t>
  </si>
  <si>
    <t>Hayhurst Elem</t>
  </si>
  <si>
    <t>Irvington Elem</t>
  </si>
  <si>
    <t>Sabin Elem</t>
  </si>
  <si>
    <t>Lewis Elem</t>
  </si>
  <si>
    <t>Hosford Middle</t>
  </si>
  <si>
    <t>Jackson Middle</t>
  </si>
  <si>
    <t>Capitol Hill Elem</t>
  </si>
  <si>
    <t>Cleveland High</t>
  </si>
  <si>
    <t>Maplewood Elem</t>
  </si>
  <si>
    <t>Ida B. Wells-Barnett High</t>
  </si>
  <si>
    <t>Skyline Elem</t>
  </si>
  <si>
    <t>Mt Tabor Middle</t>
  </si>
  <si>
    <t>Gray Middle</t>
  </si>
  <si>
    <t>Winterhaven Middle</t>
  </si>
  <si>
    <t>Metropolitan Learning Ctr</t>
  </si>
  <si>
    <t>Bridlemile Elem</t>
  </si>
  <si>
    <t>Llewellyn Elem</t>
  </si>
  <si>
    <t>Sellwood Middle</t>
  </si>
  <si>
    <t>Rieke Elem</t>
  </si>
  <si>
    <t>Glencoe Elem</t>
  </si>
  <si>
    <t>Stephenson Elem</t>
  </si>
  <si>
    <t>Grant High</t>
  </si>
  <si>
    <t>West Sylvan Middle</t>
  </si>
  <si>
    <t>Abernethy Elem</t>
  </si>
  <si>
    <t>Ainsworth Elem</t>
  </si>
  <si>
    <t>Laurelhurst Elem</t>
  </si>
  <si>
    <t>Lincoln High</t>
  </si>
  <si>
    <t>Access</t>
  </si>
  <si>
    <t>Duniway Elem</t>
  </si>
  <si>
    <t>Richmond Elem</t>
  </si>
  <si>
    <t>Beverly Cleary Hollyrood/Fernwood</t>
  </si>
  <si>
    <t>Odyssey @ East Sylvan</t>
  </si>
  <si>
    <t>Forest Park Elem</t>
  </si>
  <si>
    <t>Portland Village School</t>
  </si>
  <si>
    <t>2616024</t>
  </si>
  <si>
    <t>Prairie City SD 4</t>
  </si>
  <si>
    <t>Prairie City School</t>
  </si>
  <si>
    <t>1216001</t>
  </si>
  <si>
    <t>Prospect SD 59</t>
  </si>
  <si>
    <t>Prospect School</t>
  </si>
  <si>
    <t>1516002</t>
  </si>
  <si>
    <t>Rainier SD 13</t>
  </si>
  <si>
    <t>Hudson Park Elementary</t>
  </si>
  <si>
    <t>0518001</t>
  </si>
  <si>
    <t>North Columbia Academy</t>
  </si>
  <si>
    <t>Rainier Jr/Sr High School</t>
  </si>
  <si>
    <t>Redmond SD 2J</t>
  </si>
  <si>
    <t>M A Lynch Elem</t>
  </si>
  <si>
    <t>0918002</t>
  </si>
  <si>
    <t>Step Up at Edwin Brown Education Center</t>
  </si>
  <si>
    <t>Vern Patrick Elem</t>
  </si>
  <si>
    <t>Obsidian Middle</t>
  </si>
  <si>
    <t>Sage Elementary</t>
  </si>
  <si>
    <t>John Tuck Elem</t>
  </si>
  <si>
    <t>Hugh Hartman Elementary</t>
  </si>
  <si>
    <t>Elton Gregory Middle</t>
  </si>
  <si>
    <t>Terrebonne Elem</t>
  </si>
  <si>
    <t>Tom McCall</t>
  </si>
  <si>
    <t>Redmond High</t>
  </si>
  <si>
    <t>Redmond Proficiency Academy MS</t>
  </si>
  <si>
    <t>Ridgeview HS</t>
  </si>
  <si>
    <t>Tumalo Elem</t>
  </si>
  <si>
    <t>Redmond Proficiency Academy HS</t>
  </si>
  <si>
    <t>Reedsport SD 105</t>
  </si>
  <si>
    <t>1018001</t>
  </si>
  <si>
    <t>Reedsport Community Charter School</t>
  </si>
  <si>
    <t>Reynolds SD 7</t>
  </si>
  <si>
    <t>Alder Elem</t>
  </si>
  <si>
    <t>2618002</t>
  </si>
  <si>
    <t>Glenfair Elem</t>
  </si>
  <si>
    <t>Hartley Elem</t>
  </si>
  <si>
    <t>Four Creeks</t>
  </si>
  <si>
    <t>Davis Elem</t>
  </si>
  <si>
    <t>Hauton B Lee Middle</t>
  </si>
  <si>
    <t>Wilkes Elem</t>
  </si>
  <si>
    <t>Margaret Scott Elem</t>
  </si>
  <si>
    <t>Reynolds Middle</t>
  </si>
  <si>
    <t>Fairview Elementary</t>
  </si>
  <si>
    <t>Alder Pre K</t>
  </si>
  <si>
    <t>Salish Ponds Elementary</t>
  </si>
  <si>
    <t>Rockwood Prepatory Academy</t>
  </si>
  <si>
    <t>Community Transitions Program (CTP)</t>
  </si>
  <si>
    <t>Reynolds Learning Academy</t>
  </si>
  <si>
    <t>Woodland Elem</t>
  </si>
  <si>
    <t>Reynolds High</t>
  </si>
  <si>
    <t>Troutdale Elem</t>
  </si>
  <si>
    <t>Walt Morey Middle</t>
  </si>
  <si>
    <t>Sweetbriar Elem</t>
  </si>
  <si>
    <t>Multnomah Learning Academy Middle School</t>
  </si>
  <si>
    <t>Multnomah Learning Academy - Elementary</t>
  </si>
  <si>
    <t>Riddle SD 70</t>
  </si>
  <si>
    <t>Riddle Elem</t>
  </si>
  <si>
    <t>1018002</t>
  </si>
  <si>
    <t>Riddle High</t>
  </si>
  <si>
    <t>Rimrock Trails ATS</t>
  </si>
  <si>
    <t>Rimrock Trails</t>
  </si>
  <si>
    <t>0718001</t>
  </si>
  <si>
    <t>Rogue River SD 35</t>
  </si>
  <si>
    <t>Rogue River Elem</t>
  </si>
  <si>
    <t>1518001</t>
  </si>
  <si>
    <t>Rogue River Jr/Sr High</t>
  </si>
  <si>
    <t>South Valley Academy</t>
  </si>
  <si>
    <t>Roseburg SD 4</t>
  </si>
  <si>
    <t>Rose School</t>
  </si>
  <si>
    <t>1018004</t>
  </si>
  <si>
    <t>Sunnyslope Elementary</t>
  </si>
  <si>
    <t>Winchester Elem</t>
  </si>
  <si>
    <t>Fullerton IV Elem</t>
  </si>
  <si>
    <t>Green Elementary</t>
  </si>
  <si>
    <t>Joseph Lane Middle School</t>
  </si>
  <si>
    <t>John Fremont Jr High</t>
  </si>
  <si>
    <t>Roseburg Sr High</t>
  </si>
  <si>
    <t>Hucrest Elem</t>
  </si>
  <si>
    <t>Melrose Elem</t>
  </si>
  <si>
    <t>Sacred Heart School</t>
  </si>
  <si>
    <t>1519002</t>
  </si>
  <si>
    <t>Salem/Keizer SD 24J</t>
  </si>
  <si>
    <t>Hallman Elementary</t>
  </si>
  <si>
    <t>2419004</t>
  </si>
  <si>
    <t>Roberts HS Lit Center</t>
  </si>
  <si>
    <t>Teen Parent</t>
  </si>
  <si>
    <t>Roberts High School</t>
  </si>
  <si>
    <t>Weddle Elementary</t>
  </si>
  <si>
    <t>Bush Elem</t>
  </si>
  <si>
    <t>Hayesville Elem</t>
  </si>
  <si>
    <t>Highland</t>
  </si>
  <si>
    <t>Parrish Middle</t>
  </si>
  <si>
    <t>Houck Middle</t>
  </si>
  <si>
    <t>Waldo Middle</t>
  </si>
  <si>
    <t>Chavez Elementary</t>
  </si>
  <si>
    <t>Four Corners Elem</t>
  </si>
  <si>
    <t>Yoshikai Elem</t>
  </si>
  <si>
    <t>McKay High</t>
  </si>
  <si>
    <t>Stephens Middle</t>
  </si>
  <si>
    <t>Downtown Learning Center</t>
  </si>
  <si>
    <t>BIC</t>
  </si>
  <si>
    <t>Swegle Elem</t>
  </si>
  <si>
    <t>Lamb Elementary</t>
  </si>
  <si>
    <t>Auburn Elem</t>
  </si>
  <si>
    <t>Eyre Elementary</t>
  </si>
  <si>
    <t>Englewood Elem</t>
  </si>
  <si>
    <t>Miller Elem</t>
  </si>
  <si>
    <t>North Salem High</t>
  </si>
  <si>
    <t>Centennial CTP</t>
  </si>
  <si>
    <t>Claggett Creek Secondary</t>
  </si>
  <si>
    <t>Keizer Elem</t>
  </si>
  <si>
    <t>Grant Community School</t>
  </si>
  <si>
    <t>Leslie Middle</t>
  </si>
  <si>
    <t>Hammond Elementary</t>
  </si>
  <si>
    <t>Sophomore Connections</t>
  </si>
  <si>
    <t>Harritt Elementary</t>
  </si>
  <si>
    <t>Winema</t>
  </si>
  <si>
    <t>SK Online</t>
  </si>
  <si>
    <t>Cummings Elem</t>
  </si>
  <si>
    <t>Early College High School</t>
  </si>
  <si>
    <t>Riverfront Learning Center CTP</t>
  </si>
  <si>
    <t>Micah Community Transition Program</t>
  </si>
  <si>
    <t>Salem Heights Elem</t>
  </si>
  <si>
    <t>Morningside Elem</t>
  </si>
  <si>
    <t>Wright Elementary</t>
  </si>
  <si>
    <t>CTEC</t>
  </si>
  <si>
    <t>McNary High</t>
  </si>
  <si>
    <t>Baker</t>
  </si>
  <si>
    <t>Gubser Elem</t>
  </si>
  <si>
    <t>Forest Ridge Elementary</t>
  </si>
  <si>
    <t>Walker Middle</t>
  </si>
  <si>
    <t>Summit CFP</t>
  </si>
  <si>
    <t>Valley Inquiry Charter</t>
  </si>
  <si>
    <t>Pringle Elem</t>
  </si>
  <si>
    <t>McKinley Elem</t>
  </si>
  <si>
    <t>Whiteaker Middle</t>
  </si>
  <si>
    <t>Battle Creek Elementary School</t>
  </si>
  <si>
    <t>Myers Elem</t>
  </si>
  <si>
    <t>Judson Middle</t>
  </si>
  <si>
    <t>South Salem High</t>
  </si>
  <si>
    <t>Crossler Middle</t>
  </si>
  <si>
    <t>Chapman Hill Elem</t>
  </si>
  <si>
    <t>Brush College Elem</t>
  </si>
  <si>
    <t>Kalapuya Elementary</t>
  </si>
  <si>
    <t>St. Vincent de Paul Catholic School</t>
  </si>
  <si>
    <t>Schirle Elem</t>
  </si>
  <si>
    <t>West High</t>
  </si>
  <si>
    <t>Straub Middle School</t>
  </si>
  <si>
    <t>Sprague High</t>
  </si>
  <si>
    <t>Candalaria Elem</t>
  </si>
  <si>
    <t>Sumpter Elem</t>
  </si>
  <si>
    <t>Optimum Learning Environmental School</t>
  </si>
  <si>
    <t>Salvation Army White Shield Center</t>
  </si>
  <si>
    <t>White Shield Parenting</t>
  </si>
  <si>
    <t>C2619011</t>
  </si>
  <si>
    <t>Sand Ridge Charter School</t>
  </si>
  <si>
    <t>Sweet Home Charter School</t>
  </si>
  <si>
    <t>2219006</t>
  </si>
  <si>
    <t>Sand Ridge Charter School Sodaville Campus</t>
  </si>
  <si>
    <t>Sand Ridge Charter School S. Main Campus</t>
  </si>
  <si>
    <t>Santiam Canyon SD 129</t>
  </si>
  <si>
    <t>Santiam Elementary School</t>
  </si>
  <si>
    <t>2219001</t>
  </si>
  <si>
    <t>Santiam Junior/Senior High School</t>
  </si>
  <si>
    <t>Sauvie Island School</t>
  </si>
  <si>
    <t>2619020</t>
  </si>
  <si>
    <t>Scappoose SD</t>
  </si>
  <si>
    <t>Head Start</t>
  </si>
  <si>
    <t>0519001</t>
  </si>
  <si>
    <t>Grant Watts Elem</t>
  </si>
  <si>
    <t>Warren Elem</t>
  </si>
  <si>
    <t>Scappoose Middle</t>
  </si>
  <si>
    <t>Petersen Elem</t>
  </si>
  <si>
    <t>Scappoose High</t>
  </si>
  <si>
    <t>Scio SD 95</t>
  </si>
  <si>
    <t>Scio Middle</t>
  </si>
  <si>
    <t>2219002</t>
  </si>
  <si>
    <t>Centennial Elem</t>
  </si>
  <si>
    <t>Scio High</t>
  </si>
  <si>
    <t>Seaside SD 10</t>
  </si>
  <si>
    <t>Pacific Ridge Elementary</t>
  </si>
  <si>
    <t>0419001</t>
  </si>
  <si>
    <t>Broadway Middle</t>
  </si>
  <si>
    <t>Seaside High</t>
  </si>
  <si>
    <t>Serendipity Center</t>
  </si>
  <si>
    <t>2619004</t>
  </si>
  <si>
    <t>Sheridan SD 48J</t>
  </si>
  <si>
    <t>Faulconer -Chapman School</t>
  </si>
  <si>
    <t>3619001</t>
  </si>
  <si>
    <t>Sheridan High</t>
  </si>
  <si>
    <t>Sheridan Japanese School</t>
  </si>
  <si>
    <t>Sherman Co SD</t>
  </si>
  <si>
    <t>Sherman County School</t>
  </si>
  <si>
    <t>2819001</t>
  </si>
  <si>
    <t>Sherwood SD 88J</t>
  </si>
  <si>
    <t>Hawks View Elementary</t>
  </si>
  <si>
    <t>3419001</t>
  </si>
  <si>
    <t>Ridges Elementary</t>
  </si>
  <si>
    <t>Sherwood Middle</t>
  </si>
  <si>
    <t>Sherwood High</t>
  </si>
  <si>
    <t>Archer Glen Elem</t>
  </si>
  <si>
    <t>Sherwood Middle School</t>
  </si>
  <si>
    <t>Middleton Elem</t>
  </si>
  <si>
    <t>Silver Falls SD 4</t>
  </si>
  <si>
    <t>Robert Frost Elem</t>
  </si>
  <si>
    <t>2419006</t>
  </si>
  <si>
    <t>Mark Twain Elementary</t>
  </si>
  <si>
    <t>Silverton Middle School</t>
  </si>
  <si>
    <t>Butte Creek Elem</t>
  </si>
  <si>
    <t>Community Roots Charter</t>
  </si>
  <si>
    <t>Scotts Mills Elem</t>
  </si>
  <si>
    <t>Silver Crest Elem</t>
  </si>
  <si>
    <t>Silverton High -  Pine Street</t>
  </si>
  <si>
    <t>Victor Point Elem</t>
  </si>
  <si>
    <t>Sisters SD 6</t>
  </si>
  <si>
    <t>Sisters Elem</t>
  </si>
  <si>
    <t>0919001</t>
  </si>
  <si>
    <t>Sisters Middle</t>
  </si>
  <si>
    <t>Sisters High</t>
  </si>
  <si>
    <t>Siuslaw SD 97J</t>
  </si>
  <si>
    <t>Siuslaw Elem</t>
  </si>
  <si>
    <t>2019002</t>
  </si>
  <si>
    <t>Siuslaw Middle</t>
  </si>
  <si>
    <t>Siuslaw High</t>
  </si>
  <si>
    <t>South Lane SD 45J</t>
  </si>
  <si>
    <t>Al Kennedy Alternative High School</t>
  </si>
  <si>
    <t>2019006</t>
  </si>
  <si>
    <t>Dorena Elem</t>
  </si>
  <si>
    <t>London Elem</t>
  </si>
  <si>
    <t>Bohemia Elem</t>
  </si>
  <si>
    <t>Lincoln Middle School Pride Program</t>
  </si>
  <si>
    <t>Harrison Elem</t>
  </si>
  <si>
    <t>Cottage Grove High</t>
  </si>
  <si>
    <t>South Umpqua SD 19</t>
  </si>
  <si>
    <t>Canyonville School</t>
  </si>
  <si>
    <t>1019001</t>
  </si>
  <si>
    <t>Tri City Elem</t>
  </si>
  <si>
    <t>Coffenberry Middle</t>
  </si>
  <si>
    <t>Myrtle Creek Elem</t>
  </si>
  <si>
    <t>South Umpqua High</t>
  </si>
  <si>
    <t>South Wasco Co SD</t>
  </si>
  <si>
    <t>Maupin Elem</t>
  </si>
  <si>
    <t>3319001</t>
  </si>
  <si>
    <t>South Wasco County High School</t>
  </si>
  <si>
    <t>Spray SD</t>
  </si>
  <si>
    <t>Spray School</t>
  </si>
  <si>
    <t>3519001</t>
  </si>
  <si>
    <t>Springfield SD 19</t>
  </si>
  <si>
    <t>2019007</t>
  </si>
  <si>
    <t>Guy Lee Elem</t>
  </si>
  <si>
    <t>Maple Elem</t>
  </si>
  <si>
    <t>Two Rivers-Dos Rios Elementary</t>
  </si>
  <si>
    <t>Hamlin Middle</t>
  </si>
  <si>
    <t>Riverbend Elem</t>
  </si>
  <si>
    <t>Gateways High School</t>
  </si>
  <si>
    <t>Willamette Leadership Academy - Middle</t>
  </si>
  <si>
    <t>Elizabeth Page Elem</t>
  </si>
  <si>
    <t>Douglas Gardens Elem</t>
  </si>
  <si>
    <t>Mt Vernon Elem</t>
  </si>
  <si>
    <t>Agnes Stewart Middle</t>
  </si>
  <si>
    <t>Willamette Leadership Academy - High</t>
  </si>
  <si>
    <t>Briggs Middle</t>
  </si>
  <si>
    <t>Springfield High</t>
  </si>
  <si>
    <t>Ridgeview Elem</t>
  </si>
  <si>
    <t>Yolanda Elem</t>
  </si>
  <si>
    <t>Academy of Arts &amp; Academics (A3)</t>
  </si>
  <si>
    <t>Thurston Elem</t>
  </si>
  <si>
    <t>Walterville Elem</t>
  </si>
  <si>
    <t>Thurston Middle</t>
  </si>
  <si>
    <t>Thurston High</t>
  </si>
  <si>
    <t>St. Andrew Nativity School</t>
  </si>
  <si>
    <t>2619013</t>
  </si>
  <si>
    <t>St. Francis School - Bend</t>
  </si>
  <si>
    <t>St. Francis School</t>
  </si>
  <si>
    <t>0919002</t>
  </si>
  <si>
    <t>St. Helens SD 502</t>
  </si>
  <si>
    <t>Plymouth High School</t>
  </si>
  <si>
    <t>0519003</t>
  </si>
  <si>
    <t>Lewis &amp; Clark Elem</t>
  </si>
  <si>
    <t>Columbia City School</t>
  </si>
  <si>
    <t>St Helens Middle</t>
  </si>
  <si>
    <t>McBride Elem</t>
  </si>
  <si>
    <t>St Helens High</t>
  </si>
  <si>
    <t>St. James School</t>
  </si>
  <si>
    <t>St James School</t>
  </si>
  <si>
    <t>3619002</t>
  </si>
  <si>
    <t>St. Mary's Home</t>
  </si>
  <si>
    <t>3419006</t>
  </si>
  <si>
    <t>St. Matthew School</t>
  </si>
  <si>
    <t>3419007</t>
  </si>
  <si>
    <t>St. Paul Parochial School</t>
  </si>
  <si>
    <t>2419017</t>
  </si>
  <si>
    <t>St. Paul SD 45</t>
  </si>
  <si>
    <t>St Paul Elementary</t>
  </si>
  <si>
    <t>2419011</t>
  </si>
  <si>
    <t>St Paul High</t>
  </si>
  <si>
    <t>St. Peter Catholic School</t>
  </si>
  <si>
    <t>2319001</t>
  </si>
  <si>
    <t>Stanfield SD 61</t>
  </si>
  <si>
    <t>Stanfield Elementary School</t>
  </si>
  <si>
    <t>3019001</t>
  </si>
  <si>
    <t>Stanfield Secondary</t>
  </si>
  <si>
    <t>Sunny Wolf Charter School</t>
  </si>
  <si>
    <t>1719002</t>
  </si>
  <si>
    <t>Sutherlin SD 130</t>
  </si>
  <si>
    <t>East Sutherlin Primary</t>
  </si>
  <si>
    <t>1019003</t>
  </si>
  <si>
    <t>West Sutherlin Intermed</t>
  </si>
  <si>
    <t>Sutherlin Middle</t>
  </si>
  <si>
    <t>Sutherlin High</t>
  </si>
  <si>
    <t>Sweet Home SD 55</t>
  </si>
  <si>
    <t>Foster Elem</t>
  </si>
  <si>
    <t>2219004</t>
  </si>
  <si>
    <t>Oak Heights Elem</t>
  </si>
  <si>
    <t>Hawthorne Elem</t>
  </si>
  <si>
    <t>Holley Elem</t>
  </si>
  <si>
    <t>Sweet Home Jr High</t>
  </si>
  <si>
    <t>SH High School Dist #55</t>
  </si>
  <si>
    <t>Three Rivers SD</t>
  </si>
  <si>
    <t>Evergreen Elem</t>
  </si>
  <si>
    <t>1720001</t>
  </si>
  <si>
    <t>Williams Elem</t>
  </si>
  <si>
    <t>Lorna Byrne Middle</t>
  </si>
  <si>
    <t>Illinois Valley High</t>
  </si>
  <si>
    <t>Fruitdale Elem</t>
  </si>
  <si>
    <t>Manzanita Elementary</t>
  </si>
  <si>
    <t>Madrona Elem</t>
  </si>
  <si>
    <t>Fort Vannoy Elem</t>
  </si>
  <si>
    <t>Lincoln Savage Middle</t>
  </si>
  <si>
    <t>Fleming Middle</t>
  </si>
  <si>
    <t>North Valley High School</t>
  </si>
  <si>
    <t>Hidden Valley High</t>
  </si>
  <si>
    <t>Tigard-Tualatin SD 23J</t>
  </si>
  <si>
    <t>Tualatin Elem</t>
  </si>
  <si>
    <t>3420001</t>
  </si>
  <si>
    <t>James Templeton Elem</t>
  </si>
  <si>
    <t>Bridgeport Elem</t>
  </si>
  <si>
    <t>Metzger Elem</t>
  </si>
  <si>
    <t>Durham Education Center</t>
  </si>
  <si>
    <t>Charles Tigard Elem</t>
  </si>
  <si>
    <t>Thomas R Fowler Middle</t>
  </si>
  <si>
    <t>Durham Elem</t>
  </si>
  <si>
    <t>Deer Creek Elem</t>
  </si>
  <si>
    <t>Hazelbrook Middle</t>
  </si>
  <si>
    <t>Twality Middle</t>
  </si>
  <si>
    <t>Tigard High</t>
  </si>
  <si>
    <t>Tualatin High</t>
  </si>
  <si>
    <t>Alberta Rider</t>
  </si>
  <si>
    <t>Edward Byrom Elem</t>
  </si>
  <si>
    <t>Mary Woodward Elem</t>
  </si>
  <si>
    <t>Tillamook SD</t>
  </si>
  <si>
    <t>Wilson River School</t>
  </si>
  <si>
    <t>2920002</t>
  </si>
  <si>
    <t>South Prairie Elem</t>
  </si>
  <si>
    <t>East Elem</t>
  </si>
  <si>
    <t>Tillamook Jr High</t>
  </si>
  <si>
    <t>Tillamook High</t>
  </si>
  <si>
    <t>Trillium Family Services, Children's Farm Home</t>
  </si>
  <si>
    <t>Cafeteria</t>
  </si>
  <si>
    <t>0220001</t>
  </si>
  <si>
    <t>Trinity Lutheran School - Bend</t>
  </si>
  <si>
    <t>Trinity Lutheran School</t>
  </si>
  <si>
    <t>0920002</t>
  </si>
  <si>
    <t>Umatilla SD 6</t>
  </si>
  <si>
    <t>Clara Brownell Middle</t>
  </si>
  <si>
    <t>3021002</t>
  </si>
  <si>
    <t>McNary Heights Elem</t>
  </si>
  <si>
    <t>Umatilla High</t>
  </si>
  <si>
    <t>Union SD 5</t>
  </si>
  <si>
    <t>Union Elementary</t>
  </si>
  <si>
    <t>3121001</t>
  </si>
  <si>
    <t>Union High</t>
  </si>
  <si>
    <t>Vale SD 84</t>
  </si>
  <si>
    <t>Oregon Trail Learning Academy</t>
  </si>
  <si>
    <t>2322001</t>
  </si>
  <si>
    <t>Vale Elementary</t>
  </si>
  <si>
    <t>Vale Middle</t>
  </si>
  <si>
    <t>Vale High</t>
  </si>
  <si>
    <t>Willowcreek Elem</t>
  </si>
  <si>
    <t>Vernonia SD 47J</t>
  </si>
  <si>
    <t>Vernonia Middle School</t>
  </si>
  <si>
    <t>0522001</t>
  </si>
  <si>
    <t>Vernonia Elementary</t>
  </si>
  <si>
    <t>Vernonia High</t>
  </si>
  <si>
    <t>Village School</t>
  </si>
  <si>
    <t>2022001</t>
  </si>
  <si>
    <t>Visitation School</t>
  </si>
  <si>
    <t>3422001</t>
  </si>
  <si>
    <t>Wallowa SD 12</t>
  </si>
  <si>
    <t>Wallowa Elementary</t>
  </si>
  <si>
    <t>3223001</t>
  </si>
  <si>
    <t>Wallowa High</t>
  </si>
  <si>
    <t>Warrenton-Hammond SD 30</t>
  </si>
  <si>
    <t>Warrenton Grade School</t>
  </si>
  <si>
    <t>0423001</t>
  </si>
  <si>
    <t>Warrenton High</t>
  </si>
  <si>
    <t>Wellsprings Friends School</t>
  </si>
  <si>
    <t>2023009</t>
  </si>
  <si>
    <t>West Linn SD</t>
  </si>
  <si>
    <t>Boones Ferry Primary School</t>
  </si>
  <si>
    <t>0323001</t>
  </si>
  <si>
    <t>Inza R Wood Middle</t>
  </si>
  <si>
    <t>Arts &amp; Technology School</t>
  </si>
  <si>
    <t>Boeckman Creek Primary</t>
  </si>
  <si>
    <t>Meridian Creek Middle School</t>
  </si>
  <si>
    <t>Lowrie Primary School</t>
  </si>
  <si>
    <t>Wilsonville High</t>
  </si>
  <si>
    <t>Willamette Primary</t>
  </si>
  <si>
    <t>Sunset Primary</t>
  </si>
  <si>
    <t>Bolton Primary School</t>
  </si>
  <si>
    <t>Rosemont Ridge</t>
  </si>
  <si>
    <t>Cedaroak Park Primary</t>
  </si>
  <si>
    <t>Athey Creek Middle</t>
  </si>
  <si>
    <t>West Linn High</t>
  </si>
  <si>
    <t>Stafford Primary</t>
  </si>
  <si>
    <t>Trillium Creek Primary School</t>
  </si>
  <si>
    <t>Willamina SD 30J</t>
  </si>
  <si>
    <t>Willamina Elem</t>
  </si>
  <si>
    <t>3623002</t>
  </si>
  <si>
    <t>Willamina Middle</t>
  </si>
  <si>
    <t>Willamina High</t>
  </si>
  <si>
    <t>Winston-Dillard SD 116</t>
  </si>
  <si>
    <t>Dillard Alternative School</t>
  </si>
  <si>
    <t>1023001</t>
  </si>
  <si>
    <t>McGovern Elem</t>
  </si>
  <si>
    <t>Brockway Elementary</t>
  </si>
  <si>
    <t>Winston Middle</t>
  </si>
  <si>
    <t>Lookingglass Elem</t>
  </si>
  <si>
    <t>Douglas High</t>
  </si>
  <si>
    <t>Woodburn SD 103</t>
  </si>
  <si>
    <t>2423006</t>
  </si>
  <si>
    <t>French Prairie Middle</t>
  </si>
  <si>
    <t>Nelie Muir Elem</t>
  </si>
  <si>
    <t>AIS</t>
  </si>
  <si>
    <t>Valor Middle</t>
  </si>
  <si>
    <t>Success</t>
  </si>
  <si>
    <t>Heritage Elem</t>
  </si>
  <si>
    <t>Chemekata High School</t>
  </si>
  <si>
    <t>WACA</t>
  </si>
  <si>
    <t>WAAST</t>
  </si>
  <si>
    <t>WEBSS</t>
  </si>
  <si>
    <t>Bridges</t>
  </si>
  <si>
    <t>Yamhill Co Correction Facility</t>
  </si>
  <si>
    <t>Juvenile</t>
  </si>
  <si>
    <t>3625004</t>
  </si>
  <si>
    <t>Yamhill-Carlton SD</t>
  </si>
  <si>
    <t>Yamhill Carlton Elementary</t>
  </si>
  <si>
    <t>3625001</t>
  </si>
  <si>
    <t>Yamhill-Carlton High</t>
  </si>
  <si>
    <t>Yamhill Carlton Intermediate</t>
  </si>
  <si>
    <t>Yoncalla SD 32</t>
  </si>
  <si>
    <t>Yoncalla Elem</t>
  </si>
  <si>
    <t>1025001</t>
  </si>
  <si>
    <t>Yoncalla High</t>
  </si>
  <si>
    <t>Malheur</t>
  </si>
  <si>
    <t>Multnomah</t>
  </si>
  <si>
    <t>Benton</t>
  </si>
  <si>
    <t>Yamhill</t>
  </si>
  <si>
    <t>Washington</t>
  </si>
  <si>
    <t>Gilliam</t>
  </si>
  <si>
    <t>Jackson</t>
  </si>
  <si>
    <t>Clatsop</t>
  </si>
  <si>
    <t>Umatilla</t>
  </si>
  <si>
    <t>Coos</t>
  </si>
  <si>
    <t>Deschutes</t>
  </si>
  <si>
    <t>Lane</t>
  </si>
  <si>
    <t>Curry</t>
  </si>
  <si>
    <t>Douglas</t>
  </si>
  <si>
    <t>Clackamas</t>
  </si>
  <si>
    <t>Marion</t>
  </si>
  <si>
    <t>Linn</t>
  </si>
  <si>
    <t>Polk</t>
  </si>
  <si>
    <t>Columbia</t>
  </si>
  <si>
    <t>Union</t>
  </si>
  <si>
    <t>Harney</t>
  </si>
  <si>
    <t>Crook</t>
  </si>
  <si>
    <t>Jefferson</t>
  </si>
  <si>
    <t>Grant</t>
  </si>
  <si>
    <t>Josephine</t>
  </si>
  <si>
    <t>Wasco</t>
  </si>
  <si>
    <t>Klamath</t>
  </si>
  <si>
    <t>Wallowa</t>
  </si>
  <si>
    <t>Wheeler</t>
  </si>
  <si>
    <t>Hood</t>
  </si>
  <si>
    <t>River</t>
  </si>
  <si>
    <t>Morrow</t>
  </si>
  <si>
    <t>Lake</t>
  </si>
  <si>
    <t>Lincoln</t>
  </si>
  <si>
    <t>Tillamook</t>
  </si>
  <si>
    <t>Sherman</t>
  </si>
  <si>
    <t>Sponsor Name</t>
  </si>
  <si>
    <t>Site Number</t>
  </si>
  <si>
    <t>Percent Eligible</t>
  </si>
  <si>
    <t>Site Name</t>
  </si>
  <si>
    <t>**</t>
  </si>
  <si>
    <t xml:space="preserve">**  Sites with 10 or fewer students do not display percentage to avoid overt identification.  For authorized inquiries  </t>
  </si>
  <si>
    <t>contact ODE.schoolnutrition@state.or.us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</si>
</sst>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righ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/>
    </xf>
    <xf numFmtId="10" fontId="3" fillId="2" borderId="1" xfId="1" applyNumberFormat="1" applyFont="1" applyFill="1" applyBorder="1" applyAlignment="1" applyProtection="1">
      <alignment horizontal="center" vertical="center" wrapText="1"/>
    </xf>
    <xf numFmtId="10" fontId="4" fillId="0" borderId="2" xfId="1" applyNumberFormat="1" applyFont="1" applyFill="1" applyBorder="1" applyAlignment="1" applyProtection="1">
      <alignment horizontal="right" vertical="center" wrapText="1"/>
    </xf>
    <xf numFmtId="10" fontId="0" fillId="0" borderId="0" xfId="1" applyNumberFormat="1" applyFont="1"/>
    <xf numFmtId="0" fontId="2" fillId="0" borderId="0" xfId="0" applyFont="1"/>
    <xf numFmtId="0" fontId="3" fillId="0" borderId="2" xfId="0" applyFont="1" applyFill="1" applyBorder="1" applyAlignment="1" applyProtection="1">
      <alignment vertical="center" wrapText="1"/>
    </xf>
    <xf numFmtId="10" fontId="3" fillId="0" borderId="2" xfId="1" applyNumberFormat="1" applyFont="1" applyFill="1" applyBorder="1" applyAlignment="1" applyProtection="1">
      <alignment horizontal="right" vertical="center" wrapText="1"/>
    </xf>
    <xf numFmtId="10" fontId="3" fillId="0" borderId="3" xfId="1" applyNumberFormat="1" applyFont="1" applyFill="1" applyBorder="1" applyAlignment="1" applyProtection="1">
      <alignment horizontal="right" vertical="center" wrapText="1"/>
    </xf>
    <xf numFmtId="10" fontId="4" fillId="0" borderId="3" xfId="1" applyNumberFormat="1" applyFont="1" applyFill="1" applyBorder="1" applyAlignment="1" applyProtection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NP_FRP%20Percent%20by%20Site%20Month%202020%2001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List"/>
      <sheetName val="FRP%"/>
      <sheetName val="DATA - SNP_FRP %by Site Month"/>
      <sheetName val="DATA- CEP site ISP"/>
      <sheetName val="SNP_Sponsor_Assignments"/>
    </sheetNames>
    <sheetDataSet>
      <sheetData sheetId="0"/>
      <sheetData sheetId="1"/>
      <sheetData sheetId="2"/>
      <sheetData sheetId="3">
        <row r="1">
          <cell r="F1" t="str">
            <v>SiteId</v>
          </cell>
          <cell r="G1" t="str">
            <v>InstID</v>
          </cell>
          <cell r="H1" t="str">
            <v>IndvIdentifiedStudents</v>
          </cell>
          <cell r="I1" t="str">
            <v>IndvEnrollment</v>
          </cell>
          <cell r="J1" t="str">
            <v>IndividualISP</v>
          </cell>
          <cell r="K1" t="str">
            <v>IndividualClmPct</v>
          </cell>
          <cell r="L1" t="str">
            <v>Claiming ISP</v>
          </cell>
          <cell r="M1" t="str">
            <v>FirstYearInCep</v>
          </cell>
        </row>
        <row r="2">
          <cell r="F2">
            <v>10162</v>
          </cell>
          <cell r="G2">
            <v>705</v>
          </cell>
          <cell r="H2">
            <v>40</v>
          </cell>
          <cell r="I2">
            <v>78</v>
          </cell>
          <cell r="J2">
            <v>0.51280000000000003</v>
          </cell>
          <cell r="K2">
            <v>0.82050000000000001</v>
          </cell>
          <cell r="L2">
            <v>0.51280000000000003</v>
          </cell>
          <cell r="M2">
            <v>2018</v>
          </cell>
        </row>
        <row r="3">
          <cell r="F3">
            <v>14206</v>
          </cell>
          <cell r="G3">
            <v>1053</v>
          </cell>
          <cell r="H3">
            <v>72</v>
          </cell>
          <cell r="I3">
            <v>147</v>
          </cell>
          <cell r="J3">
            <v>0.48980000000000001</v>
          </cell>
          <cell r="K3">
            <v>0.78369999999999995</v>
          </cell>
          <cell r="L3">
            <v>0.40150000000000002</v>
          </cell>
          <cell r="M3">
            <v>2020</v>
          </cell>
        </row>
        <row r="4">
          <cell r="F4">
            <v>11116</v>
          </cell>
          <cell r="G4">
            <v>1055</v>
          </cell>
          <cell r="H4">
            <v>89</v>
          </cell>
          <cell r="I4">
            <v>254</v>
          </cell>
          <cell r="J4">
            <v>0.35039999999999999</v>
          </cell>
          <cell r="K4">
            <v>0.56059999999999999</v>
          </cell>
          <cell r="L4">
            <v>0.40150000000000002</v>
          </cell>
          <cell r="M4">
            <v>2020</v>
          </cell>
        </row>
        <row r="5">
          <cell r="F5">
            <v>11192</v>
          </cell>
          <cell r="G5">
            <v>1305</v>
          </cell>
          <cell r="H5">
            <v>106</v>
          </cell>
          <cell r="I5">
            <v>186</v>
          </cell>
          <cell r="J5">
            <v>0.56989999999999996</v>
          </cell>
          <cell r="K5">
            <v>0.91180000000000005</v>
          </cell>
          <cell r="L5">
            <v>0.56989999999999996</v>
          </cell>
          <cell r="M5">
            <v>2019</v>
          </cell>
        </row>
        <row r="6">
          <cell r="F6">
            <v>13454</v>
          </cell>
          <cell r="G6">
            <v>4129</v>
          </cell>
          <cell r="H6">
            <v>90</v>
          </cell>
          <cell r="I6">
            <v>206</v>
          </cell>
          <cell r="J6">
            <v>0.43690000000000001</v>
          </cell>
          <cell r="K6">
            <v>0.69899999999999995</v>
          </cell>
          <cell r="L6">
            <v>0.45300000000000001</v>
          </cell>
          <cell r="M6">
            <v>2019</v>
          </cell>
        </row>
        <row r="7">
          <cell r="F7">
            <v>10042</v>
          </cell>
          <cell r="G7">
            <v>245</v>
          </cell>
          <cell r="H7">
            <v>167</v>
          </cell>
          <cell r="I7">
            <v>406</v>
          </cell>
          <cell r="J7">
            <v>0.4113</v>
          </cell>
          <cell r="K7">
            <v>0.65810000000000002</v>
          </cell>
          <cell r="L7">
            <v>0.45300000000000001</v>
          </cell>
          <cell r="M7">
            <v>2019</v>
          </cell>
        </row>
        <row r="8">
          <cell r="F8">
            <v>10029</v>
          </cell>
          <cell r="G8">
            <v>1338</v>
          </cell>
          <cell r="H8">
            <v>93</v>
          </cell>
          <cell r="I8">
            <v>164</v>
          </cell>
          <cell r="J8">
            <v>0.56710000000000005</v>
          </cell>
          <cell r="K8">
            <v>0.90739999999999998</v>
          </cell>
          <cell r="L8">
            <v>0.45300000000000001</v>
          </cell>
          <cell r="M8">
            <v>2019</v>
          </cell>
        </row>
        <row r="9">
          <cell r="F9">
            <v>14788</v>
          </cell>
          <cell r="G9">
            <v>4793</v>
          </cell>
          <cell r="H9">
            <v>83</v>
          </cell>
          <cell r="I9">
            <v>186</v>
          </cell>
          <cell r="J9">
            <v>0.44619999999999999</v>
          </cell>
          <cell r="K9">
            <v>0.71389999999999998</v>
          </cell>
          <cell r="L9">
            <v>0.45300000000000001</v>
          </cell>
          <cell r="M9">
            <v>2019</v>
          </cell>
        </row>
        <row r="10">
          <cell r="F10">
            <v>12278</v>
          </cell>
          <cell r="G10">
            <v>3849</v>
          </cell>
          <cell r="H10">
            <v>30</v>
          </cell>
          <cell r="I10">
            <v>60</v>
          </cell>
          <cell r="J10">
            <v>0.5</v>
          </cell>
          <cell r="K10">
            <v>0.8</v>
          </cell>
          <cell r="L10">
            <v>0.45300000000000001</v>
          </cell>
          <cell r="M10">
            <v>2019</v>
          </cell>
        </row>
        <row r="11">
          <cell r="F11">
            <v>10581</v>
          </cell>
          <cell r="G11">
            <v>581</v>
          </cell>
          <cell r="H11">
            <v>172</v>
          </cell>
          <cell r="I11">
            <v>338</v>
          </cell>
          <cell r="J11">
            <v>0.50890000000000002</v>
          </cell>
          <cell r="K11">
            <v>0.81420000000000003</v>
          </cell>
          <cell r="L11">
            <v>0.50890000000000002</v>
          </cell>
          <cell r="M11">
            <v>2020</v>
          </cell>
        </row>
        <row r="12">
          <cell r="F12">
            <v>10583</v>
          </cell>
          <cell r="G12">
            <v>582</v>
          </cell>
          <cell r="H12">
            <v>165</v>
          </cell>
          <cell r="I12">
            <v>274</v>
          </cell>
          <cell r="J12">
            <v>0.60219999999999996</v>
          </cell>
          <cell r="K12">
            <v>0.96350000000000002</v>
          </cell>
          <cell r="L12">
            <v>0.61729999999999996</v>
          </cell>
          <cell r="M12">
            <v>2017</v>
          </cell>
        </row>
        <row r="13">
          <cell r="F13">
            <v>10584</v>
          </cell>
          <cell r="G13">
            <v>583</v>
          </cell>
          <cell r="H13">
            <v>198</v>
          </cell>
          <cell r="I13">
            <v>320</v>
          </cell>
          <cell r="J13">
            <v>0.61880000000000002</v>
          </cell>
          <cell r="K13">
            <v>0.99009999999999998</v>
          </cell>
          <cell r="L13">
            <v>0.61729999999999996</v>
          </cell>
          <cell r="M13">
            <v>2017</v>
          </cell>
        </row>
        <row r="14">
          <cell r="F14">
            <v>10585</v>
          </cell>
          <cell r="G14">
            <v>584</v>
          </cell>
          <cell r="H14">
            <v>237</v>
          </cell>
          <cell r="I14">
            <v>378</v>
          </cell>
          <cell r="J14">
            <v>0.627</v>
          </cell>
          <cell r="K14">
            <v>1</v>
          </cell>
          <cell r="L14">
            <v>0.61729999999999996</v>
          </cell>
          <cell r="M14">
            <v>2017</v>
          </cell>
        </row>
        <row r="15">
          <cell r="F15">
            <v>12985</v>
          </cell>
          <cell r="G15">
            <v>3566</v>
          </cell>
          <cell r="H15">
            <v>72</v>
          </cell>
          <cell r="I15">
            <v>149</v>
          </cell>
          <cell r="J15">
            <v>0.48320000000000002</v>
          </cell>
          <cell r="K15">
            <v>0.77310000000000001</v>
          </cell>
          <cell r="L15">
            <v>0.48320000000000002</v>
          </cell>
          <cell r="M15">
            <v>2020</v>
          </cell>
        </row>
        <row r="16">
          <cell r="F16">
            <v>10587</v>
          </cell>
          <cell r="G16">
            <v>586</v>
          </cell>
          <cell r="H16">
            <v>196</v>
          </cell>
          <cell r="I16">
            <v>396</v>
          </cell>
          <cell r="J16">
            <v>0.49490000000000001</v>
          </cell>
          <cell r="K16">
            <v>0.79179999999999995</v>
          </cell>
          <cell r="L16">
            <v>0.49490000000000001</v>
          </cell>
          <cell r="M16">
            <v>2017</v>
          </cell>
        </row>
        <row r="17">
          <cell r="F17">
            <v>14200</v>
          </cell>
          <cell r="G17">
            <v>406</v>
          </cell>
          <cell r="H17">
            <v>53</v>
          </cell>
          <cell r="I17">
            <v>105</v>
          </cell>
          <cell r="J17">
            <v>0.50480000000000003</v>
          </cell>
          <cell r="K17">
            <v>0.80769999999999997</v>
          </cell>
          <cell r="L17">
            <v>0.50480000000000003</v>
          </cell>
          <cell r="M17">
            <v>2019</v>
          </cell>
        </row>
        <row r="18">
          <cell r="F18">
            <v>10476</v>
          </cell>
          <cell r="G18">
            <v>406</v>
          </cell>
          <cell r="H18">
            <v>63</v>
          </cell>
          <cell r="I18">
            <v>121</v>
          </cell>
          <cell r="J18">
            <v>0.52070000000000005</v>
          </cell>
          <cell r="K18">
            <v>0.83309999999999995</v>
          </cell>
          <cell r="L18">
            <v>0.52070000000000005</v>
          </cell>
          <cell r="M18">
            <v>2019</v>
          </cell>
        </row>
        <row r="19">
          <cell r="F19">
            <v>10929</v>
          </cell>
          <cell r="G19">
            <v>962</v>
          </cell>
          <cell r="H19">
            <v>276</v>
          </cell>
          <cell r="I19">
            <v>438</v>
          </cell>
          <cell r="J19">
            <v>0.63009999999999999</v>
          </cell>
          <cell r="K19">
            <v>1</v>
          </cell>
          <cell r="L19">
            <v>0.60499999999999998</v>
          </cell>
          <cell r="M19">
            <v>2018</v>
          </cell>
        </row>
        <row r="20">
          <cell r="F20">
            <v>10930</v>
          </cell>
          <cell r="G20">
            <v>963</v>
          </cell>
          <cell r="H20">
            <v>236</v>
          </cell>
          <cell r="I20">
            <v>378</v>
          </cell>
          <cell r="J20">
            <v>0.62429999999999997</v>
          </cell>
          <cell r="K20">
            <v>0.99890000000000001</v>
          </cell>
          <cell r="L20">
            <v>0.60499999999999998</v>
          </cell>
          <cell r="M20">
            <v>2018</v>
          </cell>
        </row>
        <row r="21">
          <cell r="F21">
            <v>10927</v>
          </cell>
          <cell r="G21">
            <v>965</v>
          </cell>
          <cell r="H21">
            <v>289</v>
          </cell>
          <cell r="I21">
            <v>508</v>
          </cell>
          <cell r="J21">
            <v>0.56889999999999996</v>
          </cell>
          <cell r="K21">
            <v>0.91020000000000001</v>
          </cell>
          <cell r="L21">
            <v>0.60499999999999998</v>
          </cell>
          <cell r="M21">
            <v>2018</v>
          </cell>
        </row>
        <row r="22">
          <cell r="F22">
            <v>11630</v>
          </cell>
          <cell r="G22">
            <v>384</v>
          </cell>
          <cell r="H22">
            <v>125</v>
          </cell>
          <cell r="I22">
            <v>258</v>
          </cell>
          <cell r="J22">
            <v>0.48449999999999999</v>
          </cell>
          <cell r="K22">
            <v>0.7752</v>
          </cell>
          <cell r="L22">
            <v>0.46260000000000001</v>
          </cell>
          <cell r="M22">
            <v>2020</v>
          </cell>
        </row>
        <row r="23">
          <cell r="F23">
            <v>11631</v>
          </cell>
          <cell r="G23">
            <v>386</v>
          </cell>
          <cell r="H23">
            <v>141</v>
          </cell>
          <cell r="I23">
            <v>317</v>
          </cell>
          <cell r="J23">
            <v>0.44479999999999997</v>
          </cell>
          <cell r="K23">
            <v>0.7117</v>
          </cell>
          <cell r="L23">
            <v>0.46260000000000001</v>
          </cell>
          <cell r="M23">
            <v>2020</v>
          </cell>
        </row>
        <row r="24">
          <cell r="F24">
            <v>11379</v>
          </cell>
          <cell r="G24">
            <v>1830</v>
          </cell>
          <cell r="H24">
            <v>156</v>
          </cell>
          <cell r="I24">
            <v>277</v>
          </cell>
          <cell r="J24">
            <v>0.56320000000000003</v>
          </cell>
          <cell r="K24">
            <v>0.90110000000000001</v>
          </cell>
          <cell r="L24">
            <v>0.56320000000000003</v>
          </cell>
          <cell r="M24">
            <v>2018</v>
          </cell>
        </row>
        <row r="25">
          <cell r="F25">
            <v>11400</v>
          </cell>
          <cell r="G25">
            <v>1809</v>
          </cell>
          <cell r="H25">
            <v>80</v>
          </cell>
          <cell r="I25">
            <v>96</v>
          </cell>
          <cell r="J25">
            <v>0.83330000000000004</v>
          </cell>
          <cell r="K25">
            <v>1</v>
          </cell>
          <cell r="L25">
            <v>0.83330000000000004</v>
          </cell>
          <cell r="M25">
            <v>2019</v>
          </cell>
        </row>
        <row r="26">
          <cell r="F26">
            <v>10359</v>
          </cell>
          <cell r="G26">
            <v>192</v>
          </cell>
          <cell r="H26">
            <v>281</v>
          </cell>
          <cell r="I26">
            <v>587</v>
          </cell>
          <cell r="J26">
            <v>0.47870000000000001</v>
          </cell>
          <cell r="K26">
            <v>0.76590000000000003</v>
          </cell>
          <cell r="L26">
            <v>0.47870000000000001</v>
          </cell>
          <cell r="M26">
            <v>2019</v>
          </cell>
        </row>
        <row r="27">
          <cell r="F27">
            <v>13503</v>
          </cell>
          <cell r="G27">
            <v>3227</v>
          </cell>
          <cell r="H27">
            <v>98</v>
          </cell>
          <cell r="I27">
            <v>204</v>
          </cell>
          <cell r="J27">
            <v>0.48039999999999999</v>
          </cell>
          <cell r="K27">
            <v>0.76859999999999995</v>
          </cell>
          <cell r="L27">
            <v>0.48039999999999999</v>
          </cell>
          <cell r="M27">
            <v>2019</v>
          </cell>
        </row>
        <row r="28">
          <cell r="F28">
            <v>10363</v>
          </cell>
          <cell r="G28">
            <v>196</v>
          </cell>
          <cell r="H28">
            <v>239</v>
          </cell>
          <cell r="I28">
            <v>380</v>
          </cell>
          <cell r="J28">
            <v>0.62890000000000001</v>
          </cell>
          <cell r="K28">
            <v>1</v>
          </cell>
          <cell r="L28">
            <v>0.62890000000000001</v>
          </cell>
          <cell r="M28">
            <v>2019</v>
          </cell>
        </row>
        <row r="29">
          <cell r="F29">
            <v>10357</v>
          </cell>
          <cell r="G29">
            <v>197</v>
          </cell>
          <cell r="H29">
            <v>215</v>
          </cell>
          <cell r="I29">
            <v>500</v>
          </cell>
          <cell r="J29">
            <v>0.43</v>
          </cell>
          <cell r="K29">
            <v>0.68799999999999994</v>
          </cell>
          <cell r="L29">
            <v>0.43</v>
          </cell>
          <cell r="M29">
            <v>2019</v>
          </cell>
        </row>
        <row r="30">
          <cell r="F30">
            <v>10358</v>
          </cell>
          <cell r="G30">
            <v>199</v>
          </cell>
          <cell r="H30">
            <v>275</v>
          </cell>
          <cell r="I30">
            <v>438</v>
          </cell>
          <cell r="J30">
            <v>0.62790000000000001</v>
          </cell>
          <cell r="K30">
            <v>1</v>
          </cell>
          <cell r="L30">
            <v>0.62790000000000001</v>
          </cell>
          <cell r="M30">
            <v>2019</v>
          </cell>
        </row>
        <row r="31">
          <cell r="F31">
            <v>15501</v>
          </cell>
          <cell r="G31">
            <v>4025</v>
          </cell>
          <cell r="H31">
            <v>136</v>
          </cell>
          <cell r="I31">
            <v>353</v>
          </cell>
          <cell r="J31">
            <v>0.38529999999999998</v>
          </cell>
          <cell r="K31">
            <v>0.61650000000000005</v>
          </cell>
          <cell r="L31">
            <v>0.41749999999999998</v>
          </cell>
          <cell r="M31">
            <v>2020</v>
          </cell>
        </row>
        <row r="32">
          <cell r="F32">
            <v>10057</v>
          </cell>
          <cell r="G32">
            <v>189</v>
          </cell>
          <cell r="H32">
            <v>77</v>
          </cell>
          <cell r="I32">
            <v>187</v>
          </cell>
          <cell r="J32">
            <v>0.4118</v>
          </cell>
          <cell r="K32">
            <v>0.65890000000000004</v>
          </cell>
          <cell r="L32">
            <v>0.41749999999999998</v>
          </cell>
          <cell r="M32">
            <v>2020</v>
          </cell>
        </row>
        <row r="33">
          <cell r="F33">
            <v>16017</v>
          </cell>
          <cell r="G33">
            <v>210</v>
          </cell>
          <cell r="H33">
            <v>42</v>
          </cell>
          <cell r="I33">
            <v>78</v>
          </cell>
          <cell r="J33">
            <v>0.53849999999999998</v>
          </cell>
          <cell r="K33">
            <v>0.86160000000000003</v>
          </cell>
          <cell r="L33">
            <v>0.41749999999999998</v>
          </cell>
          <cell r="M33">
            <v>2020</v>
          </cell>
        </row>
        <row r="34">
          <cell r="F34">
            <v>16017</v>
          </cell>
          <cell r="G34">
            <v>210</v>
          </cell>
          <cell r="H34">
            <v>29</v>
          </cell>
          <cell r="I34">
            <v>70</v>
          </cell>
          <cell r="J34">
            <v>0.4143</v>
          </cell>
          <cell r="K34">
            <v>0.66290000000000004</v>
          </cell>
          <cell r="L34">
            <v>0.40710000000000002</v>
          </cell>
          <cell r="M34">
            <v>2018</v>
          </cell>
        </row>
        <row r="35">
          <cell r="F35">
            <v>16016</v>
          </cell>
          <cell r="G35">
            <v>211</v>
          </cell>
          <cell r="H35">
            <v>17</v>
          </cell>
          <cell r="I35">
            <v>43</v>
          </cell>
          <cell r="J35">
            <v>0.39529999999999998</v>
          </cell>
          <cell r="K35">
            <v>0.63249999999999995</v>
          </cell>
          <cell r="L35">
            <v>0.40710000000000002</v>
          </cell>
          <cell r="M35">
            <v>2018</v>
          </cell>
        </row>
        <row r="36">
          <cell r="F36">
            <v>16016</v>
          </cell>
          <cell r="G36">
            <v>211</v>
          </cell>
          <cell r="H36">
            <v>19</v>
          </cell>
          <cell r="I36">
            <v>34</v>
          </cell>
          <cell r="J36">
            <v>0.55879999999999996</v>
          </cell>
          <cell r="K36">
            <v>0.89410000000000001</v>
          </cell>
          <cell r="L36">
            <v>0.41749999999999998</v>
          </cell>
          <cell r="M36">
            <v>2020</v>
          </cell>
        </row>
        <row r="37">
          <cell r="F37">
            <v>15023</v>
          </cell>
          <cell r="G37">
            <v>4857</v>
          </cell>
          <cell r="H37">
            <v>75</v>
          </cell>
          <cell r="I37">
            <v>184</v>
          </cell>
          <cell r="J37">
            <v>0.40760000000000002</v>
          </cell>
          <cell r="K37">
            <v>0.6522</v>
          </cell>
          <cell r="L37">
            <v>0.41749999999999998</v>
          </cell>
          <cell r="M37">
            <v>2020</v>
          </cell>
        </row>
        <row r="38">
          <cell r="F38">
            <v>10063</v>
          </cell>
          <cell r="G38">
            <v>222</v>
          </cell>
          <cell r="H38">
            <v>6</v>
          </cell>
          <cell r="I38">
            <v>22</v>
          </cell>
          <cell r="J38">
            <v>0.2727</v>
          </cell>
          <cell r="K38">
            <v>0.43630000000000002</v>
          </cell>
          <cell r="L38">
            <v>0.50680000000000003</v>
          </cell>
          <cell r="M38">
            <v>2017</v>
          </cell>
        </row>
        <row r="39">
          <cell r="F39">
            <v>15101</v>
          </cell>
          <cell r="G39">
            <v>4392</v>
          </cell>
          <cell r="H39">
            <v>69</v>
          </cell>
          <cell r="I39">
            <v>126</v>
          </cell>
          <cell r="J39">
            <v>0.54759999999999998</v>
          </cell>
          <cell r="K39">
            <v>0.87619999999999998</v>
          </cell>
          <cell r="L39">
            <v>0.50680000000000003</v>
          </cell>
          <cell r="M39">
            <v>2017</v>
          </cell>
        </row>
        <row r="40">
          <cell r="F40">
            <v>10935</v>
          </cell>
          <cell r="G40">
            <v>4065</v>
          </cell>
          <cell r="H40">
            <v>102</v>
          </cell>
          <cell r="I40">
            <v>174</v>
          </cell>
          <cell r="J40">
            <v>0.58620000000000005</v>
          </cell>
          <cell r="K40">
            <v>0.93789999999999996</v>
          </cell>
          <cell r="L40">
            <v>0.63090000000000002</v>
          </cell>
          <cell r="M40">
            <v>2018</v>
          </cell>
        </row>
        <row r="41">
          <cell r="F41">
            <v>10942</v>
          </cell>
          <cell r="G41">
            <v>975</v>
          </cell>
          <cell r="H41">
            <v>414</v>
          </cell>
          <cell r="I41">
            <v>645</v>
          </cell>
          <cell r="J41">
            <v>0.64190000000000003</v>
          </cell>
          <cell r="K41">
            <v>1</v>
          </cell>
          <cell r="L41">
            <v>0.63090000000000002</v>
          </cell>
          <cell r="M41">
            <v>2018</v>
          </cell>
        </row>
        <row r="42">
          <cell r="F42">
            <v>10944</v>
          </cell>
          <cell r="G42">
            <v>977</v>
          </cell>
          <cell r="H42">
            <v>313</v>
          </cell>
          <cell r="I42">
            <v>495</v>
          </cell>
          <cell r="J42">
            <v>0.63229999999999997</v>
          </cell>
          <cell r="K42">
            <v>1</v>
          </cell>
          <cell r="L42">
            <v>0.63090000000000002</v>
          </cell>
          <cell r="M42">
            <v>2018</v>
          </cell>
        </row>
        <row r="43">
          <cell r="F43">
            <v>16014</v>
          </cell>
          <cell r="H43">
            <v>0</v>
          </cell>
          <cell r="I43">
            <v>0</v>
          </cell>
          <cell r="K43">
            <v>0</v>
          </cell>
          <cell r="L43">
            <v>0.42330000000000001</v>
          </cell>
          <cell r="M43">
            <v>2018</v>
          </cell>
        </row>
        <row r="44">
          <cell r="F44">
            <v>11180</v>
          </cell>
          <cell r="G44">
            <v>3402</v>
          </cell>
          <cell r="H44">
            <v>138</v>
          </cell>
          <cell r="I44">
            <v>326</v>
          </cell>
          <cell r="J44">
            <v>0.42330000000000001</v>
          </cell>
          <cell r="K44">
            <v>0.67730000000000001</v>
          </cell>
          <cell r="L44">
            <v>0.42330000000000001</v>
          </cell>
          <cell r="M44">
            <v>2018</v>
          </cell>
        </row>
        <row r="45">
          <cell r="F45">
            <v>11615</v>
          </cell>
          <cell r="G45">
            <v>390</v>
          </cell>
          <cell r="H45">
            <v>242</v>
          </cell>
          <cell r="I45">
            <v>519</v>
          </cell>
          <cell r="J45">
            <v>0.46629999999999999</v>
          </cell>
          <cell r="K45">
            <v>0.74609999999999999</v>
          </cell>
          <cell r="L45">
            <v>0.52969999999999995</v>
          </cell>
          <cell r="M45">
            <v>2019</v>
          </cell>
        </row>
        <row r="46">
          <cell r="F46">
            <v>11617</v>
          </cell>
          <cell r="G46">
            <v>394</v>
          </cell>
          <cell r="H46">
            <v>448</v>
          </cell>
          <cell r="I46">
            <v>754</v>
          </cell>
          <cell r="J46">
            <v>0.59419999999999995</v>
          </cell>
          <cell r="K46">
            <v>0.95069999999999999</v>
          </cell>
          <cell r="L46">
            <v>0.52969999999999995</v>
          </cell>
          <cell r="M46">
            <v>2019</v>
          </cell>
        </row>
        <row r="47">
          <cell r="F47">
            <v>11618</v>
          </cell>
          <cell r="G47">
            <v>393</v>
          </cell>
          <cell r="H47">
            <v>122</v>
          </cell>
          <cell r="I47">
            <v>270</v>
          </cell>
          <cell r="J47">
            <v>0.45190000000000002</v>
          </cell>
          <cell r="K47">
            <v>0.72299999999999998</v>
          </cell>
          <cell r="L47">
            <v>0.52969999999999995</v>
          </cell>
          <cell r="M47">
            <v>2019</v>
          </cell>
        </row>
        <row r="48">
          <cell r="F48">
            <v>11620</v>
          </cell>
          <cell r="G48">
            <v>394</v>
          </cell>
          <cell r="H48">
            <v>0</v>
          </cell>
          <cell r="I48">
            <v>0</v>
          </cell>
          <cell r="K48">
            <v>0</v>
          </cell>
          <cell r="L48">
            <v>0.52969999999999995</v>
          </cell>
          <cell r="M48">
            <v>2019</v>
          </cell>
        </row>
        <row r="49">
          <cell r="F49">
            <v>15285</v>
          </cell>
          <cell r="G49">
            <v>4378</v>
          </cell>
          <cell r="H49">
            <v>31</v>
          </cell>
          <cell r="I49">
            <v>54</v>
          </cell>
          <cell r="J49">
            <v>0.57410000000000005</v>
          </cell>
          <cell r="K49">
            <v>0.91859999999999997</v>
          </cell>
          <cell r="L49">
            <v>0.52969999999999995</v>
          </cell>
          <cell r="M49">
            <v>2019</v>
          </cell>
        </row>
        <row r="50">
          <cell r="F50">
            <v>13133</v>
          </cell>
          <cell r="G50">
            <v>4021</v>
          </cell>
          <cell r="H50">
            <v>182</v>
          </cell>
          <cell r="I50">
            <v>338</v>
          </cell>
          <cell r="J50">
            <v>0.53849999999999998</v>
          </cell>
          <cell r="K50">
            <v>0.86160000000000003</v>
          </cell>
          <cell r="L50">
            <v>0.52969999999999995</v>
          </cell>
          <cell r="M50">
            <v>2019</v>
          </cell>
        </row>
        <row r="51">
          <cell r="F51">
            <v>16145</v>
          </cell>
          <cell r="G51">
            <v>4545</v>
          </cell>
          <cell r="H51">
            <v>91</v>
          </cell>
          <cell r="I51">
            <v>186</v>
          </cell>
          <cell r="J51">
            <v>0.48920000000000002</v>
          </cell>
          <cell r="K51">
            <v>0.78269999999999995</v>
          </cell>
          <cell r="L51">
            <v>0.48920000000000002</v>
          </cell>
          <cell r="M51">
            <v>2020</v>
          </cell>
        </row>
        <row r="52">
          <cell r="F52">
            <v>10613</v>
          </cell>
          <cell r="G52">
            <v>4554</v>
          </cell>
          <cell r="H52">
            <v>161</v>
          </cell>
          <cell r="I52">
            <v>319</v>
          </cell>
          <cell r="J52">
            <v>0.50470000000000004</v>
          </cell>
          <cell r="K52">
            <v>0.8075</v>
          </cell>
          <cell r="L52">
            <v>0.50470000000000004</v>
          </cell>
          <cell r="M52">
            <v>2017</v>
          </cell>
        </row>
        <row r="53">
          <cell r="F53">
            <v>13502</v>
          </cell>
          <cell r="G53">
            <v>4146</v>
          </cell>
          <cell r="H53">
            <v>254</v>
          </cell>
          <cell r="I53">
            <v>413</v>
          </cell>
          <cell r="J53">
            <v>0.61499999999999999</v>
          </cell>
          <cell r="K53">
            <v>0.98399999999999999</v>
          </cell>
          <cell r="L53">
            <v>0.61499999999999999</v>
          </cell>
          <cell r="M53">
            <v>2017</v>
          </cell>
        </row>
        <row r="54">
          <cell r="F54">
            <v>10606</v>
          </cell>
          <cell r="G54">
            <v>518</v>
          </cell>
          <cell r="H54">
            <v>162</v>
          </cell>
          <cell r="I54">
            <v>410</v>
          </cell>
          <cell r="J54">
            <v>0.39510000000000001</v>
          </cell>
          <cell r="K54">
            <v>0.63219999999999998</v>
          </cell>
          <cell r="L54">
            <v>0.40100000000000002</v>
          </cell>
          <cell r="M54">
            <v>2020</v>
          </cell>
        </row>
        <row r="55">
          <cell r="F55">
            <v>10650</v>
          </cell>
          <cell r="G55">
            <v>537</v>
          </cell>
          <cell r="H55">
            <v>94</v>
          </cell>
          <cell r="I55">
            <v>212</v>
          </cell>
          <cell r="J55">
            <v>0.44340000000000002</v>
          </cell>
          <cell r="K55">
            <v>0.70940000000000003</v>
          </cell>
          <cell r="L55">
            <v>0.40100000000000002</v>
          </cell>
          <cell r="M55">
            <v>2020</v>
          </cell>
        </row>
        <row r="56">
          <cell r="F56">
            <v>15826</v>
          </cell>
          <cell r="H56">
            <v>54</v>
          </cell>
          <cell r="I56">
            <v>151</v>
          </cell>
          <cell r="J56">
            <v>0.35759999999999997</v>
          </cell>
          <cell r="K56">
            <v>0.57220000000000004</v>
          </cell>
          <cell r="L56">
            <v>0.40100000000000002</v>
          </cell>
          <cell r="M56">
            <v>2020</v>
          </cell>
        </row>
        <row r="57">
          <cell r="F57">
            <v>13649</v>
          </cell>
          <cell r="G57">
            <v>4157</v>
          </cell>
          <cell r="H57">
            <v>238</v>
          </cell>
          <cell r="I57">
            <v>549</v>
          </cell>
          <cell r="J57">
            <v>0.4335</v>
          </cell>
          <cell r="K57">
            <v>0.69359999999999999</v>
          </cell>
          <cell r="L57">
            <v>0.4335</v>
          </cell>
          <cell r="M57">
            <v>2020</v>
          </cell>
        </row>
        <row r="58">
          <cell r="F58">
            <v>10627</v>
          </cell>
          <cell r="G58">
            <v>515</v>
          </cell>
          <cell r="H58">
            <v>230</v>
          </cell>
          <cell r="I58">
            <v>404</v>
          </cell>
          <cell r="J58">
            <v>0.56930000000000003</v>
          </cell>
          <cell r="K58">
            <v>0.91090000000000004</v>
          </cell>
          <cell r="L58">
            <v>0.56930000000000003</v>
          </cell>
          <cell r="M58">
            <v>2017</v>
          </cell>
        </row>
        <row r="59">
          <cell r="F59">
            <v>10629</v>
          </cell>
          <cell r="G59">
            <v>522</v>
          </cell>
          <cell r="H59">
            <v>187</v>
          </cell>
          <cell r="I59">
            <v>353</v>
          </cell>
          <cell r="J59">
            <v>0.52969999999999995</v>
          </cell>
          <cell r="K59">
            <v>0.84750000000000003</v>
          </cell>
          <cell r="L59">
            <v>0.52969999999999995</v>
          </cell>
          <cell r="M59">
            <v>2017</v>
          </cell>
        </row>
        <row r="60">
          <cell r="F60">
            <v>10631</v>
          </cell>
          <cell r="G60">
            <v>525</v>
          </cell>
          <cell r="H60">
            <v>175</v>
          </cell>
          <cell r="I60">
            <v>323</v>
          </cell>
          <cell r="J60">
            <v>0.54179999999999995</v>
          </cell>
          <cell r="K60">
            <v>0.8669</v>
          </cell>
          <cell r="L60">
            <v>0.54179999999999995</v>
          </cell>
          <cell r="M60">
            <v>2017</v>
          </cell>
        </row>
        <row r="61">
          <cell r="F61">
            <v>11097</v>
          </cell>
          <cell r="G61">
            <v>1005</v>
          </cell>
          <cell r="H61">
            <v>82</v>
          </cell>
          <cell r="I61">
            <v>130</v>
          </cell>
          <cell r="J61">
            <v>0.63080000000000003</v>
          </cell>
          <cell r="K61">
            <v>1</v>
          </cell>
          <cell r="L61">
            <v>0.57969999999999999</v>
          </cell>
          <cell r="M61">
            <v>2019</v>
          </cell>
        </row>
        <row r="62">
          <cell r="F62">
            <v>11096</v>
          </cell>
          <cell r="G62">
            <v>1006</v>
          </cell>
          <cell r="H62">
            <v>38</v>
          </cell>
          <cell r="I62">
            <v>77</v>
          </cell>
          <cell r="J62">
            <v>0.49349999999999999</v>
          </cell>
          <cell r="K62">
            <v>0.78959999999999997</v>
          </cell>
          <cell r="L62">
            <v>0.57969999999999999</v>
          </cell>
          <cell r="M62">
            <v>2019</v>
          </cell>
        </row>
        <row r="63">
          <cell r="F63">
            <v>11233</v>
          </cell>
          <cell r="G63">
            <v>1128</v>
          </cell>
          <cell r="H63">
            <v>225</v>
          </cell>
          <cell r="I63">
            <v>383</v>
          </cell>
          <cell r="J63">
            <v>0.58750000000000002</v>
          </cell>
          <cell r="K63">
            <v>0.94</v>
          </cell>
          <cell r="L63">
            <v>0.54249999999999998</v>
          </cell>
          <cell r="M63">
            <v>2020</v>
          </cell>
        </row>
        <row r="64">
          <cell r="F64">
            <v>13283</v>
          </cell>
          <cell r="G64">
            <v>3986</v>
          </cell>
          <cell r="H64">
            <v>141</v>
          </cell>
          <cell r="I64">
            <v>262</v>
          </cell>
          <cell r="J64">
            <v>0.53820000000000001</v>
          </cell>
          <cell r="K64">
            <v>0.86109999999999998</v>
          </cell>
          <cell r="L64">
            <v>0.54249999999999998</v>
          </cell>
          <cell r="M64">
            <v>2020</v>
          </cell>
        </row>
        <row r="65">
          <cell r="F65">
            <v>11238</v>
          </cell>
          <cell r="G65">
            <v>1133</v>
          </cell>
          <cell r="H65">
            <v>260</v>
          </cell>
          <cell r="I65">
            <v>509</v>
          </cell>
          <cell r="J65">
            <v>0.51080000000000003</v>
          </cell>
          <cell r="K65">
            <v>0.81730000000000003</v>
          </cell>
          <cell r="L65">
            <v>0.54249999999999998</v>
          </cell>
          <cell r="M65">
            <v>2020</v>
          </cell>
        </row>
        <row r="66">
          <cell r="F66">
            <v>13186</v>
          </cell>
          <cell r="G66">
            <v>4040</v>
          </cell>
          <cell r="H66">
            <v>151</v>
          </cell>
          <cell r="I66">
            <v>257</v>
          </cell>
          <cell r="J66">
            <v>0.58750000000000002</v>
          </cell>
          <cell r="K66">
            <v>0.94</v>
          </cell>
          <cell r="L66">
            <v>0.58750000000000002</v>
          </cell>
          <cell r="M66">
            <v>2020</v>
          </cell>
        </row>
        <row r="67">
          <cell r="F67">
            <v>15866</v>
          </cell>
          <cell r="G67">
            <v>4040</v>
          </cell>
          <cell r="H67">
            <v>19</v>
          </cell>
          <cell r="I67">
            <v>30</v>
          </cell>
          <cell r="J67">
            <v>0.63329999999999997</v>
          </cell>
          <cell r="K67">
            <v>1</v>
          </cell>
          <cell r="L67">
            <v>0.63329999999999997</v>
          </cell>
          <cell r="M67">
            <v>2017</v>
          </cell>
        </row>
        <row r="68">
          <cell r="F68">
            <v>15653</v>
          </cell>
          <cell r="H68">
            <v>22</v>
          </cell>
          <cell r="I68">
            <v>65</v>
          </cell>
          <cell r="J68">
            <v>0.33850000000000002</v>
          </cell>
          <cell r="K68">
            <v>0.54159999999999997</v>
          </cell>
          <cell r="L68">
            <v>0.49280000000000002</v>
          </cell>
          <cell r="M68">
            <v>2020</v>
          </cell>
        </row>
        <row r="69">
          <cell r="F69">
            <v>15276</v>
          </cell>
          <cell r="G69">
            <v>776</v>
          </cell>
          <cell r="H69">
            <v>217</v>
          </cell>
          <cell r="I69">
            <v>420</v>
          </cell>
          <cell r="J69">
            <v>0.51670000000000005</v>
          </cell>
          <cell r="K69">
            <v>0.82669999999999999</v>
          </cell>
          <cell r="L69">
            <v>0.49280000000000002</v>
          </cell>
          <cell r="M69">
            <v>2020</v>
          </cell>
        </row>
        <row r="70">
          <cell r="F70">
            <v>10073</v>
          </cell>
          <cell r="G70">
            <v>808</v>
          </cell>
          <cell r="H70">
            <v>111</v>
          </cell>
          <cell r="I70">
            <v>286</v>
          </cell>
          <cell r="J70">
            <v>0.3881</v>
          </cell>
          <cell r="K70">
            <v>0.621</v>
          </cell>
          <cell r="L70">
            <v>0.41520000000000001</v>
          </cell>
          <cell r="M70">
            <v>2020</v>
          </cell>
        </row>
        <row r="71">
          <cell r="F71">
            <v>10076</v>
          </cell>
          <cell r="G71">
            <v>786</v>
          </cell>
          <cell r="H71">
            <v>112</v>
          </cell>
          <cell r="I71">
            <v>251</v>
          </cell>
          <cell r="J71">
            <v>0.44619999999999999</v>
          </cell>
          <cell r="K71">
            <v>0.71389999999999998</v>
          </cell>
          <cell r="L71">
            <v>0.41520000000000001</v>
          </cell>
          <cell r="M71">
            <v>2020</v>
          </cell>
        </row>
        <row r="72">
          <cell r="F72">
            <v>15277</v>
          </cell>
          <cell r="G72">
            <v>4024</v>
          </cell>
          <cell r="H72">
            <v>12</v>
          </cell>
          <cell r="I72">
            <v>29</v>
          </cell>
          <cell r="J72">
            <v>0.4138</v>
          </cell>
          <cell r="K72">
            <v>0.66210000000000002</v>
          </cell>
          <cell r="L72">
            <v>0.41520000000000001</v>
          </cell>
          <cell r="M72">
            <v>2020</v>
          </cell>
        </row>
        <row r="73">
          <cell r="F73">
            <v>10413</v>
          </cell>
          <cell r="G73">
            <v>306</v>
          </cell>
          <cell r="H73">
            <v>83</v>
          </cell>
          <cell r="I73">
            <v>210</v>
          </cell>
          <cell r="J73">
            <v>0.3952</v>
          </cell>
          <cell r="K73">
            <v>0.63229999999999997</v>
          </cell>
          <cell r="L73">
            <v>0.4</v>
          </cell>
          <cell r="M73">
            <v>2019</v>
          </cell>
        </row>
        <row r="74">
          <cell r="F74">
            <v>10412</v>
          </cell>
          <cell r="G74">
            <v>307</v>
          </cell>
          <cell r="H74">
            <v>37</v>
          </cell>
          <cell r="I74">
            <v>90</v>
          </cell>
          <cell r="J74">
            <v>0.41110000000000002</v>
          </cell>
          <cell r="K74">
            <v>0.65780000000000005</v>
          </cell>
          <cell r="L74">
            <v>0.4</v>
          </cell>
          <cell r="M74">
            <v>2019</v>
          </cell>
        </row>
        <row r="75">
          <cell r="F75">
            <v>10090</v>
          </cell>
          <cell r="G75">
            <v>435</v>
          </cell>
          <cell r="H75">
            <v>181</v>
          </cell>
          <cell r="I75">
            <v>482</v>
          </cell>
          <cell r="J75">
            <v>0.3755</v>
          </cell>
          <cell r="K75">
            <v>0.6008</v>
          </cell>
          <cell r="L75">
            <v>0.37540000000000001</v>
          </cell>
          <cell r="M75">
            <v>2016</v>
          </cell>
        </row>
        <row r="76">
          <cell r="F76">
            <v>15524</v>
          </cell>
          <cell r="G76">
            <v>1275</v>
          </cell>
          <cell r="H76">
            <v>1</v>
          </cell>
          <cell r="I76">
            <v>12</v>
          </cell>
          <cell r="J76">
            <v>8.3299999999999999E-2</v>
          </cell>
          <cell r="K76">
            <v>0.1333</v>
          </cell>
          <cell r="L76">
            <v>0.37540000000000001</v>
          </cell>
          <cell r="M76">
            <v>2016</v>
          </cell>
        </row>
        <row r="77">
          <cell r="F77">
            <v>10087</v>
          </cell>
          <cell r="G77">
            <v>442</v>
          </cell>
          <cell r="H77">
            <v>428</v>
          </cell>
          <cell r="I77">
            <v>1435</v>
          </cell>
          <cell r="J77">
            <v>0.29830000000000001</v>
          </cell>
          <cell r="K77">
            <v>0.4773</v>
          </cell>
          <cell r="L77">
            <v>0.37540000000000001</v>
          </cell>
          <cell r="M77">
            <v>2016</v>
          </cell>
        </row>
        <row r="78">
          <cell r="F78">
            <v>10091</v>
          </cell>
          <cell r="G78">
            <v>436</v>
          </cell>
          <cell r="H78">
            <v>148</v>
          </cell>
          <cell r="I78">
            <v>461</v>
          </cell>
          <cell r="J78">
            <v>0.32100000000000001</v>
          </cell>
          <cell r="K78">
            <v>0.51359999999999995</v>
          </cell>
          <cell r="L78">
            <v>0.37540000000000001</v>
          </cell>
          <cell r="M78">
            <v>2016</v>
          </cell>
        </row>
        <row r="79">
          <cell r="F79">
            <v>10092</v>
          </cell>
          <cell r="G79">
            <v>437</v>
          </cell>
          <cell r="H79">
            <v>179</v>
          </cell>
          <cell r="I79">
            <v>421</v>
          </cell>
          <cell r="J79">
            <v>0.42520000000000002</v>
          </cell>
          <cell r="K79">
            <v>0.68030000000000002</v>
          </cell>
          <cell r="L79">
            <v>0.37540000000000001</v>
          </cell>
          <cell r="M79">
            <v>2016</v>
          </cell>
        </row>
        <row r="80">
          <cell r="F80">
            <v>10088</v>
          </cell>
          <cell r="G80">
            <v>438</v>
          </cell>
          <cell r="H80">
            <v>295</v>
          </cell>
          <cell r="I80">
            <v>782</v>
          </cell>
          <cell r="J80">
            <v>0.37719999999999998</v>
          </cell>
          <cell r="K80">
            <v>0.60350000000000004</v>
          </cell>
          <cell r="L80">
            <v>0.37540000000000001</v>
          </cell>
          <cell r="M80">
            <v>2016</v>
          </cell>
        </row>
        <row r="81">
          <cell r="F81">
            <v>10093</v>
          </cell>
          <cell r="G81">
            <v>1351</v>
          </cell>
          <cell r="H81">
            <v>215</v>
          </cell>
          <cell r="I81">
            <v>456</v>
          </cell>
          <cell r="J81">
            <v>0.47149999999999997</v>
          </cell>
          <cell r="K81">
            <v>0.75439999999999996</v>
          </cell>
          <cell r="L81">
            <v>0.37540000000000001</v>
          </cell>
          <cell r="M81">
            <v>2016</v>
          </cell>
        </row>
        <row r="82">
          <cell r="F82">
            <v>10094</v>
          </cell>
          <cell r="G82">
            <v>439</v>
          </cell>
          <cell r="H82">
            <v>198</v>
          </cell>
          <cell r="I82">
            <v>480</v>
          </cell>
          <cell r="J82">
            <v>0.41249999999999998</v>
          </cell>
          <cell r="K82">
            <v>0.66</v>
          </cell>
          <cell r="L82">
            <v>0.37540000000000001</v>
          </cell>
          <cell r="M82">
            <v>2016</v>
          </cell>
        </row>
        <row r="83">
          <cell r="F83">
            <v>10095</v>
          </cell>
          <cell r="G83">
            <v>440</v>
          </cell>
          <cell r="H83">
            <v>202</v>
          </cell>
          <cell r="I83">
            <v>391</v>
          </cell>
          <cell r="J83">
            <v>0.51659999999999995</v>
          </cell>
          <cell r="K83">
            <v>0.8266</v>
          </cell>
          <cell r="L83">
            <v>0.37540000000000001</v>
          </cell>
          <cell r="M83">
            <v>2016</v>
          </cell>
        </row>
        <row r="84">
          <cell r="F84">
            <v>10089</v>
          </cell>
          <cell r="G84">
            <v>441</v>
          </cell>
          <cell r="H84">
            <v>248</v>
          </cell>
          <cell r="I84">
            <v>661</v>
          </cell>
          <cell r="J84">
            <v>0.37519999999999998</v>
          </cell>
          <cell r="K84">
            <v>0.60029999999999994</v>
          </cell>
          <cell r="L84">
            <v>0.37540000000000001</v>
          </cell>
          <cell r="M84">
            <v>2016</v>
          </cell>
        </row>
        <row r="85">
          <cell r="F85">
            <v>10744</v>
          </cell>
          <cell r="G85">
            <v>631</v>
          </cell>
          <cell r="H85">
            <v>75</v>
          </cell>
          <cell r="I85">
            <v>150</v>
          </cell>
          <cell r="J85">
            <v>0.5</v>
          </cell>
          <cell r="K85">
            <v>0.8</v>
          </cell>
          <cell r="L85">
            <v>0.50280000000000002</v>
          </cell>
          <cell r="M85">
            <v>2019</v>
          </cell>
        </row>
        <row r="86">
          <cell r="F86">
            <v>10746</v>
          </cell>
          <cell r="G86">
            <v>640</v>
          </cell>
          <cell r="H86">
            <v>144</v>
          </cell>
          <cell r="I86">
            <v>314</v>
          </cell>
          <cell r="J86">
            <v>0.45860000000000001</v>
          </cell>
          <cell r="K86">
            <v>0.73380000000000001</v>
          </cell>
          <cell r="L86">
            <v>0.50280000000000002</v>
          </cell>
          <cell r="M86">
            <v>2019</v>
          </cell>
        </row>
        <row r="87">
          <cell r="F87">
            <v>10749</v>
          </cell>
          <cell r="G87">
            <v>643</v>
          </cell>
          <cell r="H87">
            <v>134</v>
          </cell>
          <cell r="I87">
            <v>328</v>
          </cell>
          <cell r="J87">
            <v>0.40849999999999997</v>
          </cell>
          <cell r="K87">
            <v>0.65359999999999996</v>
          </cell>
          <cell r="L87">
            <v>0.50280000000000002</v>
          </cell>
          <cell r="M87">
            <v>2019</v>
          </cell>
        </row>
        <row r="88">
          <cell r="F88">
            <v>10750</v>
          </cell>
          <cell r="G88">
            <v>636</v>
          </cell>
          <cell r="H88">
            <v>194</v>
          </cell>
          <cell r="I88">
            <v>429</v>
          </cell>
          <cell r="J88">
            <v>0.45219999999999999</v>
          </cell>
          <cell r="K88">
            <v>0.72350000000000003</v>
          </cell>
          <cell r="L88">
            <v>0.50280000000000002</v>
          </cell>
          <cell r="M88">
            <v>2019</v>
          </cell>
        </row>
        <row r="89">
          <cell r="F89">
            <v>10751</v>
          </cell>
          <cell r="G89">
            <v>645</v>
          </cell>
          <cell r="H89">
            <v>199</v>
          </cell>
          <cell r="I89">
            <v>402</v>
          </cell>
          <cell r="J89">
            <v>0.495</v>
          </cell>
          <cell r="K89">
            <v>0.79200000000000004</v>
          </cell>
          <cell r="L89">
            <v>0.50280000000000002</v>
          </cell>
          <cell r="M89">
            <v>2019</v>
          </cell>
        </row>
        <row r="90">
          <cell r="F90">
            <v>10752</v>
          </cell>
          <cell r="G90">
            <v>644</v>
          </cell>
          <cell r="H90">
            <v>221</v>
          </cell>
          <cell r="I90">
            <v>350</v>
          </cell>
          <cell r="J90">
            <v>0.63139999999999996</v>
          </cell>
          <cell r="K90">
            <v>1</v>
          </cell>
          <cell r="L90">
            <v>0.50280000000000002</v>
          </cell>
          <cell r="M90">
            <v>2019</v>
          </cell>
        </row>
        <row r="91">
          <cell r="F91">
            <v>10753</v>
          </cell>
          <cell r="G91">
            <v>647</v>
          </cell>
          <cell r="H91">
            <v>72</v>
          </cell>
          <cell r="I91">
            <v>142</v>
          </cell>
          <cell r="J91">
            <v>0.50700000000000001</v>
          </cell>
          <cell r="K91">
            <v>0.81120000000000003</v>
          </cell>
          <cell r="L91">
            <v>0.50280000000000002</v>
          </cell>
          <cell r="M91">
            <v>2019</v>
          </cell>
        </row>
        <row r="92">
          <cell r="F92">
            <v>10754</v>
          </cell>
          <cell r="G92">
            <v>646</v>
          </cell>
          <cell r="H92">
            <v>63</v>
          </cell>
          <cell r="I92">
            <v>156</v>
          </cell>
          <cell r="J92">
            <v>0.40379999999999999</v>
          </cell>
          <cell r="K92">
            <v>0.64610000000000001</v>
          </cell>
          <cell r="L92">
            <v>0.50280000000000002</v>
          </cell>
          <cell r="M92">
            <v>2019</v>
          </cell>
        </row>
        <row r="93">
          <cell r="F93">
            <v>10755</v>
          </cell>
          <cell r="G93">
            <v>648</v>
          </cell>
          <cell r="H93">
            <v>164</v>
          </cell>
          <cell r="I93">
            <v>247</v>
          </cell>
          <cell r="J93">
            <v>0.66400000000000003</v>
          </cell>
          <cell r="K93">
            <v>1</v>
          </cell>
          <cell r="L93">
            <v>0.50280000000000002</v>
          </cell>
          <cell r="M93">
            <v>2019</v>
          </cell>
        </row>
        <row r="94">
          <cell r="F94">
            <v>10955</v>
          </cell>
          <cell r="G94">
            <v>933</v>
          </cell>
          <cell r="H94">
            <v>207</v>
          </cell>
          <cell r="I94">
            <v>380</v>
          </cell>
          <cell r="J94">
            <v>0.54469999999999996</v>
          </cell>
          <cell r="K94">
            <v>0.87150000000000005</v>
          </cell>
          <cell r="L94">
            <v>0.54800000000000004</v>
          </cell>
          <cell r="M94">
            <v>2019</v>
          </cell>
        </row>
        <row r="95">
          <cell r="F95">
            <v>10957</v>
          </cell>
          <cell r="G95">
            <v>936</v>
          </cell>
          <cell r="H95">
            <v>242</v>
          </cell>
          <cell r="I95">
            <v>435</v>
          </cell>
          <cell r="J95">
            <v>0.55630000000000002</v>
          </cell>
          <cell r="K95">
            <v>0.8901</v>
          </cell>
          <cell r="L95">
            <v>0.54800000000000004</v>
          </cell>
          <cell r="M95">
            <v>2019</v>
          </cell>
        </row>
        <row r="96">
          <cell r="F96">
            <v>10958</v>
          </cell>
          <cell r="G96">
            <v>935</v>
          </cell>
          <cell r="H96">
            <v>270</v>
          </cell>
          <cell r="I96">
            <v>497</v>
          </cell>
          <cell r="J96">
            <v>0.54330000000000001</v>
          </cell>
          <cell r="K96">
            <v>0.86929999999999996</v>
          </cell>
          <cell r="L96">
            <v>0.54800000000000004</v>
          </cell>
          <cell r="M96">
            <v>2019</v>
          </cell>
        </row>
        <row r="97">
          <cell r="F97">
            <v>11253</v>
          </cell>
          <cell r="G97">
            <v>1115</v>
          </cell>
          <cell r="H97">
            <v>225</v>
          </cell>
          <cell r="I97">
            <v>453</v>
          </cell>
          <cell r="J97">
            <v>0.49669999999999997</v>
          </cell>
          <cell r="K97">
            <v>0.79469999999999996</v>
          </cell>
          <cell r="L97">
            <v>0.54339999999999999</v>
          </cell>
          <cell r="M97">
            <v>2019</v>
          </cell>
        </row>
        <row r="98">
          <cell r="F98">
            <v>14267</v>
          </cell>
          <cell r="G98">
            <v>4642</v>
          </cell>
          <cell r="H98">
            <v>314</v>
          </cell>
          <cell r="I98">
            <v>489</v>
          </cell>
          <cell r="J98">
            <v>0.6421</v>
          </cell>
          <cell r="K98">
            <v>1</v>
          </cell>
          <cell r="L98">
            <v>0.51229999999999998</v>
          </cell>
          <cell r="M98">
            <v>2019</v>
          </cell>
        </row>
        <row r="99">
          <cell r="F99">
            <v>11647</v>
          </cell>
          <cell r="G99">
            <v>1347</v>
          </cell>
          <cell r="H99">
            <v>29</v>
          </cell>
          <cell r="I99">
            <v>81</v>
          </cell>
          <cell r="J99">
            <v>0.35799999999999998</v>
          </cell>
          <cell r="K99">
            <v>0.57279999999999998</v>
          </cell>
          <cell r="L99">
            <v>0.51229999999999998</v>
          </cell>
          <cell r="M99">
            <v>2019</v>
          </cell>
        </row>
        <row r="100">
          <cell r="F100">
            <v>11261</v>
          </cell>
          <cell r="G100">
            <v>1117</v>
          </cell>
          <cell r="H100">
            <v>192</v>
          </cell>
          <cell r="I100">
            <v>426</v>
          </cell>
          <cell r="J100">
            <v>0.45069999999999999</v>
          </cell>
          <cell r="K100">
            <v>0.72109999999999996</v>
          </cell>
          <cell r="L100">
            <v>0.51229999999999998</v>
          </cell>
          <cell r="M100">
            <v>2019</v>
          </cell>
        </row>
        <row r="101">
          <cell r="F101">
            <v>11264</v>
          </cell>
          <cell r="G101">
            <v>1149</v>
          </cell>
          <cell r="H101">
            <v>152</v>
          </cell>
          <cell r="I101">
            <v>260</v>
          </cell>
          <cell r="J101">
            <v>0.58460000000000001</v>
          </cell>
          <cell r="K101">
            <v>0.93540000000000001</v>
          </cell>
          <cell r="L101">
            <v>0.54339999999999999</v>
          </cell>
          <cell r="M101">
            <v>2019</v>
          </cell>
        </row>
        <row r="102">
          <cell r="F102">
            <v>11266</v>
          </cell>
          <cell r="G102">
            <v>1119</v>
          </cell>
          <cell r="H102">
            <v>253</v>
          </cell>
          <cell r="I102">
            <v>380</v>
          </cell>
          <cell r="J102">
            <v>0.66579999999999995</v>
          </cell>
          <cell r="K102">
            <v>1</v>
          </cell>
          <cell r="L102">
            <v>0.54339999999999999</v>
          </cell>
          <cell r="M102">
            <v>2019</v>
          </cell>
        </row>
        <row r="103">
          <cell r="F103">
            <v>11267</v>
          </cell>
          <cell r="G103">
            <v>1114</v>
          </cell>
          <cell r="H103">
            <v>222</v>
          </cell>
          <cell r="I103">
            <v>475</v>
          </cell>
          <cell r="J103">
            <v>0.46739999999999998</v>
          </cell>
          <cell r="K103">
            <v>0.74780000000000002</v>
          </cell>
          <cell r="L103">
            <v>0.54339999999999999</v>
          </cell>
          <cell r="M103">
            <v>2019</v>
          </cell>
        </row>
        <row r="104">
          <cell r="F104">
            <v>11269</v>
          </cell>
          <cell r="G104">
            <v>1151</v>
          </cell>
          <cell r="H104">
            <v>236</v>
          </cell>
          <cell r="I104">
            <v>509</v>
          </cell>
          <cell r="J104">
            <v>0.4637</v>
          </cell>
          <cell r="K104">
            <v>0.7419</v>
          </cell>
          <cell r="L104">
            <v>0.51229999999999998</v>
          </cell>
          <cell r="M104">
            <v>2019</v>
          </cell>
        </row>
        <row r="105">
          <cell r="F105">
            <v>10111</v>
          </cell>
          <cell r="G105">
            <v>3372</v>
          </cell>
          <cell r="H105">
            <v>39</v>
          </cell>
          <cell r="I105">
            <v>77</v>
          </cell>
          <cell r="J105">
            <v>0.50649999999999995</v>
          </cell>
          <cell r="K105">
            <v>0.81040000000000001</v>
          </cell>
          <cell r="L105">
            <v>0.50649999999999995</v>
          </cell>
          <cell r="M105">
            <v>2018</v>
          </cell>
        </row>
        <row r="106">
          <cell r="F106">
            <v>10114</v>
          </cell>
          <cell r="G106">
            <v>364</v>
          </cell>
          <cell r="H106">
            <v>100</v>
          </cell>
          <cell r="I106">
            <v>204</v>
          </cell>
          <cell r="J106">
            <v>0.49020000000000002</v>
          </cell>
          <cell r="K106">
            <v>0.7843</v>
          </cell>
          <cell r="L106">
            <v>0.49020000000000002</v>
          </cell>
          <cell r="M106">
            <v>2018</v>
          </cell>
        </row>
        <row r="107">
          <cell r="F107">
            <v>10530</v>
          </cell>
          <cell r="G107">
            <v>5359</v>
          </cell>
          <cell r="H107">
            <v>47</v>
          </cell>
          <cell r="I107">
            <v>85</v>
          </cell>
          <cell r="J107">
            <v>0.55289999999999995</v>
          </cell>
          <cell r="K107">
            <v>0.88460000000000005</v>
          </cell>
          <cell r="L107">
            <v>0.57889999999999997</v>
          </cell>
          <cell r="M107">
            <v>2019</v>
          </cell>
        </row>
        <row r="108">
          <cell r="F108">
            <v>13578</v>
          </cell>
          <cell r="G108">
            <v>429</v>
          </cell>
          <cell r="H108">
            <v>170</v>
          </cell>
          <cell r="I108">
            <v>322</v>
          </cell>
          <cell r="J108">
            <v>0.52800000000000002</v>
          </cell>
          <cell r="K108">
            <v>0.8448</v>
          </cell>
          <cell r="L108">
            <v>0.57889999999999997</v>
          </cell>
          <cell r="M108">
            <v>2019</v>
          </cell>
        </row>
        <row r="109">
          <cell r="F109">
            <v>10525</v>
          </cell>
          <cell r="G109">
            <v>1773</v>
          </cell>
          <cell r="H109">
            <v>247</v>
          </cell>
          <cell r="I109">
            <v>458</v>
          </cell>
          <cell r="J109">
            <v>0.5393</v>
          </cell>
          <cell r="K109">
            <v>0.8629</v>
          </cell>
          <cell r="L109">
            <v>0.57889999999999997</v>
          </cell>
          <cell r="M109">
            <v>2019</v>
          </cell>
        </row>
        <row r="110">
          <cell r="F110">
            <v>10526</v>
          </cell>
          <cell r="G110">
            <v>430</v>
          </cell>
          <cell r="H110">
            <v>252</v>
          </cell>
          <cell r="I110">
            <v>424</v>
          </cell>
          <cell r="J110">
            <v>0.59430000000000005</v>
          </cell>
          <cell r="K110">
            <v>0.95089999999999997</v>
          </cell>
          <cell r="L110">
            <v>0.57889999999999997</v>
          </cell>
          <cell r="M110">
            <v>2019</v>
          </cell>
        </row>
        <row r="111">
          <cell r="F111">
            <v>10524</v>
          </cell>
          <cell r="G111">
            <v>434</v>
          </cell>
          <cell r="H111">
            <v>304</v>
          </cell>
          <cell r="I111">
            <v>642</v>
          </cell>
          <cell r="J111">
            <v>0.47349999999999998</v>
          </cell>
          <cell r="K111">
            <v>0.75760000000000005</v>
          </cell>
          <cell r="L111">
            <v>0.57889999999999997</v>
          </cell>
          <cell r="M111">
            <v>2019</v>
          </cell>
        </row>
        <row r="112">
          <cell r="F112">
            <v>10527</v>
          </cell>
          <cell r="G112">
            <v>431</v>
          </cell>
          <cell r="H112">
            <v>170</v>
          </cell>
          <cell r="I112">
            <v>303</v>
          </cell>
          <cell r="J112">
            <v>0.56110000000000004</v>
          </cell>
          <cell r="K112">
            <v>0.89780000000000004</v>
          </cell>
          <cell r="L112">
            <v>0.57889999999999997</v>
          </cell>
          <cell r="M112">
            <v>2019</v>
          </cell>
        </row>
        <row r="113">
          <cell r="F113">
            <v>15534</v>
          </cell>
          <cell r="H113">
            <v>22</v>
          </cell>
          <cell r="I113">
            <v>25</v>
          </cell>
          <cell r="J113">
            <v>0.88</v>
          </cell>
          <cell r="K113">
            <v>1</v>
          </cell>
          <cell r="L113">
            <v>0.57889999999999997</v>
          </cell>
          <cell r="M113">
            <v>2019</v>
          </cell>
        </row>
        <row r="114">
          <cell r="F114">
            <v>15369</v>
          </cell>
          <cell r="G114">
            <v>432</v>
          </cell>
          <cell r="H114">
            <v>471</v>
          </cell>
          <cell r="I114">
            <v>648</v>
          </cell>
          <cell r="J114">
            <v>0.72689999999999999</v>
          </cell>
          <cell r="K114">
            <v>1</v>
          </cell>
          <cell r="L114">
            <v>0.57889999999999997</v>
          </cell>
          <cell r="M114">
            <v>2019</v>
          </cell>
        </row>
        <row r="115">
          <cell r="F115">
            <v>15445</v>
          </cell>
          <cell r="G115">
            <v>5205</v>
          </cell>
          <cell r="H115">
            <v>238</v>
          </cell>
          <cell r="I115">
            <v>429</v>
          </cell>
          <cell r="J115">
            <v>0.55479999999999996</v>
          </cell>
          <cell r="K115">
            <v>0.88770000000000004</v>
          </cell>
          <cell r="L115">
            <v>0.55479999999999996</v>
          </cell>
          <cell r="M115">
            <v>2020</v>
          </cell>
        </row>
        <row r="116">
          <cell r="F116">
            <v>10557</v>
          </cell>
          <cell r="G116">
            <v>467</v>
          </cell>
          <cell r="H116">
            <v>150</v>
          </cell>
          <cell r="I116">
            <v>245</v>
          </cell>
          <cell r="J116">
            <v>0.61219999999999997</v>
          </cell>
          <cell r="K116">
            <v>0.97950000000000004</v>
          </cell>
          <cell r="L116">
            <v>0.46829999999999999</v>
          </cell>
          <cell r="M116">
            <v>2018</v>
          </cell>
        </row>
        <row r="117">
          <cell r="F117">
            <v>10558</v>
          </cell>
          <cell r="G117">
            <v>468</v>
          </cell>
          <cell r="H117">
            <v>96</v>
          </cell>
          <cell r="I117">
            <v>154</v>
          </cell>
          <cell r="J117">
            <v>0.62339999999999995</v>
          </cell>
          <cell r="K117">
            <v>0.99739999999999995</v>
          </cell>
          <cell r="L117">
            <v>0.46829999999999999</v>
          </cell>
          <cell r="M117">
            <v>2018</v>
          </cell>
        </row>
        <row r="118">
          <cell r="F118">
            <v>10550</v>
          </cell>
          <cell r="G118">
            <v>483</v>
          </cell>
          <cell r="H118">
            <v>62</v>
          </cell>
          <cell r="I118">
            <v>130</v>
          </cell>
          <cell r="J118">
            <v>0.47689999999999999</v>
          </cell>
          <cell r="K118">
            <v>0.76300000000000001</v>
          </cell>
          <cell r="L118">
            <v>0.46829999999999999</v>
          </cell>
          <cell r="M118">
            <v>2018</v>
          </cell>
        </row>
        <row r="119">
          <cell r="F119">
            <v>14807</v>
          </cell>
          <cell r="G119">
            <v>4848</v>
          </cell>
          <cell r="H119">
            <v>54</v>
          </cell>
          <cell r="I119">
            <v>115</v>
          </cell>
          <cell r="J119">
            <v>0.46960000000000002</v>
          </cell>
          <cell r="K119">
            <v>0.75139999999999996</v>
          </cell>
          <cell r="L119">
            <v>0.46829999999999999</v>
          </cell>
          <cell r="M119">
            <v>2018</v>
          </cell>
        </row>
        <row r="120">
          <cell r="F120">
            <v>10560</v>
          </cell>
          <cell r="G120">
            <v>470</v>
          </cell>
          <cell r="H120">
            <v>219</v>
          </cell>
          <cell r="I120">
            <v>488</v>
          </cell>
          <cell r="J120">
            <v>0.44879999999999998</v>
          </cell>
          <cell r="K120">
            <v>0.71809999999999996</v>
          </cell>
          <cell r="L120">
            <v>0.46829999999999999</v>
          </cell>
          <cell r="M120">
            <v>2018</v>
          </cell>
        </row>
        <row r="121">
          <cell r="F121">
            <v>10561</v>
          </cell>
          <cell r="G121">
            <v>471</v>
          </cell>
          <cell r="H121">
            <v>3</v>
          </cell>
          <cell r="I121">
            <v>6</v>
          </cell>
          <cell r="J121">
            <v>0.5</v>
          </cell>
          <cell r="K121">
            <v>0.8</v>
          </cell>
          <cell r="L121">
            <v>0.46829999999999999</v>
          </cell>
          <cell r="M121">
            <v>2018</v>
          </cell>
        </row>
        <row r="122">
          <cell r="F122">
            <v>10562</v>
          </cell>
          <cell r="G122">
            <v>472</v>
          </cell>
          <cell r="H122">
            <v>64</v>
          </cell>
          <cell r="I122">
            <v>106</v>
          </cell>
          <cell r="J122">
            <v>0.6038</v>
          </cell>
          <cell r="K122">
            <v>0.96609999999999996</v>
          </cell>
          <cell r="L122">
            <v>0.46829999999999999</v>
          </cell>
          <cell r="M122">
            <v>2018</v>
          </cell>
        </row>
        <row r="123">
          <cell r="F123">
            <v>10551</v>
          </cell>
          <cell r="G123">
            <v>484</v>
          </cell>
          <cell r="H123">
            <v>48</v>
          </cell>
          <cell r="I123">
            <v>86</v>
          </cell>
          <cell r="J123">
            <v>0.55810000000000004</v>
          </cell>
          <cell r="K123">
            <v>0.89300000000000002</v>
          </cell>
          <cell r="L123">
            <v>0.46829999999999999</v>
          </cell>
          <cell r="M123">
            <v>2018</v>
          </cell>
        </row>
        <row r="124">
          <cell r="F124">
            <v>10563</v>
          </cell>
          <cell r="G124">
            <v>473</v>
          </cell>
          <cell r="H124">
            <v>130</v>
          </cell>
          <cell r="I124">
            <v>530</v>
          </cell>
          <cell r="J124">
            <v>0.24529999999999999</v>
          </cell>
          <cell r="K124">
            <v>0.39250000000000002</v>
          </cell>
          <cell r="L124">
            <v>0.46829999999999999</v>
          </cell>
          <cell r="M124">
            <v>2018</v>
          </cell>
        </row>
        <row r="125">
          <cell r="F125">
            <v>10564</v>
          </cell>
          <cell r="G125">
            <v>474</v>
          </cell>
          <cell r="H125">
            <v>55</v>
          </cell>
          <cell r="I125">
            <v>183</v>
          </cell>
          <cell r="J125">
            <v>0.30049999999999999</v>
          </cell>
          <cell r="K125">
            <v>0.48080000000000001</v>
          </cell>
          <cell r="L125">
            <v>0.46829999999999999</v>
          </cell>
          <cell r="M125">
            <v>2018</v>
          </cell>
        </row>
        <row r="126">
          <cell r="F126">
            <v>10553</v>
          </cell>
          <cell r="G126">
            <v>486</v>
          </cell>
          <cell r="H126">
            <v>109</v>
          </cell>
          <cell r="I126">
            <v>200</v>
          </cell>
          <cell r="J126">
            <v>0.54500000000000004</v>
          </cell>
          <cell r="K126">
            <v>0.872</v>
          </cell>
          <cell r="L126">
            <v>0.46829999999999999</v>
          </cell>
          <cell r="M126">
            <v>2018</v>
          </cell>
        </row>
        <row r="127">
          <cell r="F127">
            <v>10565</v>
          </cell>
          <cell r="G127">
            <v>475</v>
          </cell>
          <cell r="H127">
            <v>77</v>
          </cell>
          <cell r="I127">
            <v>131</v>
          </cell>
          <cell r="J127">
            <v>0.58779999999999999</v>
          </cell>
          <cell r="K127">
            <v>0.9405</v>
          </cell>
          <cell r="L127">
            <v>0.46829999999999999</v>
          </cell>
          <cell r="M127">
            <v>2018</v>
          </cell>
        </row>
        <row r="128">
          <cell r="F128">
            <v>10568</v>
          </cell>
          <cell r="G128">
            <v>476</v>
          </cell>
          <cell r="H128">
            <v>79</v>
          </cell>
          <cell r="I128">
            <v>142</v>
          </cell>
          <cell r="J128">
            <v>0.55630000000000002</v>
          </cell>
          <cell r="K128">
            <v>0.8901</v>
          </cell>
          <cell r="L128">
            <v>0.46829999999999999</v>
          </cell>
          <cell r="M128">
            <v>2018</v>
          </cell>
        </row>
        <row r="129">
          <cell r="F129">
            <v>10566</v>
          </cell>
          <cell r="G129">
            <v>477</v>
          </cell>
          <cell r="H129">
            <v>268</v>
          </cell>
          <cell r="I129">
            <v>595</v>
          </cell>
          <cell r="J129">
            <v>0.45040000000000002</v>
          </cell>
          <cell r="K129">
            <v>0.72060000000000002</v>
          </cell>
          <cell r="L129">
            <v>0.46829999999999999</v>
          </cell>
          <cell r="M129">
            <v>2018</v>
          </cell>
        </row>
        <row r="130">
          <cell r="F130">
            <v>13916</v>
          </cell>
          <cell r="G130">
            <v>4581</v>
          </cell>
          <cell r="H130">
            <v>23</v>
          </cell>
          <cell r="I130">
            <v>63</v>
          </cell>
          <cell r="J130">
            <v>0.36509999999999998</v>
          </cell>
          <cell r="K130">
            <v>0.58420000000000005</v>
          </cell>
          <cell r="L130">
            <v>0.46829999999999999</v>
          </cell>
          <cell r="M130">
            <v>2018</v>
          </cell>
        </row>
        <row r="131">
          <cell r="F131">
            <v>10567</v>
          </cell>
          <cell r="G131">
            <v>478</v>
          </cell>
          <cell r="H131">
            <v>246</v>
          </cell>
          <cell r="I131">
            <v>561</v>
          </cell>
          <cell r="J131">
            <v>0.4385</v>
          </cell>
          <cell r="K131">
            <v>0.7016</v>
          </cell>
          <cell r="L131">
            <v>0.46829999999999999</v>
          </cell>
          <cell r="M131">
            <v>2018</v>
          </cell>
        </row>
        <row r="132">
          <cell r="F132">
            <v>10569</v>
          </cell>
          <cell r="G132">
            <v>479</v>
          </cell>
          <cell r="H132">
            <v>225</v>
          </cell>
          <cell r="I132">
            <v>339</v>
          </cell>
          <cell r="J132">
            <v>0.66369999999999996</v>
          </cell>
          <cell r="K132">
            <v>1</v>
          </cell>
          <cell r="L132">
            <v>0.46829999999999999</v>
          </cell>
          <cell r="M132">
            <v>2018</v>
          </cell>
        </row>
        <row r="133">
          <cell r="F133">
            <v>10125</v>
          </cell>
          <cell r="G133">
            <v>459</v>
          </cell>
          <cell r="H133">
            <v>227</v>
          </cell>
          <cell r="I133">
            <v>404</v>
          </cell>
          <cell r="J133">
            <v>0.56189999999999996</v>
          </cell>
          <cell r="K133">
            <v>0.89900000000000002</v>
          </cell>
          <cell r="L133">
            <v>0.6361</v>
          </cell>
          <cell r="M133">
            <v>2018</v>
          </cell>
        </row>
        <row r="134">
          <cell r="F134">
            <v>15677</v>
          </cell>
          <cell r="G134">
            <v>5355</v>
          </cell>
          <cell r="H134">
            <v>71</v>
          </cell>
          <cell r="I134">
            <v>117</v>
          </cell>
          <cell r="J134">
            <v>0.60680000000000001</v>
          </cell>
          <cell r="K134">
            <v>0.97089999999999999</v>
          </cell>
          <cell r="L134">
            <v>0.60680000000000001</v>
          </cell>
          <cell r="M134">
            <v>2020</v>
          </cell>
        </row>
        <row r="135">
          <cell r="F135">
            <v>10126</v>
          </cell>
          <cell r="G135">
            <v>461</v>
          </cell>
          <cell r="H135">
            <v>351</v>
          </cell>
          <cell r="I135">
            <v>404</v>
          </cell>
          <cell r="J135">
            <v>0.86880000000000002</v>
          </cell>
          <cell r="K135">
            <v>1</v>
          </cell>
          <cell r="L135">
            <v>0.6361</v>
          </cell>
          <cell r="M135">
            <v>2018</v>
          </cell>
        </row>
        <row r="136">
          <cell r="F136">
            <v>10127</v>
          </cell>
          <cell r="G136">
            <v>462</v>
          </cell>
          <cell r="H136">
            <v>140</v>
          </cell>
          <cell r="I136">
            <v>256</v>
          </cell>
          <cell r="J136">
            <v>0.54690000000000005</v>
          </cell>
          <cell r="K136">
            <v>0.875</v>
          </cell>
          <cell r="L136">
            <v>0.6361</v>
          </cell>
          <cell r="M136">
            <v>2018</v>
          </cell>
        </row>
        <row r="137">
          <cell r="F137">
            <v>10123</v>
          </cell>
          <cell r="G137">
            <v>463</v>
          </cell>
          <cell r="H137">
            <v>357</v>
          </cell>
          <cell r="I137">
            <v>626</v>
          </cell>
          <cell r="J137">
            <v>0.57030000000000003</v>
          </cell>
          <cell r="K137">
            <v>0.91249999999999998</v>
          </cell>
          <cell r="L137">
            <v>0.6361</v>
          </cell>
          <cell r="M137">
            <v>2018</v>
          </cell>
        </row>
        <row r="138">
          <cell r="F138">
            <v>11160</v>
          </cell>
          <cell r="G138">
            <v>1068</v>
          </cell>
          <cell r="H138">
            <v>184</v>
          </cell>
          <cell r="I138">
            <v>332</v>
          </cell>
          <cell r="J138">
            <v>0.55420000000000003</v>
          </cell>
          <cell r="K138">
            <v>0.88670000000000004</v>
          </cell>
          <cell r="L138">
            <v>0.55420000000000003</v>
          </cell>
          <cell r="M138">
            <v>2018</v>
          </cell>
        </row>
        <row r="139">
          <cell r="F139">
            <v>10764</v>
          </cell>
          <cell r="G139">
            <v>652</v>
          </cell>
          <cell r="H139">
            <v>217</v>
          </cell>
          <cell r="I139">
            <v>354</v>
          </cell>
          <cell r="J139">
            <v>0.61299999999999999</v>
          </cell>
          <cell r="K139">
            <v>0.98080000000000001</v>
          </cell>
          <cell r="L139">
            <v>0.53910000000000002</v>
          </cell>
          <cell r="M139">
            <v>2017</v>
          </cell>
        </row>
        <row r="140">
          <cell r="F140">
            <v>10767</v>
          </cell>
          <cell r="G140">
            <v>653</v>
          </cell>
          <cell r="H140">
            <v>192</v>
          </cell>
          <cell r="I140">
            <v>295</v>
          </cell>
          <cell r="J140">
            <v>0.65080000000000005</v>
          </cell>
          <cell r="K140">
            <v>1</v>
          </cell>
          <cell r="L140">
            <v>0.53910000000000002</v>
          </cell>
          <cell r="M140">
            <v>2017</v>
          </cell>
        </row>
        <row r="141">
          <cell r="F141">
            <v>13031</v>
          </cell>
          <cell r="G141">
            <v>3504</v>
          </cell>
          <cell r="H141">
            <v>150</v>
          </cell>
          <cell r="I141">
            <v>344</v>
          </cell>
          <cell r="J141">
            <v>0.436</v>
          </cell>
          <cell r="K141">
            <v>0.6976</v>
          </cell>
          <cell r="L141">
            <v>0.53910000000000002</v>
          </cell>
          <cell r="M141">
            <v>2017</v>
          </cell>
        </row>
        <row r="142">
          <cell r="F142">
            <v>13030</v>
          </cell>
          <cell r="G142">
            <v>3503</v>
          </cell>
          <cell r="H142">
            <v>199</v>
          </cell>
          <cell r="I142">
            <v>413</v>
          </cell>
          <cell r="J142">
            <v>0.48180000000000001</v>
          </cell>
          <cell r="K142">
            <v>0.77090000000000003</v>
          </cell>
          <cell r="L142">
            <v>0.53910000000000002</v>
          </cell>
          <cell r="M142">
            <v>2017</v>
          </cell>
        </row>
        <row r="143">
          <cell r="F143">
            <v>10762</v>
          </cell>
          <cell r="G143">
            <v>674</v>
          </cell>
          <cell r="H143">
            <v>264</v>
          </cell>
          <cell r="I143">
            <v>600</v>
          </cell>
          <cell r="J143">
            <v>0.44</v>
          </cell>
          <cell r="K143">
            <v>0.70399999999999996</v>
          </cell>
          <cell r="L143">
            <v>0.44</v>
          </cell>
          <cell r="M143">
            <v>2018</v>
          </cell>
        </row>
        <row r="144">
          <cell r="F144">
            <v>10734</v>
          </cell>
          <cell r="G144">
            <v>623</v>
          </cell>
          <cell r="H144">
            <v>150</v>
          </cell>
          <cell r="I144">
            <v>316</v>
          </cell>
          <cell r="J144">
            <v>0.47470000000000001</v>
          </cell>
          <cell r="K144">
            <v>0.75949999999999995</v>
          </cell>
          <cell r="L144">
            <v>0.40600000000000003</v>
          </cell>
          <cell r="M144">
            <v>2020</v>
          </cell>
        </row>
        <row r="145">
          <cell r="F145">
            <v>10728</v>
          </cell>
          <cell r="G145">
            <v>3361</v>
          </cell>
          <cell r="H145">
            <v>62</v>
          </cell>
          <cell r="I145">
            <v>194</v>
          </cell>
          <cell r="J145">
            <v>0.3196</v>
          </cell>
          <cell r="K145">
            <v>0.51139999999999997</v>
          </cell>
          <cell r="L145">
            <v>0.40600000000000003</v>
          </cell>
          <cell r="M145">
            <v>2020</v>
          </cell>
        </row>
        <row r="146">
          <cell r="F146">
            <v>10717</v>
          </cell>
          <cell r="G146">
            <v>627</v>
          </cell>
          <cell r="H146">
            <v>199</v>
          </cell>
          <cell r="I146">
            <v>631</v>
          </cell>
          <cell r="J146">
            <v>0.31540000000000001</v>
          </cell>
          <cell r="K146">
            <v>0.50460000000000005</v>
          </cell>
          <cell r="L146">
            <v>0.40600000000000003</v>
          </cell>
          <cell r="M146">
            <v>2020</v>
          </cell>
        </row>
        <row r="147">
          <cell r="F147">
            <v>10722</v>
          </cell>
          <cell r="G147">
            <v>615</v>
          </cell>
          <cell r="H147">
            <v>155</v>
          </cell>
          <cell r="I147">
            <v>468</v>
          </cell>
          <cell r="J147">
            <v>0.33119999999999999</v>
          </cell>
          <cell r="K147">
            <v>0.52990000000000004</v>
          </cell>
          <cell r="L147">
            <v>0.40600000000000003</v>
          </cell>
          <cell r="M147">
            <v>2020</v>
          </cell>
        </row>
        <row r="148">
          <cell r="F148">
            <v>10730</v>
          </cell>
          <cell r="G148">
            <v>617</v>
          </cell>
          <cell r="H148">
            <v>193</v>
          </cell>
          <cell r="I148">
            <v>375</v>
          </cell>
          <cell r="J148">
            <v>0.51470000000000005</v>
          </cell>
          <cell r="K148">
            <v>0.82350000000000001</v>
          </cell>
          <cell r="L148">
            <v>0.40600000000000003</v>
          </cell>
          <cell r="M148">
            <v>2020</v>
          </cell>
        </row>
        <row r="149">
          <cell r="F149">
            <v>14711</v>
          </cell>
          <cell r="H149">
            <v>4</v>
          </cell>
          <cell r="I149">
            <v>6</v>
          </cell>
          <cell r="J149">
            <v>0.66669999999999996</v>
          </cell>
          <cell r="K149">
            <v>1</v>
          </cell>
          <cell r="L149">
            <v>0.40600000000000003</v>
          </cell>
          <cell r="M149">
            <v>2020</v>
          </cell>
        </row>
        <row r="150">
          <cell r="F150">
            <v>10731</v>
          </cell>
          <cell r="G150">
            <v>625</v>
          </cell>
          <cell r="H150">
            <v>179</v>
          </cell>
          <cell r="I150">
            <v>470</v>
          </cell>
          <cell r="J150">
            <v>0.38090000000000002</v>
          </cell>
          <cell r="K150">
            <v>0.60940000000000005</v>
          </cell>
          <cell r="L150">
            <v>0.40600000000000003</v>
          </cell>
          <cell r="M150">
            <v>2020</v>
          </cell>
        </row>
        <row r="151">
          <cell r="F151">
            <v>10732</v>
          </cell>
          <cell r="G151">
            <v>4038</v>
          </cell>
          <cell r="H151">
            <v>113</v>
          </cell>
          <cell r="I151">
            <v>204</v>
          </cell>
          <cell r="J151">
            <v>0.55389999999999995</v>
          </cell>
          <cell r="K151">
            <v>0.88619999999999999</v>
          </cell>
          <cell r="L151">
            <v>0.40600000000000003</v>
          </cell>
          <cell r="M151">
            <v>2020</v>
          </cell>
        </row>
        <row r="152">
          <cell r="F152">
            <v>10733</v>
          </cell>
          <cell r="G152">
            <v>620</v>
          </cell>
          <cell r="H152">
            <v>265</v>
          </cell>
          <cell r="I152">
            <v>540</v>
          </cell>
          <cell r="J152">
            <v>0.49070000000000003</v>
          </cell>
          <cell r="K152">
            <v>0.78510000000000002</v>
          </cell>
          <cell r="L152">
            <v>0.40600000000000003</v>
          </cell>
          <cell r="M152">
            <v>2020</v>
          </cell>
        </row>
        <row r="153">
          <cell r="F153">
            <v>10718</v>
          </cell>
          <cell r="G153">
            <v>628</v>
          </cell>
          <cell r="H153">
            <v>308</v>
          </cell>
          <cell r="I153">
            <v>749</v>
          </cell>
          <cell r="J153">
            <v>0.41120000000000001</v>
          </cell>
          <cell r="K153">
            <v>0.65790000000000004</v>
          </cell>
          <cell r="L153">
            <v>0.40600000000000003</v>
          </cell>
          <cell r="M153">
            <v>2020</v>
          </cell>
        </row>
        <row r="154">
          <cell r="F154">
            <v>10724</v>
          </cell>
          <cell r="G154">
            <v>611</v>
          </cell>
          <cell r="H154">
            <v>173</v>
          </cell>
          <cell r="I154">
            <v>427</v>
          </cell>
          <cell r="J154">
            <v>0.4052</v>
          </cell>
          <cell r="K154">
            <v>0.64829999999999999</v>
          </cell>
          <cell r="L154">
            <v>0.40600000000000003</v>
          </cell>
          <cell r="M154">
            <v>2020</v>
          </cell>
        </row>
        <row r="155">
          <cell r="F155">
            <v>10719</v>
          </cell>
          <cell r="G155">
            <v>629</v>
          </cell>
          <cell r="H155">
            <v>102</v>
          </cell>
          <cell r="I155">
            <v>307</v>
          </cell>
          <cell r="J155">
            <v>0.3322</v>
          </cell>
          <cell r="K155">
            <v>0.53149999999999997</v>
          </cell>
          <cell r="L155">
            <v>0.40600000000000003</v>
          </cell>
          <cell r="M155">
            <v>2020</v>
          </cell>
        </row>
        <row r="156">
          <cell r="F156">
            <v>10720</v>
          </cell>
          <cell r="G156">
            <v>630</v>
          </cell>
          <cell r="H156">
            <v>96</v>
          </cell>
          <cell r="I156">
            <v>259</v>
          </cell>
          <cell r="J156">
            <v>0.37069999999999997</v>
          </cell>
          <cell r="K156">
            <v>0.59309999999999996</v>
          </cell>
          <cell r="L156">
            <v>0.40600000000000003</v>
          </cell>
          <cell r="M156">
            <v>2020</v>
          </cell>
        </row>
        <row r="157">
          <cell r="F157">
            <v>15633</v>
          </cell>
          <cell r="G157">
            <v>618</v>
          </cell>
          <cell r="H157">
            <v>190</v>
          </cell>
          <cell r="I157">
            <v>445</v>
          </cell>
          <cell r="J157">
            <v>0.42699999999999999</v>
          </cell>
          <cell r="K157">
            <v>0.68320000000000003</v>
          </cell>
          <cell r="L157">
            <v>0.40600000000000003</v>
          </cell>
          <cell r="M157">
            <v>2020</v>
          </cell>
        </row>
        <row r="158">
          <cell r="F158">
            <v>10461</v>
          </cell>
          <cell r="G158">
            <v>3366</v>
          </cell>
          <cell r="H158">
            <v>22</v>
          </cell>
          <cell r="I158">
            <v>41</v>
          </cell>
          <cell r="J158">
            <v>0.53659999999999997</v>
          </cell>
          <cell r="K158">
            <v>0.85860000000000003</v>
          </cell>
          <cell r="L158">
            <v>0.53659999999999997</v>
          </cell>
          <cell r="M158">
            <v>2020</v>
          </cell>
        </row>
        <row r="159">
          <cell r="F159">
            <v>10661</v>
          </cell>
          <cell r="G159">
            <v>599</v>
          </cell>
          <cell r="H159">
            <v>77</v>
          </cell>
          <cell r="I159">
            <v>190</v>
          </cell>
          <cell r="J159">
            <v>0.40529999999999999</v>
          </cell>
          <cell r="K159">
            <v>0.64849999999999997</v>
          </cell>
          <cell r="L159">
            <v>0.40529999999999999</v>
          </cell>
          <cell r="M159">
            <v>2020</v>
          </cell>
        </row>
        <row r="160">
          <cell r="F160">
            <v>10662</v>
          </cell>
          <cell r="G160">
            <v>598</v>
          </cell>
          <cell r="H160">
            <v>79</v>
          </cell>
          <cell r="I160">
            <v>171</v>
          </cell>
          <cell r="J160">
            <v>0.46200000000000002</v>
          </cell>
          <cell r="K160">
            <v>0.73919999999999997</v>
          </cell>
          <cell r="L160">
            <v>0.46200000000000002</v>
          </cell>
          <cell r="M160">
            <v>2020</v>
          </cell>
        </row>
        <row r="161">
          <cell r="F161">
            <v>14211</v>
          </cell>
          <cell r="G161">
            <v>568</v>
          </cell>
          <cell r="H161">
            <v>46</v>
          </cell>
          <cell r="I161">
            <v>73</v>
          </cell>
          <cell r="J161">
            <v>0.63009999999999999</v>
          </cell>
          <cell r="K161">
            <v>1</v>
          </cell>
          <cell r="L161">
            <v>0.56640000000000001</v>
          </cell>
          <cell r="M161">
            <v>2019</v>
          </cell>
        </row>
        <row r="162">
          <cell r="F162">
            <v>10664</v>
          </cell>
          <cell r="G162">
            <v>569</v>
          </cell>
          <cell r="H162">
            <v>35</v>
          </cell>
          <cell r="I162">
            <v>70</v>
          </cell>
          <cell r="J162">
            <v>0.5</v>
          </cell>
          <cell r="K162">
            <v>0.8</v>
          </cell>
          <cell r="L162">
            <v>0.56640000000000001</v>
          </cell>
          <cell r="M162">
            <v>2019</v>
          </cell>
        </row>
        <row r="163">
          <cell r="F163">
            <v>10669</v>
          </cell>
          <cell r="G163">
            <v>594</v>
          </cell>
          <cell r="H163">
            <v>95</v>
          </cell>
          <cell r="I163">
            <v>199</v>
          </cell>
          <cell r="J163">
            <v>0.47739999999999999</v>
          </cell>
          <cell r="K163">
            <v>0.76380000000000003</v>
          </cell>
          <cell r="L163">
            <v>0.47739999999999999</v>
          </cell>
          <cell r="M163">
            <v>2020</v>
          </cell>
        </row>
        <row r="164">
          <cell r="F164">
            <v>11305</v>
          </cell>
          <cell r="G164">
            <v>1228</v>
          </cell>
          <cell r="H164">
            <v>206</v>
          </cell>
          <cell r="I164">
            <v>496</v>
          </cell>
          <cell r="J164">
            <v>0.4153</v>
          </cell>
          <cell r="K164">
            <v>0.66449999999999998</v>
          </cell>
          <cell r="L164">
            <v>0.43409999999999999</v>
          </cell>
          <cell r="M164">
            <v>2019</v>
          </cell>
        </row>
        <row r="165">
          <cell r="F165">
            <v>11677</v>
          </cell>
          <cell r="G165">
            <v>2784</v>
          </cell>
          <cell r="H165">
            <v>222</v>
          </cell>
          <cell r="I165">
            <v>526</v>
          </cell>
          <cell r="J165">
            <v>0.42209999999999998</v>
          </cell>
          <cell r="K165">
            <v>0.6754</v>
          </cell>
          <cell r="L165">
            <v>0.43409999999999999</v>
          </cell>
          <cell r="M165">
            <v>2019</v>
          </cell>
        </row>
        <row r="166">
          <cell r="F166">
            <v>11308</v>
          </cell>
          <cell r="G166">
            <v>1231</v>
          </cell>
          <cell r="H166">
            <v>272</v>
          </cell>
          <cell r="I166">
            <v>564</v>
          </cell>
          <cell r="J166">
            <v>0.48230000000000001</v>
          </cell>
          <cell r="K166">
            <v>0.77170000000000005</v>
          </cell>
          <cell r="L166">
            <v>0.43409999999999999</v>
          </cell>
          <cell r="M166">
            <v>2019</v>
          </cell>
        </row>
        <row r="167">
          <cell r="F167">
            <v>14226</v>
          </cell>
          <cell r="G167">
            <v>4639</v>
          </cell>
          <cell r="H167">
            <v>249</v>
          </cell>
          <cell r="I167">
            <v>518</v>
          </cell>
          <cell r="J167">
            <v>0.48070000000000002</v>
          </cell>
          <cell r="K167">
            <v>0.76910000000000001</v>
          </cell>
          <cell r="L167">
            <v>0.43409999999999999</v>
          </cell>
          <cell r="M167">
            <v>2019</v>
          </cell>
        </row>
        <row r="168">
          <cell r="F168">
            <v>11309</v>
          </cell>
          <cell r="G168">
            <v>1232</v>
          </cell>
          <cell r="H168">
            <v>161</v>
          </cell>
          <cell r="I168">
            <v>453</v>
          </cell>
          <cell r="J168">
            <v>0.35539999999999999</v>
          </cell>
          <cell r="K168">
            <v>0.56859999999999999</v>
          </cell>
          <cell r="L168">
            <v>0.43409999999999999</v>
          </cell>
          <cell r="M168">
            <v>2019</v>
          </cell>
        </row>
        <row r="169">
          <cell r="F169">
            <v>14407</v>
          </cell>
          <cell r="G169">
            <v>3554</v>
          </cell>
          <cell r="H169">
            <v>113</v>
          </cell>
          <cell r="I169">
            <v>250</v>
          </cell>
          <cell r="J169">
            <v>0.45200000000000001</v>
          </cell>
          <cell r="K169">
            <v>0.72319999999999995</v>
          </cell>
          <cell r="L169">
            <v>0.51970000000000005</v>
          </cell>
          <cell r="M169">
            <v>2019</v>
          </cell>
        </row>
        <row r="170">
          <cell r="F170">
            <v>10499</v>
          </cell>
          <cell r="G170">
            <v>408</v>
          </cell>
          <cell r="H170">
            <v>198</v>
          </cell>
          <cell r="I170">
            <v>591</v>
          </cell>
          <cell r="J170">
            <v>0.33500000000000002</v>
          </cell>
          <cell r="K170">
            <v>0.53600000000000003</v>
          </cell>
          <cell r="L170">
            <v>0.51970000000000005</v>
          </cell>
          <cell r="M170">
            <v>2019</v>
          </cell>
        </row>
        <row r="171">
          <cell r="F171">
            <v>10501</v>
          </cell>
          <cell r="G171">
            <v>410</v>
          </cell>
          <cell r="H171">
            <v>243</v>
          </cell>
          <cell r="I171">
            <v>439</v>
          </cell>
          <cell r="J171">
            <v>0.55349999999999999</v>
          </cell>
          <cell r="K171">
            <v>0.88560000000000005</v>
          </cell>
          <cell r="L171">
            <v>0.51970000000000005</v>
          </cell>
          <cell r="M171">
            <v>2019</v>
          </cell>
        </row>
        <row r="172">
          <cell r="F172">
            <v>10502</v>
          </cell>
          <cell r="G172">
            <v>411</v>
          </cell>
          <cell r="H172">
            <v>276</v>
          </cell>
          <cell r="I172">
            <v>400</v>
          </cell>
          <cell r="J172">
            <v>0.69</v>
          </cell>
          <cell r="K172">
            <v>1</v>
          </cell>
          <cell r="L172">
            <v>0.51970000000000005</v>
          </cell>
          <cell r="M172">
            <v>2019</v>
          </cell>
        </row>
        <row r="173">
          <cell r="F173">
            <v>10504</v>
          </cell>
          <cell r="G173">
            <v>413</v>
          </cell>
          <cell r="H173">
            <v>276</v>
          </cell>
          <cell r="I173">
            <v>486</v>
          </cell>
          <cell r="J173">
            <v>0.56789999999999996</v>
          </cell>
          <cell r="K173">
            <v>0.90859999999999996</v>
          </cell>
          <cell r="L173">
            <v>0.51970000000000005</v>
          </cell>
          <cell r="M173">
            <v>2019</v>
          </cell>
        </row>
        <row r="174">
          <cell r="F174">
            <v>10505</v>
          </cell>
          <cell r="G174">
            <v>416</v>
          </cell>
          <cell r="H174">
            <v>261</v>
          </cell>
          <cell r="I174">
            <v>546</v>
          </cell>
          <cell r="J174">
            <v>0.47799999999999998</v>
          </cell>
          <cell r="K174">
            <v>0.76480000000000004</v>
          </cell>
          <cell r="L174">
            <v>0.51970000000000005</v>
          </cell>
          <cell r="M174">
            <v>2019</v>
          </cell>
        </row>
        <row r="175">
          <cell r="F175">
            <v>10497</v>
          </cell>
          <cell r="G175">
            <v>422</v>
          </cell>
          <cell r="H175">
            <v>373</v>
          </cell>
          <cell r="I175">
            <v>834</v>
          </cell>
          <cell r="J175">
            <v>0.44719999999999999</v>
          </cell>
          <cell r="K175">
            <v>0.71550000000000002</v>
          </cell>
          <cell r="L175">
            <v>0.51970000000000005</v>
          </cell>
          <cell r="M175">
            <v>2019</v>
          </cell>
        </row>
        <row r="176">
          <cell r="F176">
            <v>10507</v>
          </cell>
          <cell r="G176">
            <v>415</v>
          </cell>
          <cell r="H176">
            <v>286</v>
          </cell>
          <cell r="I176">
            <v>517</v>
          </cell>
          <cell r="J176">
            <v>0.55320000000000003</v>
          </cell>
          <cell r="K176">
            <v>0.8851</v>
          </cell>
          <cell r="L176">
            <v>0.51970000000000005</v>
          </cell>
          <cell r="M176">
            <v>2019</v>
          </cell>
        </row>
        <row r="177">
          <cell r="F177">
            <v>10508</v>
          </cell>
          <cell r="G177">
            <v>417</v>
          </cell>
          <cell r="H177">
            <v>250</v>
          </cell>
          <cell r="I177">
            <v>427</v>
          </cell>
          <cell r="J177">
            <v>0.58550000000000002</v>
          </cell>
          <cell r="K177">
            <v>0.93679999999999997</v>
          </cell>
          <cell r="L177">
            <v>0.51970000000000005</v>
          </cell>
          <cell r="M177">
            <v>2019</v>
          </cell>
        </row>
        <row r="178">
          <cell r="F178">
            <v>10509</v>
          </cell>
          <cell r="G178">
            <v>418</v>
          </cell>
          <cell r="H178">
            <v>87</v>
          </cell>
          <cell r="I178">
            <v>190</v>
          </cell>
          <cell r="J178">
            <v>0.45789999999999997</v>
          </cell>
          <cell r="K178">
            <v>0.73260000000000003</v>
          </cell>
          <cell r="L178">
            <v>0.51970000000000005</v>
          </cell>
          <cell r="M178">
            <v>2019</v>
          </cell>
        </row>
        <row r="179">
          <cell r="F179">
            <v>10510</v>
          </cell>
          <cell r="G179">
            <v>419</v>
          </cell>
          <cell r="H179">
            <v>250</v>
          </cell>
          <cell r="I179">
            <v>396</v>
          </cell>
          <cell r="J179">
            <v>0.63129999999999997</v>
          </cell>
          <cell r="K179">
            <v>1</v>
          </cell>
          <cell r="L179">
            <v>0.51970000000000005</v>
          </cell>
          <cell r="M179">
            <v>2019</v>
          </cell>
        </row>
        <row r="180">
          <cell r="F180">
            <v>10511</v>
          </cell>
          <cell r="G180">
            <v>420</v>
          </cell>
          <cell r="H180">
            <v>310</v>
          </cell>
          <cell r="I180">
            <v>548</v>
          </cell>
          <cell r="J180">
            <v>0.56569999999999998</v>
          </cell>
          <cell r="K180">
            <v>0.90510000000000002</v>
          </cell>
          <cell r="L180">
            <v>0.51970000000000005</v>
          </cell>
          <cell r="M180">
            <v>2019</v>
          </cell>
        </row>
        <row r="181">
          <cell r="F181">
            <v>11129</v>
          </cell>
          <cell r="G181">
            <v>1057</v>
          </cell>
          <cell r="H181">
            <v>182</v>
          </cell>
          <cell r="I181">
            <v>407</v>
          </cell>
          <cell r="J181">
            <v>0.44719999999999999</v>
          </cell>
          <cell r="K181">
            <v>0.71550000000000002</v>
          </cell>
          <cell r="L181">
            <v>0.46410000000000001</v>
          </cell>
          <cell r="M181">
            <v>2018</v>
          </cell>
        </row>
        <row r="182">
          <cell r="F182">
            <v>11131</v>
          </cell>
          <cell r="G182">
            <v>5296</v>
          </cell>
          <cell r="H182">
            <v>132</v>
          </cell>
          <cell r="I182">
            <v>265</v>
          </cell>
          <cell r="J182">
            <v>0.49809999999999999</v>
          </cell>
          <cell r="K182">
            <v>0.79700000000000004</v>
          </cell>
          <cell r="L182">
            <v>0.46410000000000001</v>
          </cell>
          <cell r="M182">
            <v>2018</v>
          </cell>
        </row>
        <row r="183">
          <cell r="F183">
            <v>16086</v>
          </cell>
          <cell r="G183">
            <v>5434</v>
          </cell>
          <cell r="H183">
            <v>295</v>
          </cell>
          <cell r="I183">
            <v>547</v>
          </cell>
          <cell r="J183">
            <v>0.5393</v>
          </cell>
          <cell r="K183">
            <v>0.8629</v>
          </cell>
          <cell r="L183">
            <v>0.46410000000000001</v>
          </cell>
          <cell r="M183">
            <v>2018</v>
          </cell>
        </row>
        <row r="184">
          <cell r="F184">
            <v>11128</v>
          </cell>
          <cell r="G184">
            <v>1064</v>
          </cell>
          <cell r="H184">
            <v>200</v>
          </cell>
          <cell r="I184">
            <v>524</v>
          </cell>
          <cell r="J184">
            <v>0.38169999999999998</v>
          </cell>
          <cell r="K184">
            <v>0.61070000000000002</v>
          </cell>
          <cell r="L184">
            <v>0.46410000000000001</v>
          </cell>
          <cell r="M184">
            <v>2018</v>
          </cell>
        </row>
        <row r="185">
          <cell r="F185">
            <v>10918</v>
          </cell>
          <cell r="G185">
            <v>813</v>
          </cell>
          <cell r="H185">
            <v>167</v>
          </cell>
          <cell r="I185">
            <v>302</v>
          </cell>
          <cell r="J185">
            <v>0.55300000000000005</v>
          </cell>
          <cell r="K185">
            <v>0.88480000000000003</v>
          </cell>
          <cell r="L185">
            <v>0.58930000000000005</v>
          </cell>
          <cell r="M185">
            <v>2018</v>
          </cell>
        </row>
        <row r="186">
          <cell r="F186">
            <v>13374</v>
          </cell>
          <cell r="G186">
            <v>4048</v>
          </cell>
          <cell r="H186">
            <v>110</v>
          </cell>
          <cell r="I186">
            <v>207</v>
          </cell>
          <cell r="J186">
            <v>0.53139999999999998</v>
          </cell>
          <cell r="K186">
            <v>0.85019999999999996</v>
          </cell>
          <cell r="L186">
            <v>0.5</v>
          </cell>
          <cell r="M186">
            <v>2019</v>
          </cell>
        </row>
        <row r="187">
          <cell r="F187">
            <v>13505</v>
          </cell>
          <cell r="G187">
            <v>5433</v>
          </cell>
          <cell r="H187">
            <v>47</v>
          </cell>
          <cell r="I187">
            <v>60</v>
          </cell>
          <cell r="J187">
            <v>0.7833</v>
          </cell>
          <cell r="K187">
            <v>1</v>
          </cell>
          <cell r="L187">
            <v>0.58930000000000005</v>
          </cell>
          <cell r="M187">
            <v>2018</v>
          </cell>
        </row>
        <row r="188">
          <cell r="F188">
            <v>10921</v>
          </cell>
          <cell r="G188">
            <v>814</v>
          </cell>
          <cell r="H188">
            <v>238</v>
          </cell>
          <cell r="I188">
            <v>405</v>
          </cell>
          <cell r="J188">
            <v>0.5877</v>
          </cell>
          <cell r="K188">
            <v>0.94030000000000002</v>
          </cell>
          <cell r="L188">
            <v>0.58930000000000005</v>
          </cell>
          <cell r="M188">
            <v>2018</v>
          </cell>
        </row>
        <row r="189">
          <cell r="F189">
            <v>13373</v>
          </cell>
          <cell r="G189">
            <v>4047</v>
          </cell>
          <cell r="H189">
            <v>122</v>
          </cell>
          <cell r="I189">
            <v>257</v>
          </cell>
          <cell r="J189">
            <v>0.47470000000000001</v>
          </cell>
          <cell r="K189">
            <v>0.75949999999999995</v>
          </cell>
          <cell r="L189">
            <v>0.5</v>
          </cell>
          <cell r="M189">
            <v>2019</v>
          </cell>
        </row>
        <row r="190">
          <cell r="F190">
            <v>13059</v>
          </cell>
          <cell r="G190">
            <v>1803</v>
          </cell>
          <cell r="H190">
            <v>54</v>
          </cell>
          <cell r="I190">
            <v>133</v>
          </cell>
          <cell r="J190">
            <v>0.40600000000000003</v>
          </cell>
          <cell r="K190">
            <v>0.64959999999999996</v>
          </cell>
          <cell r="L190">
            <v>0.40600000000000003</v>
          </cell>
          <cell r="M190">
            <v>2020</v>
          </cell>
        </row>
        <row r="191">
          <cell r="F191">
            <v>10371</v>
          </cell>
          <cell r="G191">
            <v>214</v>
          </cell>
          <cell r="H191">
            <v>174</v>
          </cell>
          <cell r="I191">
            <v>309</v>
          </cell>
          <cell r="J191">
            <v>0.56310000000000004</v>
          </cell>
          <cell r="K191">
            <v>0.90100000000000002</v>
          </cell>
          <cell r="L191">
            <v>0.56310000000000004</v>
          </cell>
          <cell r="M191">
            <v>2017</v>
          </cell>
        </row>
        <row r="192">
          <cell r="F192">
            <v>10366</v>
          </cell>
          <cell r="G192">
            <v>215</v>
          </cell>
          <cell r="H192">
            <v>120</v>
          </cell>
          <cell r="I192">
            <v>262</v>
          </cell>
          <cell r="J192">
            <v>0.45800000000000002</v>
          </cell>
          <cell r="K192">
            <v>0.73280000000000001</v>
          </cell>
          <cell r="L192">
            <v>0.45800000000000002</v>
          </cell>
          <cell r="M192">
            <v>2017</v>
          </cell>
        </row>
        <row r="193">
          <cell r="F193">
            <v>10366</v>
          </cell>
          <cell r="G193">
            <v>215</v>
          </cell>
          <cell r="H193">
            <v>72</v>
          </cell>
          <cell r="I193">
            <v>209</v>
          </cell>
          <cell r="J193">
            <v>0.34449999999999997</v>
          </cell>
          <cell r="K193">
            <v>0.55120000000000002</v>
          </cell>
          <cell r="L193">
            <v>0.34449999999999997</v>
          </cell>
          <cell r="M193">
            <v>2017</v>
          </cell>
        </row>
        <row r="194">
          <cell r="F194">
            <v>13859</v>
          </cell>
          <cell r="G194">
            <v>4587</v>
          </cell>
          <cell r="H194">
            <v>34</v>
          </cell>
          <cell r="I194">
            <v>54</v>
          </cell>
          <cell r="J194">
            <v>0.62960000000000005</v>
          </cell>
          <cell r="K194">
            <v>1</v>
          </cell>
          <cell r="L194">
            <v>0.62960000000000005</v>
          </cell>
          <cell r="M194">
            <v>2019</v>
          </cell>
        </row>
        <row r="195">
          <cell r="F195">
            <v>11108</v>
          </cell>
          <cell r="G195">
            <v>1019</v>
          </cell>
          <cell r="H195">
            <v>107</v>
          </cell>
          <cell r="I195">
            <v>239</v>
          </cell>
          <cell r="J195">
            <v>0.44769999999999999</v>
          </cell>
          <cell r="K195">
            <v>0.71630000000000005</v>
          </cell>
          <cell r="L195">
            <v>0.44769999999999999</v>
          </cell>
          <cell r="M195">
            <v>2019</v>
          </cell>
        </row>
        <row r="196">
          <cell r="F196">
            <v>13580</v>
          </cell>
          <cell r="G196">
            <v>4041</v>
          </cell>
          <cell r="H196">
            <v>53</v>
          </cell>
          <cell r="I196">
            <v>114</v>
          </cell>
          <cell r="J196">
            <v>0.46489999999999998</v>
          </cell>
          <cell r="K196">
            <v>0.74380000000000002</v>
          </cell>
          <cell r="L196">
            <v>0.46489999999999998</v>
          </cell>
          <cell r="M196">
            <v>2020</v>
          </cell>
        </row>
        <row r="197">
          <cell r="F197">
            <v>11315</v>
          </cell>
          <cell r="G197">
            <v>1217</v>
          </cell>
          <cell r="H197">
            <v>261</v>
          </cell>
          <cell r="I197">
            <v>566</v>
          </cell>
          <cell r="J197">
            <v>0.46110000000000001</v>
          </cell>
          <cell r="K197">
            <v>0.73780000000000001</v>
          </cell>
          <cell r="L197">
            <v>0.45050000000000001</v>
          </cell>
          <cell r="M197">
            <v>2019</v>
          </cell>
        </row>
        <row r="198">
          <cell r="F198">
            <v>15393</v>
          </cell>
          <cell r="H198">
            <v>62</v>
          </cell>
          <cell r="I198">
            <v>151</v>
          </cell>
          <cell r="J198">
            <v>0.41060000000000002</v>
          </cell>
          <cell r="K198">
            <v>0.65700000000000003</v>
          </cell>
          <cell r="L198">
            <v>0.45050000000000001</v>
          </cell>
          <cell r="M198">
            <v>2019</v>
          </cell>
        </row>
        <row r="199">
          <cell r="F199">
            <v>13196</v>
          </cell>
          <cell r="G199">
            <v>4004</v>
          </cell>
          <cell r="H199">
            <v>63</v>
          </cell>
          <cell r="I199">
            <v>151</v>
          </cell>
          <cell r="J199">
            <v>0.41720000000000002</v>
          </cell>
          <cell r="K199">
            <v>0.66749999999999998</v>
          </cell>
          <cell r="L199">
            <v>0.41720000000000002</v>
          </cell>
          <cell r="M199">
            <v>2017</v>
          </cell>
        </row>
        <row r="200">
          <cell r="F200">
            <v>10262</v>
          </cell>
          <cell r="G200">
            <v>3342</v>
          </cell>
          <cell r="H200">
            <v>148</v>
          </cell>
          <cell r="I200">
            <v>369</v>
          </cell>
          <cell r="J200">
            <v>0.40110000000000001</v>
          </cell>
          <cell r="K200">
            <v>0.64180000000000004</v>
          </cell>
          <cell r="L200">
            <v>0.40110000000000001</v>
          </cell>
          <cell r="M200">
            <v>2020</v>
          </cell>
        </row>
        <row r="201">
          <cell r="F201">
            <v>10267</v>
          </cell>
          <cell r="G201">
            <v>72</v>
          </cell>
          <cell r="H201">
            <v>252</v>
          </cell>
          <cell r="I201">
            <v>480</v>
          </cell>
          <cell r="J201">
            <v>0.52500000000000002</v>
          </cell>
          <cell r="K201">
            <v>0.84</v>
          </cell>
          <cell r="L201">
            <v>0.52500000000000002</v>
          </cell>
          <cell r="M201">
            <v>2019</v>
          </cell>
        </row>
        <row r="202">
          <cell r="F202">
            <v>10421</v>
          </cell>
          <cell r="G202">
            <v>296</v>
          </cell>
          <cell r="H202">
            <v>137</v>
          </cell>
          <cell r="I202">
            <v>284</v>
          </cell>
          <cell r="J202">
            <v>0.4824</v>
          </cell>
          <cell r="K202">
            <v>0.77180000000000004</v>
          </cell>
          <cell r="L202">
            <v>0.43959999999999999</v>
          </cell>
          <cell r="M202">
            <v>2020</v>
          </cell>
        </row>
        <row r="203">
          <cell r="F203">
            <v>10420</v>
          </cell>
          <cell r="G203">
            <v>297</v>
          </cell>
          <cell r="H203">
            <v>23</v>
          </cell>
          <cell r="I203">
            <v>80</v>
          </cell>
          <cell r="J203">
            <v>0.28749999999999998</v>
          </cell>
          <cell r="K203">
            <v>0.46</v>
          </cell>
          <cell r="L203">
            <v>0.43959999999999999</v>
          </cell>
          <cell r="M203">
            <v>2020</v>
          </cell>
        </row>
        <row r="204">
          <cell r="F204">
            <v>13353</v>
          </cell>
          <cell r="G204">
            <v>1093</v>
          </cell>
          <cell r="H204">
            <v>299</v>
          </cell>
          <cell r="I204">
            <v>460</v>
          </cell>
          <cell r="J204">
            <v>0.65</v>
          </cell>
          <cell r="K204">
            <v>1</v>
          </cell>
          <cell r="L204">
            <v>0.48899999999999999</v>
          </cell>
          <cell r="M204">
            <v>2019</v>
          </cell>
        </row>
        <row r="205">
          <cell r="F205">
            <v>13357</v>
          </cell>
          <cell r="G205">
            <v>1097</v>
          </cell>
          <cell r="H205">
            <v>174</v>
          </cell>
          <cell r="I205">
            <v>339</v>
          </cell>
          <cell r="J205">
            <v>0.51329999999999998</v>
          </cell>
          <cell r="K205">
            <v>0.82130000000000003</v>
          </cell>
          <cell r="L205">
            <v>0.48899999999999999</v>
          </cell>
          <cell r="M205">
            <v>2019</v>
          </cell>
        </row>
        <row r="206">
          <cell r="F206">
            <v>13358</v>
          </cell>
          <cell r="G206">
            <v>1098</v>
          </cell>
          <cell r="H206">
            <v>189</v>
          </cell>
          <cell r="I206">
            <v>509</v>
          </cell>
          <cell r="J206">
            <v>0.37130000000000002</v>
          </cell>
          <cell r="K206">
            <v>0.59409999999999996</v>
          </cell>
          <cell r="L206">
            <v>0.48899999999999999</v>
          </cell>
          <cell r="M206">
            <v>2019</v>
          </cell>
        </row>
        <row r="207">
          <cell r="F207">
            <v>13360</v>
          </cell>
          <cell r="G207">
            <v>1100</v>
          </cell>
          <cell r="H207">
            <v>278</v>
          </cell>
          <cell r="I207">
            <v>617</v>
          </cell>
          <cell r="J207">
            <v>0.4506</v>
          </cell>
          <cell r="K207">
            <v>0.72099999999999997</v>
          </cell>
          <cell r="L207">
            <v>0.48899999999999999</v>
          </cell>
          <cell r="M207">
            <v>2019</v>
          </cell>
        </row>
        <row r="208">
          <cell r="F208">
            <v>15120</v>
          </cell>
          <cell r="G208">
            <v>5250</v>
          </cell>
          <cell r="H208">
            <v>41</v>
          </cell>
          <cell r="I208">
            <v>81</v>
          </cell>
          <cell r="J208">
            <v>0.50619999999999998</v>
          </cell>
          <cell r="K208">
            <v>0.80989999999999995</v>
          </cell>
          <cell r="L208">
            <v>0.48899999999999999</v>
          </cell>
          <cell r="M208">
            <v>2019</v>
          </cell>
        </row>
        <row r="209">
          <cell r="F209">
            <v>15720</v>
          </cell>
          <cell r="H209">
            <v>7</v>
          </cell>
          <cell r="I209">
            <v>7</v>
          </cell>
          <cell r="J209">
            <v>1</v>
          </cell>
          <cell r="K209">
            <v>1</v>
          </cell>
          <cell r="L209">
            <v>0.66700000000000004</v>
          </cell>
          <cell r="M209">
            <v>2019</v>
          </cell>
        </row>
        <row r="210">
          <cell r="F210">
            <v>10800</v>
          </cell>
          <cell r="G210">
            <v>702</v>
          </cell>
          <cell r="H210">
            <v>389</v>
          </cell>
          <cell r="I210">
            <v>556</v>
          </cell>
          <cell r="J210">
            <v>0.6996</v>
          </cell>
          <cell r="K210">
            <v>1</v>
          </cell>
          <cell r="L210">
            <v>0.66700000000000004</v>
          </cell>
          <cell r="M210">
            <v>2019</v>
          </cell>
        </row>
        <row r="211">
          <cell r="F211">
            <v>10798</v>
          </cell>
          <cell r="G211">
            <v>704</v>
          </cell>
          <cell r="H211">
            <v>197</v>
          </cell>
          <cell r="I211">
            <v>330</v>
          </cell>
          <cell r="J211">
            <v>0.59699999999999998</v>
          </cell>
          <cell r="K211">
            <v>0.95520000000000005</v>
          </cell>
          <cell r="L211">
            <v>0.66700000000000004</v>
          </cell>
          <cell r="M211">
            <v>2019</v>
          </cell>
        </row>
        <row r="212">
          <cell r="F212">
            <v>10799</v>
          </cell>
          <cell r="G212">
            <v>703</v>
          </cell>
          <cell r="H212">
            <v>178</v>
          </cell>
          <cell r="I212">
            <v>263</v>
          </cell>
          <cell r="J212">
            <v>0.67679999999999996</v>
          </cell>
          <cell r="K212">
            <v>1</v>
          </cell>
          <cell r="L212">
            <v>0.66700000000000004</v>
          </cell>
          <cell r="M212">
            <v>2019</v>
          </cell>
        </row>
        <row r="213">
          <cell r="F213">
            <v>10672</v>
          </cell>
          <cell r="G213">
            <v>600</v>
          </cell>
          <cell r="H213">
            <v>180</v>
          </cell>
          <cell r="I213">
            <v>307</v>
          </cell>
          <cell r="J213">
            <v>0.58630000000000004</v>
          </cell>
          <cell r="K213">
            <v>0.93810000000000004</v>
          </cell>
          <cell r="L213">
            <v>0.58630000000000004</v>
          </cell>
          <cell r="M213">
            <v>2017</v>
          </cell>
        </row>
        <row r="214">
          <cell r="F214">
            <v>10672</v>
          </cell>
          <cell r="G214">
            <v>600</v>
          </cell>
          <cell r="H214">
            <v>180</v>
          </cell>
          <cell r="I214">
            <v>307</v>
          </cell>
          <cell r="J214">
            <v>0.58630000000000004</v>
          </cell>
          <cell r="K214">
            <v>0.93810000000000004</v>
          </cell>
          <cell r="L214">
            <v>0.58630000000000004</v>
          </cell>
          <cell r="M214">
            <v>2017</v>
          </cell>
        </row>
        <row r="215">
          <cell r="F215">
            <v>13799</v>
          </cell>
          <cell r="G215">
            <v>601</v>
          </cell>
          <cell r="H215">
            <v>91</v>
          </cell>
          <cell r="I215">
            <v>227</v>
          </cell>
          <cell r="J215">
            <v>0.40089999999999998</v>
          </cell>
          <cell r="K215">
            <v>0.64139999999999997</v>
          </cell>
          <cell r="L215">
            <v>0.40589999999999998</v>
          </cell>
          <cell r="M215">
            <v>2020</v>
          </cell>
        </row>
        <row r="216">
          <cell r="F216">
            <v>15188</v>
          </cell>
          <cell r="H216">
            <v>6</v>
          </cell>
          <cell r="I216">
            <v>12</v>
          </cell>
          <cell r="J216">
            <v>0.5</v>
          </cell>
          <cell r="K216">
            <v>0.8</v>
          </cell>
          <cell r="L216">
            <v>0.40589999999999998</v>
          </cell>
          <cell r="M216">
            <v>2020</v>
          </cell>
        </row>
        <row r="217">
          <cell r="F217">
            <v>10804</v>
          </cell>
          <cell r="G217">
            <v>694</v>
          </cell>
          <cell r="H217">
            <v>163</v>
          </cell>
          <cell r="I217">
            <v>292</v>
          </cell>
          <cell r="J217">
            <v>0.55820000000000003</v>
          </cell>
          <cell r="K217">
            <v>0.8931</v>
          </cell>
          <cell r="L217">
            <v>0.65490000000000004</v>
          </cell>
          <cell r="M217">
            <v>2019</v>
          </cell>
        </row>
        <row r="218">
          <cell r="F218">
            <v>10803</v>
          </cell>
          <cell r="G218">
            <v>692</v>
          </cell>
          <cell r="H218">
            <v>238</v>
          </cell>
          <cell r="I218">
            <v>398</v>
          </cell>
          <cell r="J218">
            <v>0.59799999999999998</v>
          </cell>
          <cell r="K218">
            <v>0.95679999999999998</v>
          </cell>
          <cell r="L218">
            <v>0.65490000000000004</v>
          </cell>
          <cell r="M218">
            <v>2019</v>
          </cell>
        </row>
        <row r="219">
          <cell r="F219">
            <v>10805</v>
          </cell>
          <cell r="G219">
            <v>693</v>
          </cell>
          <cell r="H219">
            <v>100</v>
          </cell>
          <cell r="I219">
            <v>147</v>
          </cell>
          <cell r="J219">
            <v>0.68030000000000002</v>
          </cell>
          <cell r="K219">
            <v>1</v>
          </cell>
          <cell r="L219">
            <v>0.65490000000000004</v>
          </cell>
          <cell r="M219">
            <v>2019</v>
          </cell>
        </row>
        <row r="220">
          <cell r="F220">
            <v>10806</v>
          </cell>
          <cell r="G220">
            <v>696</v>
          </cell>
          <cell r="H220">
            <v>306</v>
          </cell>
          <cell r="I220">
            <v>389</v>
          </cell>
          <cell r="J220">
            <v>0.78659999999999997</v>
          </cell>
          <cell r="K220">
            <v>1</v>
          </cell>
          <cell r="L220">
            <v>0.65490000000000004</v>
          </cell>
          <cell r="M220">
            <v>2019</v>
          </cell>
        </row>
        <row r="221">
          <cell r="F221">
            <v>10802</v>
          </cell>
          <cell r="G221">
            <v>698</v>
          </cell>
          <cell r="H221">
            <v>212</v>
          </cell>
          <cell r="I221">
            <v>330</v>
          </cell>
          <cell r="J221">
            <v>0.64239999999999997</v>
          </cell>
          <cell r="K221">
            <v>1</v>
          </cell>
          <cell r="L221">
            <v>0.65490000000000004</v>
          </cell>
          <cell r="M221">
            <v>2019</v>
          </cell>
        </row>
        <row r="222">
          <cell r="F222">
            <v>10807</v>
          </cell>
          <cell r="G222">
            <v>697</v>
          </cell>
          <cell r="H222">
            <v>72</v>
          </cell>
          <cell r="I222">
            <v>110</v>
          </cell>
          <cell r="J222">
            <v>0.65449999999999997</v>
          </cell>
          <cell r="K222">
            <v>1</v>
          </cell>
          <cell r="L222">
            <v>0.65490000000000004</v>
          </cell>
          <cell r="M222">
            <v>2019</v>
          </cell>
        </row>
        <row r="223">
          <cell r="F223">
            <v>15853</v>
          </cell>
          <cell r="G223">
            <v>5268</v>
          </cell>
          <cell r="H223">
            <v>72</v>
          </cell>
          <cell r="I223">
            <v>112</v>
          </cell>
          <cell r="J223">
            <v>0.64290000000000003</v>
          </cell>
          <cell r="K223">
            <v>1</v>
          </cell>
          <cell r="L223">
            <v>0.64290000000000003</v>
          </cell>
          <cell r="M223">
            <v>2018</v>
          </cell>
        </row>
        <row r="224">
          <cell r="F224">
            <v>10966</v>
          </cell>
          <cell r="G224">
            <v>930</v>
          </cell>
          <cell r="H224">
            <v>318</v>
          </cell>
          <cell r="I224">
            <v>761</v>
          </cell>
          <cell r="J224">
            <v>0.41789999999999999</v>
          </cell>
          <cell r="K224">
            <v>0.66859999999999997</v>
          </cell>
          <cell r="L224">
            <v>0.41789999999999999</v>
          </cell>
          <cell r="M224">
            <v>2020</v>
          </cell>
        </row>
        <row r="225">
          <cell r="F225">
            <v>10967</v>
          </cell>
          <cell r="G225">
            <v>925</v>
          </cell>
          <cell r="H225">
            <v>183</v>
          </cell>
          <cell r="I225">
            <v>330</v>
          </cell>
          <cell r="J225">
            <v>0.55449999999999999</v>
          </cell>
          <cell r="K225">
            <v>0.88719999999999999</v>
          </cell>
          <cell r="L225">
            <v>0.55449999999999999</v>
          </cell>
          <cell r="M225">
            <v>2019</v>
          </cell>
        </row>
        <row r="226">
          <cell r="F226">
            <v>10970</v>
          </cell>
          <cell r="G226">
            <v>928</v>
          </cell>
          <cell r="H226">
            <v>210</v>
          </cell>
          <cell r="I226">
            <v>345</v>
          </cell>
          <cell r="J226">
            <v>0.60870000000000002</v>
          </cell>
          <cell r="K226">
            <v>0.97389999999999999</v>
          </cell>
          <cell r="L226">
            <v>0.60870000000000002</v>
          </cell>
          <cell r="M226">
            <v>2019</v>
          </cell>
        </row>
        <row r="227">
          <cell r="F227">
            <v>11356</v>
          </cell>
          <cell r="G227">
            <v>4391</v>
          </cell>
          <cell r="H227">
            <v>76</v>
          </cell>
          <cell r="I227">
            <v>166</v>
          </cell>
          <cell r="J227">
            <v>0.45779999999999998</v>
          </cell>
          <cell r="K227">
            <v>0.73250000000000004</v>
          </cell>
          <cell r="L227">
            <v>0.45779999999999998</v>
          </cell>
          <cell r="M227">
            <v>2020</v>
          </cell>
        </row>
        <row r="228">
          <cell r="F228">
            <v>13385</v>
          </cell>
          <cell r="G228">
            <v>3247</v>
          </cell>
          <cell r="H228">
            <v>40</v>
          </cell>
          <cell r="I228">
            <v>79</v>
          </cell>
          <cell r="J228">
            <v>0.50629999999999997</v>
          </cell>
          <cell r="K228">
            <v>0.81010000000000004</v>
          </cell>
          <cell r="L228">
            <v>0.50580000000000003</v>
          </cell>
          <cell r="M228">
            <v>2020</v>
          </cell>
        </row>
        <row r="229">
          <cell r="F229">
            <v>10515</v>
          </cell>
          <cell r="G229">
            <v>370</v>
          </cell>
          <cell r="H229">
            <v>194</v>
          </cell>
          <cell r="I229">
            <v>413</v>
          </cell>
          <cell r="J229">
            <v>0.46970000000000001</v>
          </cell>
          <cell r="K229">
            <v>0.75149999999999995</v>
          </cell>
          <cell r="L229">
            <v>0.50580000000000003</v>
          </cell>
          <cell r="M229">
            <v>2020</v>
          </cell>
        </row>
        <row r="230">
          <cell r="F230">
            <v>10516</v>
          </cell>
          <cell r="G230">
            <v>371</v>
          </cell>
          <cell r="H230">
            <v>255</v>
          </cell>
          <cell r="I230">
            <v>373</v>
          </cell>
          <cell r="J230">
            <v>0.68359999999999999</v>
          </cell>
          <cell r="K230">
            <v>1</v>
          </cell>
          <cell r="L230">
            <v>0.50580000000000003</v>
          </cell>
          <cell r="M230">
            <v>2020</v>
          </cell>
        </row>
        <row r="231">
          <cell r="F231">
            <v>10517</v>
          </cell>
          <cell r="G231">
            <v>372</v>
          </cell>
          <cell r="H231">
            <v>198</v>
          </cell>
          <cell r="I231">
            <v>451</v>
          </cell>
          <cell r="J231">
            <v>0.439</v>
          </cell>
          <cell r="K231">
            <v>0.70240000000000002</v>
          </cell>
          <cell r="L231">
            <v>0.50580000000000003</v>
          </cell>
          <cell r="M231">
            <v>2020</v>
          </cell>
        </row>
        <row r="232">
          <cell r="F232">
            <v>10514</v>
          </cell>
          <cell r="G232">
            <v>373</v>
          </cell>
          <cell r="H232">
            <v>273</v>
          </cell>
          <cell r="I232">
            <v>582</v>
          </cell>
          <cell r="J232">
            <v>0.46910000000000002</v>
          </cell>
          <cell r="K232">
            <v>0.75060000000000004</v>
          </cell>
          <cell r="L232">
            <v>0.50580000000000003</v>
          </cell>
          <cell r="M232">
            <v>2020</v>
          </cell>
        </row>
        <row r="233">
          <cell r="F233">
            <v>11142</v>
          </cell>
          <cell r="G233">
            <v>1027</v>
          </cell>
          <cell r="H233">
            <v>82</v>
          </cell>
          <cell r="I233">
            <v>193</v>
          </cell>
          <cell r="J233">
            <v>0.4249</v>
          </cell>
          <cell r="K233">
            <v>0.67979999999999996</v>
          </cell>
          <cell r="L233">
            <v>0.4249</v>
          </cell>
          <cell r="M233">
            <v>2019</v>
          </cell>
        </row>
        <row r="234">
          <cell r="F234">
            <v>15894</v>
          </cell>
          <cell r="G234">
            <v>1816</v>
          </cell>
          <cell r="H234">
            <v>37</v>
          </cell>
          <cell r="I234">
            <v>89</v>
          </cell>
          <cell r="J234">
            <v>0.41570000000000001</v>
          </cell>
          <cell r="K234">
            <v>0.66510000000000002</v>
          </cell>
          <cell r="L234">
            <v>0.41570000000000001</v>
          </cell>
          <cell r="M234">
            <v>2018</v>
          </cell>
        </row>
        <row r="235">
          <cell r="F235">
            <v>15630</v>
          </cell>
          <cell r="G235">
            <v>1816</v>
          </cell>
          <cell r="H235">
            <v>40</v>
          </cell>
          <cell r="I235">
            <v>79</v>
          </cell>
          <cell r="J235">
            <v>0.50629999999999997</v>
          </cell>
          <cell r="K235">
            <v>0.81010000000000004</v>
          </cell>
          <cell r="L235">
            <v>0.50629999999999997</v>
          </cell>
          <cell r="M235">
            <v>2020</v>
          </cell>
        </row>
        <row r="236">
          <cell r="F236">
            <v>11437</v>
          </cell>
          <cell r="G236">
            <v>1816</v>
          </cell>
          <cell r="H236">
            <v>54</v>
          </cell>
          <cell r="I236">
            <v>109</v>
          </cell>
          <cell r="J236">
            <v>0.49540000000000001</v>
          </cell>
          <cell r="K236">
            <v>0.79259999999999997</v>
          </cell>
          <cell r="L236">
            <v>0.48559999999999998</v>
          </cell>
          <cell r="M236">
            <v>2019</v>
          </cell>
        </row>
        <row r="237">
          <cell r="F237">
            <v>16328</v>
          </cell>
          <cell r="G237">
            <v>1816</v>
          </cell>
          <cell r="H237">
            <v>26</v>
          </cell>
          <cell r="I237">
            <v>30</v>
          </cell>
          <cell r="J237">
            <v>0.86670000000000003</v>
          </cell>
          <cell r="K237">
            <v>1</v>
          </cell>
          <cell r="L237">
            <v>0.86670000000000003</v>
          </cell>
          <cell r="M237">
            <v>2020</v>
          </cell>
        </row>
        <row r="238">
          <cell r="F238">
            <v>15528</v>
          </cell>
          <cell r="G238">
            <v>5152</v>
          </cell>
          <cell r="H238">
            <v>64</v>
          </cell>
          <cell r="I238">
            <v>134</v>
          </cell>
          <cell r="J238">
            <v>0.47760000000000002</v>
          </cell>
          <cell r="K238">
            <v>0.76419999999999999</v>
          </cell>
          <cell r="L238">
            <v>0.48559999999999998</v>
          </cell>
          <cell r="M238">
            <v>2019</v>
          </cell>
        </row>
        <row r="239">
          <cell r="F239">
            <v>14872</v>
          </cell>
          <cell r="G239">
            <v>4507</v>
          </cell>
          <cell r="H239">
            <v>68</v>
          </cell>
          <cell r="I239">
            <v>134</v>
          </cell>
          <cell r="J239">
            <v>0.50749999999999995</v>
          </cell>
          <cell r="K239">
            <v>0.81200000000000006</v>
          </cell>
          <cell r="L239">
            <v>0.56320000000000003</v>
          </cell>
          <cell r="M239">
            <v>2019</v>
          </cell>
        </row>
        <row r="240">
          <cell r="F240">
            <v>11009</v>
          </cell>
          <cell r="G240">
            <v>833</v>
          </cell>
          <cell r="H240">
            <v>287</v>
          </cell>
          <cell r="I240">
            <v>491</v>
          </cell>
          <cell r="J240">
            <v>0.58450000000000002</v>
          </cell>
          <cell r="K240">
            <v>0.93520000000000003</v>
          </cell>
          <cell r="L240">
            <v>0.56320000000000003</v>
          </cell>
          <cell r="M240">
            <v>2019</v>
          </cell>
        </row>
        <row r="241">
          <cell r="F241">
            <v>10995</v>
          </cell>
          <cell r="G241">
            <v>841</v>
          </cell>
          <cell r="H241">
            <v>279</v>
          </cell>
          <cell r="I241">
            <v>538</v>
          </cell>
          <cell r="J241">
            <v>0.51859999999999995</v>
          </cell>
          <cell r="K241">
            <v>0.82979999999999998</v>
          </cell>
          <cell r="L241">
            <v>0.56320000000000003</v>
          </cell>
          <cell r="M241">
            <v>2019</v>
          </cell>
        </row>
        <row r="242">
          <cell r="F242">
            <v>10986</v>
          </cell>
          <cell r="G242">
            <v>849</v>
          </cell>
          <cell r="H242">
            <v>263</v>
          </cell>
          <cell r="I242">
            <v>411</v>
          </cell>
          <cell r="J242">
            <v>0.63990000000000002</v>
          </cell>
          <cell r="K242">
            <v>1</v>
          </cell>
          <cell r="L242">
            <v>0.56320000000000003</v>
          </cell>
          <cell r="M242">
            <v>2019</v>
          </cell>
        </row>
        <row r="243">
          <cell r="F243">
            <v>14257</v>
          </cell>
          <cell r="G243">
            <v>842</v>
          </cell>
          <cell r="H243">
            <v>345</v>
          </cell>
          <cell r="I243">
            <v>660</v>
          </cell>
          <cell r="J243">
            <v>0.52270000000000005</v>
          </cell>
          <cell r="K243">
            <v>0.83630000000000004</v>
          </cell>
          <cell r="L243">
            <v>0.56320000000000003</v>
          </cell>
          <cell r="M243">
            <v>2019</v>
          </cell>
        </row>
        <row r="244">
          <cell r="F244">
            <v>11037</v>
          </cell>
          <cell r="G244">
            <v>870</v>
          </cell>
          <cell r="H244">
            <v>274</v>
          </cell>
          <cell r="I244">
            <v>535</v>
          </cell>
          <cell r="J244">
            <v>0.5121</v>
          </cell>
          <cell r="K244">
            <v>0.81940000000000002</v>
          </cell>
          <cell r="L244">
            <v>0.56320000000000003</v>
          </cell>
          <cell r="M244">
            <v>2019</v>
          </cell>
        </row>
        <row r="245">
          <cell r="F245">
            <v>11034</v>
          </cell>
          <cell r="G245">
            <v>866</v>
          </cell>
          <cell r="H245">
            <v>215</v>
          </cell>
          <cell r="I245">
            <v>381</v>
          </cell>
          <cell r="J245">
            <v>0.56430000000000002</v>
          </cell>
          <cell r="K245">
            <v>0.90290000000000004</v>
          </cell>
          <cell r="L245">
            <v>0.56320000000000003</v>
          </cell>
          <cell r="M245">
            <v>2019</v>
          </cell>
        </row>
        <row r="246">
          <cell r="F246">
            <v>13801</v>
          </cell>
          <cell r="G246">
            <v>3506</v>
          </cell>
          <cell r="H246">
            <v>95</v>
          </cell>
          <cell r="I246">
            <v>164</v>
          </cell>
          <cell r="J246">
            <v>0.57930000000000004</v>
          </cell>
          <cell r="K246">
            <v>0.92689999999999995</v>
          </cell>
          <cell r="L246">
            <v>0.56320000000000003</v>
          </cell>
          <cell r="M246">
            <v>2019</v>
          </cell>
        </row>
        <row r="247">
          <cell r="F247">
            <v>11047</v>
          </cell>
          <cell r="G247">
            <v>884</v>
          </cell>
          <cell r="H247">
            <v>247</v>
          </cell>
          <cell r="I247">
            <v>446</v>
          </cell>
          <cell r="J247">
            <v>0.55379999999999996</v>
          </cell>
          <cell r="K247">
            <v>0.8861</v>
          </cell>
          <cell r="L247">
            <v>0.56320000000000003</v>
          </cell>
          <cell r="M247">
            <v>2019</v>
          </cell>
        </row>
        <row r="248">
          <cell r="F248">
            <v>13804</v>
          </cell>
          <cell r="G248">
            <v>829</v>
          </cell>
          <cell r="H248">
            <v>218</v>
          </cell>
          <cell r="I248">
            <v>276</v>
          </cell>
          <cell r="J248">
            <v>0.78990000000000005</v>
          </cell>
          <cell r="K248">
            <v>1</v>
          </cell>
          <cell r="L248">
            <v>0.56320000000000003</v>
          </cell>
          <cell r="M248">
            <v>2019</v>
          </cell>
        </row>
        <row r="249">
          <cell r="F249">
            <v>11050</v>
          </cell>
          <cell r="G249">
            <v>887</v>
          </cell>
          <cell r="H249">
            <v>275</v>
          </cell>
          <cell r="I249">
            <v>517</v>
          </cell>
          <cell r="J249">
            <v>0.53190000000000004</v>
          </cell>
          <cell r="K249">
            <v>0.85099999999999998</v>
          </cell>
          <cell r="L249">
            <v>0.56320000000000003</v>
          </cell>
          <cell r="M249">
            <v>2019</v>
          </cell>
        </row>
        <row r="250">
          <cell r="F250">
            <v>11051</v>
          </cell>
          <cell r="G250">
            <v>889</v>
          </cell>
          <cell r="H250">
            <v>205</v>
          </cell>
          <cell r="I250">
            <v>346</v>
          </cell>
          <cell r="J250">
            <v>0.59250000000000003</v>
          </cell>
          <cell r="K250">
            <v>0.94799999999999995</v>
          </cell>
          <cell r="L250">
            <v>0.56320000000000003</v>
          </cell>
          <cell r="M250">
            <v>2019</v>
          </cell>
        </row>
        <row r="251">
          <cell r="F251">
            <v>11064</v>
          </cell>
          <cell r="G251">
            <v>903</v>
          </cell>
          <cell r="H251">
            <v>143</v>
          </cell>
          <cell r="I251">
            <v>288</v>
          </cell>
          <cell r="J251">
            <v>0.4965</v>
          </cell>
          <cell r="K251">
            <v>0.7944</v>
          </cell>
          <cell r="L251">
            <v>0.56320000000000003</v>
          </cell>
          <cell r="M251">
            <v>2019</v>
          </cell>
        </row>
        <row r="252">
          <cell r="F252">
            <v>16035</v>
          </cell>
          <cell r="H252">
            <v>17</v>
          </cell>
          <cell r="I252">
            <v>17</v>
          </cell>
          <cell r="J252">
            <v>1</v>
          </cell>
          <cell r="K252">
            <v>1</v>
          </cell>
          <cell r="L252">
            <v>0.56320000000000003</v>
          </cell>
          <cell r="M252">
            <v>2019</v>
          </cell>
        </row>
        <row r="253">
          <cell r="F253">
            <v>10519</v>
          </cell>
          <cell r="G253">
            <v>3356</v>
          </cell>
          <cell r="H253">
            <v>131</v>
          </cell>
          <cell r="I253">
            <v>225</v>
          </cell>
          <cell r="J253">
            <v>0.58220000000000005</v>
          </cell>
          <cell r="K253">
            <v>0.93149999999999999</v>
          </cell>
          <cell r="L253">
            <v>0.58220000000000005</v>
          </cell>
          <cell r="M253">
            <v>2019</v>
          </cell>
        </row>
        <row r="254">
          <cell r="F254">
            <v>10397</v>
          </cell>
          <cell r="G254">
            <v>259</v>
          </cell>
          <cell r="H254">
            <v>291</v>
          </cell>
          <cell r="I254">
            <v>486</v>
          </cell>
          <cell r="J254">
            <v>0.5988</v>
          </cell>
          <cell r="K254">
            <v>0.95809999999999995</v>
          </cell>
          <cell r="L254">
            <v>0.5988</v>
          </cell>
          <cell r="M254">
            <v>2017</v>
          </cell>
        </row>
        <row r="255">
          <cell r="F255">
            <v>10426</v>
          </cell>
          <cell r="G255">
            <v>309</v>
          </cell>
          <cell r="H255">
            <v>180</v>
          </cell>
          <cell r="I255">
            <v>337</v>
          </cell>
          <cell r="J255">
            <v>0.53410000000000002</v>
          </cell>
          <cell r="K255">
            <v>0.85460000000000003</v>
          </cell>
          <cell r="L255">
            <v>0.53410000000000002</v>
          </cell>
          <cell r="M255">
            <v>2018</v>
          </cell>
        </row>
        <row r="256">
          <cell r="F256">
            <v>10424</v>
          </cell>
          <cell r="G256">
            <v>310</v>
          </cell>
          <cell r="H256">
            <v>161</v>
          </cell>
          <cell r="I256">
            <v>335</v>
          </cell>
          <cell r="J256">
            <v>0.48060000000000003</v>
          </cell>
          <cell r="K256">
            <v>0.76900000000000002</v>
          </cell>
          <cell r="L256">
            <v>0.48060000000000003</v>
          </cell>
          <cell r="M256">
            <v>2018</v>
          </cell>
        </row>
        <row r="257">
          <cell r="F257">
            <v>11077</v>
          </cell>
          <cell r="G257">
            <v>943</v>
          </cell>
          <cell r="H257">
            <v>329</v>
          </cell>
          <cell r="I257">
            <v>493</v>
          </cell>
          <cell r="J257">
            <v>0.6673</v>
          </cell>
          <cell r="K257">
            <v>1</v>
          </cell>
          <cell r="L257">
            <v>0.5877</v>
          </cell>
          <cell r="M257">
            <v>2019</v>
          </cell>
        </row>
        <row r="258">
          <cell r="F258">
            <v>11078</v>
          </cell>
          <cell r="G258">
            <v>949</v>
          </cell>
          <cell r="H258">
            <v>274</v>
          </cell>
          <cell r="I258">
            <v>443</v>
          </cell>
          <cell r="J258">
            <v>0.61850000000000005</v>
          </cell>
          <cell r="K258">
            <v>0.98960000000000004</v>
          </cell>
          <cell r="L258">
            <v>0.5877</v>
          </cell>
          <cell r="M258">
            <v>2019</v>
          </cell>
        </row>
        <row r="259">
          <cell r="F259">
            <v>11079</v>
          </cell>
          <cell r="G259">
            <v>945</v>
          </cell>
          <cell r="H259">
            <v>207</v>
          </cell>
          <cell r="I259">
            <v>379</v>
          </cell>
          <cell r="J259">
            <v>0.54620000000000002</v>
          </cell>
          <cell r="K259">
            <v>0.87390000000000001</v>
          </cell>
          <cell r="L259">
            <v>0.5877</v>
          </cell>
          <cell r="M259">
            <v>2019</v>
          </cell>
        </row>
        <row r="260">
          <cell r="F260">
            <v>14812</v>
          </cell>
          <cell r="G260">
            <v>4498</v>
          </cell>
          <cell r="H260">
            <v>24</v>
          </cell>
          <cell r="I260">
            <v>33</v>
          </cell>
          <cell r="J260">
            <v>0.72729999999999995</v>
          </cell>
          <cell r="K260">
            <v>1</v>
          </cell>
          <cell r="L260">
            <v>0.72729999999999995</v>
          </cell>
          <cell r="M260">
            <v>2019</v>
          </cell>
        </row>
        <row r="261">
          <cell r="F261">
            <v>14812</v>
          </cell>
          <cell r="G261">
            <v>4498</v>
          </cell>
          <cell r="H261">
            <v>24</v>
          </cell>
          <cell r="I261">
            <v>33</v>
          </cell>
          <cell r="J261">
            <v>0.72729999999999995</v>
          </cell>
          <cell r="K261">
            <v>1</v>
          </cell>
          <cell r="L261">
            <v>0.72729999999999995</v>
          </cell>
          <cell r="M261">
            <v>2019</v>
          </cell>
        </row>
        <row r="262">
          <cell r="F262">
            <v>11080</v>
          </cell>
          <cell r="G262">
            <v>946</v>
          </cell>
          <cell r="H262">
            <v>368</v>
          </cell>
          <cell r="I262">
            <v>513</v>
          </cell>
          <cell r="J262">
            <v>0.71730000000000005</v>
          </cell>
          <cell r="K262">
            <v>1</v>
          </cell>
          <cell r="L262">
            <v>0.5877</v>
          </cell>
          <cell r="M262">
            <v>2019</v>
          </cell>
        </row>
        <row r="263">
          <cell r="F263">
            <v>11081</v>
          </cell>
          <cell r="G263">
            <v>947</v>
          </cell>
          <cell r="H263">
            <v>323</v>
          </cell>
          <cell r="I263">
            <v>480</v>
          </cell>
          <cell r="J263">
            <v>0.67290000000000005</v>
          </cell>
          <cell r="K263">
            <v>1</v>
          </cell>
          <cell r="L263">
            <v>0.5877</v>
          </cell>
          <cell r="M263">
            <v>2019</v>
          </cell>
        </row>
        <row r="264">
          <cell r="F264">
            <v>11074</v>
          </cell>
          <cell r="G264">
            <v>954</v>
          </cell>
          <cell r="H264">
            <v>409</v>
          </cell>
          <cell r="I264">
            <v>724</v>
          </cell>
          <cell r="J264">
            <v>0.56489999999999996</v>
          </cell>
          <cell r="K264">
            <v>0.90380000000000005</v>
          </cell>
          <cell r="L264">
            <v>0.5877</v>
          </cell>
          <cell r="M264">
            <v>2019</v>
          </cell>
        </row>
        <row r="265">
          <cell r="F265">
            <v>11082</v>
          </cell>
          <cell r="G265">
            <v>948</v>
          </cell>
          <cell r="H265">
            <v>236</v>
          </cell>
          <cell r="I265">
            <v>428</v>
          </cell>
          <cell r="J265">
            <v>0.5514</v>
          </cell>
          <cell r="K265">
            <v>0.88219999999999998</v>
          </cell>
          <cell r="L265">
            <v>0.5877</v>
          </cell>
          <cell r="M265">
            <v>2019</v>
          </cell>
        </row>
        <row r="266">
          <cell r="F266">
            <v>13214</v>
          </cell>
          <cell r="G266">
            <v>1343</v>
          </cell>
          <cell r="H266">
            <v>95</v>
          </cell>
          <cell r="I266">
            <v>208</v>
          </cell>
          <cell r="J266">
            <v>0.45669999999999999</v>
          </cell>
          <cell r="K266">
            <v>0.73070000000000002</v>
          </cell>
          <cell r="L266">
            <v>0.5877</v>
          </cell>
          <cell r="M266">
            <v>2019</v>
          </cell>
        </row>
        <row r="267">
          <cell r="F267">
            <v>11075</v>
          </cell>
          <cell r="G267">
            <v>1254</v>
          </cell>
          <cell r="H267">
            <v>496</v>
          </cell>
          <cell r="I267">
            <v>902</v>
          </cell>
          <cell r="J267">
            <v>0.54990000000000006</v>
          </cell>
          <cell r="K267">
            <v>0.87980000000000003</v>
          </cell>
          <cell r="L267">
            <v>0.5877</v>
          </cell>
          <cell r="M267">
            <v>2019</v>
          </cell>
        </row>
        <row r="268">
          <cell r="F268">
            <v>13213</v>
          </cell>
          <cell r="G268">
            <v>3989</v>
          </cell>
          <cell r="H268">
            <v>230</v>
          </cell>
          <cell r="I268">
            <v>459</v>
          </cell>
          <cell r="J268">
            <v>0.50109999999999999</v>
          </cell>
          <cell r="K268">
            <v>0.80179999999999996</v>
          </cell>
          <cell r="L268">
            <v>0.5877</v>
          </cell>
          <cell r="M268">
            <v>2019</v>
          </cell>
        </row>
        <row r="269">
          <cell r="F269">
            <v>11085</v>
          </cell>
          <cell r="G269">
            <v>952</v>
          </cell>
          <cell r="H269">
            <v>249</v>
          </cell>
          <cell r="I269">
            <v>443</v>
          </cell>
          <cell r="J269">
            <v>0.56210000000000004</v>
          </cell>
          <cell r="K269">
            <v>0.89939999999999998</v>
          </cell>
          <cell r="L269">
            <v>0.5877</v>
          </cell>
          <cell r="M269">
            <v>2019</v>
          </cell>
        </row>
        <row r="270">
          <cell r="F270">
            <v>10850</v>
          </cell>
          <cell r="G270">
            <v>728</v>
          </cell>
          <cell r="H270">
            <v>260</v>
          </cell>
          <cell r="I270">
            <v>532</v>
          </cell>
          <cell r="J270">
            <v>0.48870000000000002</v>
          </cell>
          <cell r="K270">
            <v>0.78190000000000004</v>
          </cell>
          <cell r="L270">
            <v>0.46179999999999999</v>
          </cell>
          <cell r="M270">
            <v>2020</v>
          </cell>
        </row>
        <row r="271">
          <cell r="F271">
            <v>13119</v>
          </cell>
          <cell r="H271">
            <v>4</v>
          </cell>
          <cell r="I271">
            <v>15</v>
          </cell>
          <cell r="J271">
            <v>0.26669999999999999</v>
          </cell>
          <cell r="K271">
            <v>0.42670000000000002</v>
          </cell>
          <cell r="L271">
            <v>0.42030000000000001</v>
          </cell>
          <cell r="M271">
            <v>2020</v>
          </cell>
        </row>
        <row r="272">
          <cell r="F272">
            <v>15674</v>
          </cell>
          <cell r="H272">
            <v>9</v>
          </cell>
          <cell r="I272">
            <v>18</v>
          </cell>
          <cell r="J272">
            <v>0.5</v>
          </cell>
          <cell r="K272">
            <v>0.8</v>
          </cell>
          <cell r="L272">
            <v>0.46179999999999999</v>
          </cell>
          <cell r="M272">
            <v>2020</v>
          </cell>
        </row>
        <row r="273">
          <cell r="F273">
            <v>10854</v>
          </cell>
          <cell r="G273">
            <v>732</v>
          </cell>
          <cell r="H273">
            <v>166</v>
          </cell>
          <cell r="I273">
            <v>279</v>
          </cell>
          <cell r="J273">
            <v>0.59499999999999997</v>
          </cell>
          <cell r="K273">
            <v>0.95199999999999996</v>
          </cell>
          <cell r="L273">
            <v>0.56589999999999996</v>
          </cell>
          <cell r="M273">
            <v>2020</v>
          </cell>
        </row>
        <row r="274">
          <cell r="F274">
            <v>15153</v>
          </cell>
          <cell r="G274">
            <v>5064</v>
          </cell>
          <cell r="H274">
            <v>292</v>
          </cell>
          <cell r="I274">
            <v>527</v>
          </cell>
          <cell r="J274">
            <v>0.55410000000000004</v>
          </cell>
          <cell r="K274">
            <v>0.88660000000000005</v>
          </cell>
          <cell r="L274">
            <v>0.56589999999999996</v>
          </cell>
          <cell r="M274">
            <v>2020</v>
          </cell>
        </row>
        <row r="275">
          <cell r="F275">
            <v>12791</v>
          </cell>
          <cell r="G275">
            <v>3373</v>
          </cell>
          <cell r="H275">
            <v>456</v>
          </cell>
          <cell r="I275">
            <v>999</v>
          </cell>
          <cell r="J275">
            <v>0.45650000000000002</v>
          </cell>
          <cell r="K275">
            <v>0.73040000000000005</v>
          </cell>
          <cell r="L275">
            <v>0.46179999999999999</v>
          </cell>
          <cell r="M275">
            <v>2020</v>
          </cell>
        </row>
        <row r="276">
          <cell r="F276">
            <v>13679</v>
          </cell>
          <cell r="G276">
            <v>1795</v>
          </cell>
          <cell r="H276">
            <v>3</v>
          </cell>
          <cell r="I276">
            <v>6</v>
          </cell>
          <cell r="J276">
            <v>0.5</v>
          </cell>
          <cell r="K276">
            <v>0.8</v>
          </cell>
          <cell r="L276">
            <v>0.42030000000000001</v>
          </cell>
          <cell r="M276">
            <v>2020</v>
          </cell>
        </row>
        <row r="277">
          <cell r="F277">
            <v>10859</v>
          </cell>
          <cell r="G277">
            <v>736</v>
          </cell>
          <cell r="H277">
            <v>139</v>
          </cell>
          <cell r="I277">
            <v>295</v>
          </cell>
          <cell r="J277">
            <v>0.47120000000000001</v>
          </cell>
          <cell r="K277">
            <v>0.75390000000000001</v>
          </cell>
          <cell r="L277">
            <v>0.42030000000000001</v>
          </cell>
          <cell r="M277">
            <v>2020</v>
          </cell>
        </row>
        <row r="278">
          <cell r="F278">
            <v>10873</v>
          </cell>
          <cell r="G278">
            <v>751</v>
          </cell>
          <cell r="H278">
            <v>253</v>
          </cell>
          <cell r="I278">
            <v>529</v>
          </cell>
          <cell r="J278">
            <v>0.4783</v>
          </cell>
          <cell r="K278">
            <v>0.76529999999999998</v>
          </cell>
          <cell r="L278">
            <v>0.46179999999999999</v>
          </cell>
          <cell r="M278">
            <v>2020</v>
          </cell>
        </row>
        <row r="279">
          <cell r="F279">
            <v>10861</v>
          </cell>
          <cell r="G279">
            <v>738</v>
          </cell>
          <cell r="H279">
            <v>226</v>
          </cell>
          <cell r="I279">
            <v>434</v>
          </cell>
          <cell r="J279">
            <v>0.52070000000000005</v>
          </cell>
          <cell r="K279">
            <v>0.83309999999999995</v>
          </cell>
          <cell r="L279">
            <v>0.56589999999999996</v>
          </cell>
          <cell r="M279">
            <v>2020</v>
          </cell>
        </row>
        <row r="280">
          <cell r="F280">
            <v>10863</v>
          </cell>
          <cell r="G280">
            <v>740</v>
          </cell>
          <cell r="H280">
            <v>150</v>
          </cell>
          <cell r="I280">
            <v>357</v>
          </cell>
          <cell r="J280">
            <v>0.42020000000000002</v>
          </cell>
          <cell r="K280">
            <v>0.67230000000000001</v>
          </cell>
          <cell r="L280">
            <v>0.46179999999999999</v>
          </cell>
          <cell r="M280">
            <v>2020</v>
          </cell>
        </row>
        <row r="281">
          <cell r="F281">
            <v>12788</v>
          </cell>
          <cell r="G281">
            <v>3377</v>
          </cell>
          <cell r="H281">
            <v>217</v>
          </cell>
          <cell r="I281">
            <v>342</v>
          </cell>
          <cell r="J281">
            <v>0.63449999999999995</v>
          </cell>
          <cell r="K281">
            <v>1</v>
          </cell>
          <cell r="L281">
            <v>0.56589999999999996</v>
          </cell>
          <cell r="M281">
            <v>2020</v>
          </cell>
        </row>
        <row r="282">
          <cell r="F282">
            <v>12789</v>
          </cell>
          <cell r="G282">
            <v>3376</v>
          </cell>
          <cell r="H282">
            <v>174</v>
          </cell>
          <cell r="I282">
            <v>420</v>
          </cell>
          <cell r="J282">
            <v>0.4143</v>
          </cell>
          <cell r="K282">
            <v>0.66290000000000004</v>
          </cell>
          <cell r="L282">
            <v>0.46179999999999999</v>
          </cell>
          <cell r="M282">
            <v>2020</v>
          </cell>
        </row>
        <row r="283">
          <cell r="F283">
            <v>13116</v>
          </cell>
          <cell r="G283">
            <v>4068</v>
          </cell>
          <cell r="H283">
            <v>156</v>
          </cell>
          <cell r="I283">
            <v>427</v>
          </cell>
          <cell r="J283">
            <v>0.36530000000000001</v>
          </cell>
          <cell r="K283">
            <v>0.58450000000000002</v>
          </cell>
          <cell r="L283">
            <v>0.42030000000000001</v>
          </cell>
          <cell r="M283">
            <v>2020</v>
          </cell>
        </row>
        <row r="284">
          <cell r="F284">
            <v>10865</v>
          </cell>
          <cell r="G284">
            <v>755</v>
          </cell>
          <cell r="H284">
            <v>205</v>
          </cell>
          <cell r="I284">
            <v>352</v>
          </cell>
          <cell r="J284">
            <v>0.58240000000000003</v>
          </cell>
          <cell r="K284">
            <v>0.93179999999999996</v>
          </cell>
          <cell r="L284">
            <v>0.56589999999999996</v>
          </cell>
          <cell r="M284">
            <v>2020</v>
          </cell>
        </row>
        <row r="285">
          <cell r="F285">
            <v>12866</v>
          </cell>
          <cell r="G285">
            <v>743</v>
          </cell>
          <cell r="H285">
            <v>185</v>
          </cell>
          <cell r="I285">
            <v>322</v>
          </cell>
          <cell r="J285">
            <v>0.57450000000000001</v>
          </cell>
          <cell r="K285">
            <v>0.91920000000000002</v>
          </cell>
          <cell r="L285">
            <v>0.56589999999999996</v>
          </cell>
          <cell r="M285">
            <v>2020</v>
          </cell>
        </row>
        <row r="286">
          <cell r="F286">
            <v>10868</v>
          </cell>
          <cell r="G286">
            <v>744</v>
          </cell>
          <cell r="H286">
            <v>224</v>
          </cell>
          <cell r="I286">
            <v>367</v>
          </cell>
          <cell r="J286">
            <v>0.61040000000000005</v>
          </cell>
          <cell r="K286">
            <v>0.97660000000000002</v>
          </cell>
          <cell r="L286">
            <v>0.56589999999999996</v>
          </cell>
          <cell r="M286">
            <v>2020</v>
          </cell>
        </row>
        <row r="287">
          <cell r="F287">
            <v>10842</v>
          </cell>
          <cell r="G287">
            <v>1330</v>
          </cell>
          <cell r="H287">
            <v>636</v>
          </cell>
          <cell r="I287">
            <v>1116</v>
          </cell>
          <cell r="J287">
            <v>0.56989999999999996</v>
          </cell>
          <cell r="K287">
            <v>0.91180000000000005</v>
          </cell>
          <cell r="L287">
            <v>0.56589999999999996</v>
          </cell>
          <cell r="M287">
            <v>2020</v>
          </cell>
        </row>
        <row r="288">
          <cell r="F288">
            <v>10869</v>
          </cell>
          <cell r="G288">
            <v>747</v>
          </cell>
          <cell r="H288">
            <v>238</v>
          </cell>
          <cell r="I288">
            <v>531</v>
          </cell>
          <cell r="J288">
            <v>0.44819999999999999</v>
          </cell>
          <cell r="K288">
            <v>0.71709999999999996</v>
          </cell>
          <cell r="L288">
            <v>0.46179999999999999</v>
          </cell>
          <cell r="M288">
            <v>2020</v>
          </cell>
        </row>
        <row r="289">
          <cell r="F289">
            <v>10870</v>
          </cell>
          <cell r="G289">
            <v>746</v>
          </cell>
          <cell r="H289">
            <v>179</v>
          </cell>
          <cell r="I289">
            <v>331</v>
          </cell>
          <cell r="J289">
            <v>0.54079999999999995</v>
          </cell>
          <cell r="K289">
            <v>0.86529999999999996</v>
          </cell>
          <cell r="L289">
            <v>0.56589999999999996</v>
          </cell>
          <cell r="M289">
            <v>2020</v>
          </cell>
        </row>
        <row r="290">
          <cell r="F290">
            <v>12787</v>
          </cell>
          <cell r="G290">
            <v>3375</v>
          </cell>
          <cell r="H290">
            <v>193</v>
          </cell>
          <cell r="I290">
            <v>391</v>
          </cell>
          <cell r="J290">
            <v>0.49359999999999998</v>
          </cell>
          <cell r="K290">
            <v>0.78979999999999995</v>
          </cell>
          <cell r="L290">
            <v>0.46179999999999999</v>
          </cell>
          <cell r="M290">
            <v>2020</v>
          </cell>
        </row>
        <row r="291">
          <cell r="F291">
            <v>12997</v>
          </cell>
          <cell r="G291">
            <v>3526</v>
          </cell>
          <cell r="H291">
            <v>88</v>
          </cell>
          <cell r="I291">
            <v>266</v>
          </cell>
          <cell r="J291">
            <v>0.33079999999999998</v>
          </cell>
          <cell r="K291">
            <v>0.52929999999999999</v>
          </cell>
          <cell r="L291">
            <v>0.46179999999999999</v>
          </cell>
          <cell r="M291">
            <v>2020</v>
          </cell>
        </row>
        <row r="292">
          <cell r="F292">
            <v>10844</v>
          </cell>
          <cell r="G292">
            <v>766</v>
          </cell>
          <cell r="H292">
            <v>332</v>
          </cell>
          <cell r="I292">
            <v>792</v>
          </cell>
          <cell r="J292">
            <v>0.41920000000000002</v>
          </cell>
          <cell r="K292">
            <v>0.67069999999999996</v>
          </cell>
          <cell r="L292">
            <v>0.46179999999999999</v>
          </cell>
          <cell r="M292">
            <v>2020</v>
          </cell>
        </row>
        <row r="293">
          <cell r="F293">
            <v>12515</v>
          </cell>
          <cell r="G293">
            <v>3215</v>
          </cell>
          <cell r="H293">
            <v>170</v>
          </cell>
          <cell r="I293">
            <v>364</v>
          </cell>
          <cell r="J293">
            <v>0.46700000000000003</v>
          </cell>
          <cell r="K293">
            <v>0.74719999999999998</v>
          </cell>
          <cell r="L293">
            <v>0.46179999999999999</v>
          </cell>
          <cell r="M293">
            <v>2020</v>
          </cell>
        </row>
        <row r="294">
          <cell r="F294">
            <v>10838</v>
          </cell>
          <cell r="G294">
            <v>773</v>
          </cell>
          <cell r="H294">
            <v>1040</v>
          </cell>
          <cell r="I294">
            <v>2252</v>
          </cell>
          <cell r="J294">
            <v>0.46179999999999999</v>
          </cell>
          <cell r="K294">
            <v>0.7389</v>
          </cell>
          <cell r="L294">
            <v>0.46179999999999999</v>
          </cell>
          <cell r="M294">
            <v>2020</v>
          </cell>
        </row>
        <row r="295">
          <cell r="F295">
            <v>10845</v>
          </cell>
          <cell r="G295">
            <v>767</v>
          </cell>
          <cell r="H295">
            <v>435</v>
          </cell>
          <cell r="I295">
            <v>762</v>
          </cell>
          <cell r="J295">
            <v>0.57089999999999996</v>
          </cell>
          <cell r="K295">
            <v>0.91339999999999999</v>
          </cell>
          <cell r="L295">
            <v>0.56589999999999996</v>
          </cell>
          <cell r="M295">
            <v>2020</v>
          </cell>
        </row>
        <row r="296">
          <cell r="F296">
            <v>10880</v>
          </cell>
          <cell r="G296">
            <v>757</v>
          </cell>
          <cell r="H296">
            <v>164</v>
          </cell>
          <cell r="I296">
            <v>281</v>
          </cell>
          <cell r="J296">
            <v>0.58360000000000001</v>
          </cell>
          <cell r="K296">
            <v>0.93379999999999996</v>
          </cell>
          <cell r="L296">
            <v>0.56589999999999996</v>
          </cell>
          <cell r="M296">
            <v>2020</v>
          </cell>
        </row>
        <row r="297">
          <cell r="F297">
            <v>13626</v>
          </cell>
          <cell r="G297">
            <v>4596</v>
          </cell>
          <cell r="H297">
            <v>32</v>
          </cell>
          <cell r="I297">
            <v>53</v>
          </cell>
          <cell r="J297">
            <v>0.6038</v>
          </cell>
          <cell r="K297">
            <v>0.96609999999999996</v>
          </cell>
          <cell r="L297">
            <v>0.42030000000000001</v>
          </cell>
          <cell r="M297">
            <v>2020</v>
          </cell>
        </row>
        <row r="298">
          <cell r="F298">
            <v>16015</v>
          </cell>
          <cell r="H298">
            <v>27</v>
          </cell>
          <cell r="I298">
            <v>39</v>
          </cell>
          <cell r="J298">
            <v>0.69230000000000003</v>
          </cell>
          <cell r="K298">
            <v>1</v>
          </cell>
          <cell r="L298">
            <v>0.42030000000000001</v>
          </cell>
          <cell r="M298">
            <v>2020</v>
          </cell>
        </row>
        <row r="299">
          <cell r="F299">
            <v>10884</v>
          </cell>
          <cell r="G299">
            <v>741</v>
          </cell>
          <cell r="H299">
            <v>230</v>
          </cell>
          <cell r="I299">
            <v>471</v>
          </cell>
          <cell r="J299">
            <v>0.48830000000000001</v>
          </cell>
          <cell r="K299">
            <v>0.78129999999999999</v>
          </cell>
          <cell r="L299">
            <v>0.46179999999999999</v>
          </cell>
          <cell r="M299">
            <v>2020</v>
          </cell>
        </row>
        <row r="300">
          <cell r="F300">
            <v>15737</v>
          </cell>
          <cell r="H300">
            <v>73</v>
          </cell>
          <cell r="I300">
            <v>207</v>
          </cell>
          <cell r="J300">
            <v>0.35270000000000001</v>
          </cell>
          <cell r="K300">
            <v>0.56430000000000002</v>
          </cell>
          <cell r="L300">
            <v>0.42030000000000001</v>
          </cell>
          <cell r="M300">
            <v>2020</v>
          </cell>
        </row>
        <row r="301">
          <cell r="F301">
            <v>15007</v>
          </cell>
          <cell r="H301">
            <v>19</v>
          </cell>
          <cell r="I301">
            <v>50</v>
          </cell>
          <cell r="J301">
            <v>0.38</v>
          </cell>
          <cell r="K301">
            <v>0.60799999999999998</v>
          </cell>
          <cell r="L301">
            <v>0.42030000000000001</v>
          </cell>
          <cell r="M301">
            <v>2020</v>
          </cell>
        </row>
        <row r="302">
          <cell r="F302">
            <v>10846</v>
          </cell>
          <cell r="G302">
            <v>1331</v>
          </cell>
          <cell r="H302">
            <v>577</v>
          </cell>
          <cell r="I302">
            <v>1144</v>
          </cell>
          <cell r="J302">
            <v>0.50439999999999996</v>
          </cell>
          <cell r="K302">
            <v>0.80700000000000005</v>
          </cell>
          <cell r="L302">
            <v>0.46179999999999999</v>
          </cell>
          <cell r="M302">
            <v>2020</v>
          </cell>
        </row>
        <row r="303">
          <cell r="F303">
            <v>10886</v>
          </cell>
          <cell r="G303">
            <v>762</v>
          </cell>
          <cell r="H303">
            <v>246</v>
          </cell>
          <cell r="I303">
            <v>497</v>
          </cell>
          <cell r="J303">
            <v>0.495</v>
          </cell>
          <cell r="K303">
            <v>0.79200000000000004</v>
          </cell>
          <cell r="L303">
            <v>0.46179999999999999</v>
          </cell>
          <cell r="M303">
            <v>2020</v>
          </cell>
        </row>
        <row r="304">
          <cell r="F304">
            <v>16029</v>
          </cell>
          <cell r="H304">
            <v>27</v>
          </cell>
          <cell r="I304">
            <v>42</v>
          </cell>
          <cell r="J304">
            <v>0.64290000000000003</v>
          </cell>
          <cell r="K304">
            <v>1</v>
          </cell>
          <cell r="L304">
            <v>0.42030000000000001</v>
          </cell>
          <cell r="M304">
            <v>2020</v>
          </cell>
        </row>
        <row r="305">
          <cell r="F305">
            <v>10847</v>
          </cell>
          <cell r="G305">
            <v>768</v>
          </cell>
          <cell r="H305">
            <v>627</v>
          </cell>
          <cell r="I305">
            <v>1124</v>
          </cell>
          <cell r="J305">
            <v>0.55779999999999996</v>
          </cell>
          <cell r="K305">
            <v>0.89249999999999996</v>
          </cell>
          <cell r="L305">
            <v>0.56589999999999996</v>
          </cell>
          <cell r="M305">
            <v>2020</v>
          </cell>
        </row>
        <row r="306">
          <cell r="F306">
            <v>10887</v>
          </cell>
          <cell r="G306">
            <v>763</v>
          </cell>
          <cell r="H306">
            <v>188</v>
          </cell>
          <cell r="I306">
            <v>360</v>
          </cell>
          <cell r="J306">
            <v>0.5222</v>
          </cell>
          <cell r="K306">
            <v>0.83550000000000002</v>
          </cell>
          <cell r="L306">
            <v>0.56589999999999996</v>
          </cell>
          <cell r="M306">
            <v>2020</v>
          </cell>
        </row>
        <row r="307">
          <cell r="F307">
            <v>12790</v>
          </cell>
          <cell r="G307">
            <v>3374</v>
          </cell>
          <cell r="H307">
            <v>205</v>
          </cell>
          <cell r="I307">
            <v>344</v>
          </cell>
          <cell r="J307">
            <v>0.59589999999999999</v>
          </cell>
          <cell r="K307">
            <v>0.95340000000000003</v>
          </cell>
          <cell r="L307">
            <v>0.56589999999999996</v>
          </cell>
          <cell r="M307">
            <v>2020</v>
          </cell>
        </row>
        <row r="308">
          <cell r="F308">
            <v>16030</v>
          </cell>
          <cell r="H308">
            <v>18</v>
          </cell>
          <cell r="I308">
            <v>51</v>
          </cell>
          <cell r="J308">
            <v>0.35289999999999999</v>
          </cell>
          <cell r="K308">
            <v>0.56459999999999999</v>
          </cell>
          <cell r="L308">
            <v>0.42030000000000001</v>
          </cell>
          <cell r="M308">
            <v>2020</v>
          </cell>
        </row>
        <row r="309">
          <cell r="F309">
            <v>10888</v>
          </cell>
          <cell r="G309">
            <v>764</v>
          </cell>
          <cell r="H309">
            <v>227</v>
          </cell>
          <cell r="I309">
            <v>439</v>
          </cell>
          <cell r="J309">
            <v>0.5171</v>
          </cell>
          <cell r="K309">
            <v>0.82740000000000002</v>
          </cell>
          <cell r="L309">
            <v>0.56589999999999996</v>
          </cell>
          <cell r="M309">
            <v>2020</v>
          </cell>
        </row>
        <row r="310">
          <cell r="F310">
            <v>15294</v>
          </cell>
          <cell r="G310">
            <v>4484</v>
          </cell>
          <cell r="H310">
            <v>68</v>
          </cell>
          <cell r="I310">
            <v>150</v>
          </cell>
          <cell r="J310">
            <v>0.45329999999999998</v>
          </cell>
          <cell r="K310">
            <v>0.72529999999999994</v>
          </cell>
          <cell r="L310">
            <v>0.45329999999999998</v>
          </cell>
          <cell r="M310">
            <v>2017</v>
          </cell>
        </row>
        <row r="311">
          <cell r="F311">
            <v>11442</v>
          </cell>
          <cell r="G311">
            <v>1671</v>
          </cell>
          <cell r="H311">
            <v>49</v>
          </cell>
          <cell r="I311">
            <v>114</v>
          </cell>
          <cell r="J311">
            <v>0.42980000000000002</v>
          </cell>
          <cell r="K311">
            <v>0.68769999999999998</v>
          </cell>
          <cell r="L311">
            <v>0.42980000000000002</v>
          </cell>
          <cell r="M311">
            <v>2020</v>
          </cell>
        </row>
        <row r="312">
          <cell r="F312">
            <v>13460</v>
          </cell>
          <cell r="G312">
            <v>1235</v>
          </cell>
          <cell r="H312">
            <v>346</v>
          </cell>
          <cell r="I312">
            <v>582</v>
          </cell>
          <cell r="J312">
            <v>0.59450000000000003</v>
          </cell>
          <cell r="K312">
            <v>0.95120000000000005</v>
          </cell>
          <cell r="L312">
            <v>0.52910000000000001</v>
          </cell>
          <cell r="M312">
            <v>2016</v>
          </cell>
        </row>
        <row r="313">
          <cell r="F313">
            <v>13460</v>
          </cell>
          <cell r="G313">
            <v>1235</v>
          </cell>
          <cell r="H313">
            <v>144</v>
          </cell>
          <cell r="I313">
            <v>463</v>
          </cell>
          <cell r="J313">
            <v>0.311</v>
          </cell>
          <cell r="K313">
            <v>0.49759999999999999</v>
          </cell>
          <cell r="L313">
            <v>0.30470000000000003</v>
          </cell>
          <cell r="M313">
            <v>2016</v>
          </cell>
        </row>
        <row r="314">
          <cell r="F314">
            <v>11318</v>
          </cell>
          <cell r="G314">
            <v>1237</v>
          </cell>
          <cell r="H314">
            <v>96</v>
          </cell>
          <cell r="I314">
            <v>245</v>
          </cell>
          <cell r="J314">
            <v>0.39179999999999998</v>
          </cell>
          <cell r="K314">
            <v>0.62690000000000001</v>
          </cell>
          <cell r="L314">
            <v>0.52910000000000001</v>
          </cell>
          <cell r="M314">
            <v>2016</v>
          </cell>
        </row>
        <row r="315">
          <cell r="F315">
            <v>11318</v>
          </cell>
          <cell r="G315">
            <v>1237</v>
          </cell>
          <cell r="H315">
            <v>65</v>
          </cell>
          <cell r="I315">
            <v>223</v>
          </cell>
          <cell r="J315">
            <v>0.29149999999999998</v>
          </cell>
          <cell r="K315">
            <v>0.46639999999999998</v>
          </cell>
          <cell r="L315">
            <v>0.30470000000000003</v>
          </cell>
          <cell r="M315">
            <v>2016</v>
          </cell>
        </row>
        <row r="316">
          <cell r="F316">
            <v>10684</v>
          </cell>
          <cell r="G316">
            <v>1791</v>
          </cell>
          <cell r="H316">
            <v>40</v>
          </cell>
          <cell r="I316">
            <v>69</v>
          </cell>
          <cell r="J316">
            <v>0.57969999999999999</v>
          </cell>
          <cell r="K316">
            <v>0.92749999999999999</v>
          </cell>
          <cell r="L316">
            <v>0.57969999999999999</v>
          </cell>
          <cell r="M316">
            <v>2019</v>
          </cell>
        </row>
        <row r="317">
          <cell r="F317">
            <v>10688</v>
          </cell>
          <cell r="G317">
            <v>574</v>
          </cell>
          <cell r="H317">
            <v>51</v>
          </cell>
          <cell r="I317">
            <v>93</v>
          </cell>
          <cell r="J317">
            <v>0.5484</v>
          </cell>
          <cell r="K317">
            <v>0.87739999999999996</v>
          </cell>
          <cell r="L317">
            <v>0.5484</v>
          </cell>
          <cell r="M317">
            <v>2020</v>
          </cell>
        </row>
        <row r="318">
          <cell r="F318">
            <v>11184</v>
          </cell>
          <cell r="G318">
            <v>1108</v>
          </cell>
          <cell r="H318">
            <v>56</v>
          </cell>
          <cell r="I318">
            <v>122</v>
          </cell>
          <cell r="J318">
            <v>0.45900000000000002</v>
          </cell>
          <cell r="K318">
            <v>0.73440000000000005</v>
          </cell>
          <cell r="L318">
            <v>0.42130000000000001</v>
          </cell>
          <cell r="M318">
            <v>2018</v>
          </cell>
        </row>
        <row r="319">
          <cell r="F319">
            <v>11183</v>
          </cell>
          <cell r="G319">
            <v>1109</v>
          </cell>
          <cell r="H319">
            <v>43</v>
          </cell>
          <cell r="I319">
            <v>113</v>
          </cell>
          <cell r="J319">
            <v>0.3805</v>
          </cell>
          <cell r="K319">
            <v>0.60880000000000001</v>
          </cell>
          <cell r="L319">
            <v>0.42130000000000001</v>
          </cell>
          <cell r="M319">
            <v>2018</v>
          </cell>
        </row>
        <row r="320">
          <cell r="F320">
            <v>10785</v>
          </cell>
          <cell r="G320">
            <v>662</v>
          </cell>
          <cell r="H320">
            <v>188</v>
          </cell>
          <cell r="I320">
            <v>322</v>
          </cell>
          <cell r="J320">
            <v>0.58389999999999997</v>
          </cell>
          <cell r="K320">
            <v>0.93420000000000003</v>
          </cell>
          <cell r="L320">
            <v>0.52529999999999999</v>
          </cell>
          <cell r="M320">
            <v>2019</v>
          </cell>
        </row>
        <row r="321">
          <cell r="F321">
            <v>10786</v>
          </cell>
          <cell r="G321">
            <v>663</v>
          </cell>
          <cell r="H321">
            <v>171</v>
          </cell>
          <cell r="I321">
            <v>358</v>
          </cell>
          <cell r="J321">
            <v>0.47770000000000001</v>
          </cell>
          <cell r="K321">
            <v>0.76429999999999998</v>
          </cell>
          <cell r="L321">
            <v>0.52529999999999999</v>
          </cell>
          <cell r="M321">
            <v>2019</v>
          </cell>
        </row>
        <row r="322">
          <cell r="F322">
            <v>10787</v>
          </cell>
          <cell r="G322">
            <v>664</v>
          </cell>
          <cell r="H322">
            <v>74</v>
          </cell>
          <cell r="I322">
            <v>159</v>
          </cell>
          <cell r="J322">
            <v>0.46539999999999998</v>
          </cell>
          <cell r="K322">
            <v>0.74460000000000004</v>
          </cell>
          <cell r="L322">
            <v>0.52529999999999999</v>
          </cell>
          <cell r="M322">
            <v>2019</v>
          </cell>
        </row>
        <row r="323">
          <cell r="F323">
            <v>10788</v>
          </cell>
          <cell r="G323">
            <v>666</v>
          </cell>
          <cell r="H323">
            <v>168</v>
          </cell>
          <cell r="I323">
            <v>305</v>
          </cell>
          <cell r="J323">
            <v>0.55079999999999996</v>
          </cell>
          <cell r="K323">
            <v>0.88129999999999997</v>
          </cell>
          <cell r="L323">
            <v>0.52529999999999999</v>
          </cell>
          <cell r="M323">
            <v>2019</v>
          </cell>
        </row>
        <row r="324">
          <cell r="F324">
            <v>10538</v>
          </cell>
          <cell r="G324">
            <v>443</v>
          </cell>
          <cell r="H324">
            <v>256</v>
          </cell>
          <cell r="I324">
            <v>380</v>
          </cell>
          <cell r="J324">
            <v>0.67369999999999997</v>
          </cell>
          <cell r="K324">
            <v>1</v>
          </cell>
          <cell r="L324">
            <v>0.51459999999999995</v>
          </cell>
          <cell r="M324">
            <v>2020</v>
          </cell>
        </row>
        <row r="325">
          <cell r="F325">
            <v>10534</v>
          </cell>
          <cell r="G325">
            <v>444</v>
          </cell>
          <cell r="H325">
            <v>172</v>
          </cell>
          <cell r="I325">
            <v>411</v>
          </cell>
          <cell r="J325">
            <v>0.41849999999999998</v>
          </cell>
          <cell r="K325">
            <v>0.66959999999999997</v>
          </cell>
          <cell r="L325">
            <v>0.51459999999999995</v>
          </cell>
          <cell r="M325">
            <v>2020</v>
          </cell>
        </row>
        <row r="326">
          <cell r="F326">
            <v>10540</v>
          </cell>
          <cell r="G326">
            <v>446</v>
          </cell>
          <cell r="H326">
            <v>107</v>
          </cell>
          <cell r="I326">
            <v>243</v>
          </cell>
          <cell r="J326">
            <v>0.44030000000000002</v>
          </cell>
          <cell r="K326">
            <v>0.70450000000000002</v>
          </cell>
          <cell r="L326">
            <v>0.51459999999999995</v>
          </cell>
          <cell r="M326">
            <v>2020</v>
          </cell>
        </row>
        <row r="327">
          <cell r="F327">
            <v>10539</v>
          </cell>
          <cell r="G327">
            <v>445</v>
          </cell>
          <cell r="H327">
            <v>212</v>
          </cell>
          <cell r="I327">
            <v>392</v>
          </cell>
          <cell r="J327">
            <v>0.54079999999999995</v>
          </cell>
          <cell r="K327">
            <v>0.86529999999999996</v>
          </cell>
          <cell r="L327">
            <v>0.51459999999999995</v>
          </cell>
          <cell r="M327">
            <v>2020</v>
          </cell>
        </row>
        <row r="328">
          <cell r="F328">
            <v>10533</v>
          </cell>
          <cell r="G328">
            <v>456</v>
          </cell>
          <cell r="H328">
            <v>172</v>
          </cell>
          <cell r="I328">
            <v>316</v>
          </cell>
          <cell r="J328">
            <v>0.54430000000000001</v>
          </cell>
          <cell r="K328">
            <v>0.87090000000000001</v>
          </cell>
          <cell r="L328">
            <v>0.51459999999999995</v>
          </cell>
          <cell r="M328">
            <v>2020</v>
          </cell>
        </row>
        <row r="329">
          <cell r="F329">
            <v>10535</v>
          </cell>
          <cell r="G329">
            <v>448</v>
          </cell>
          <cell r="H329">
            <v>167</v>
          </cell>
          <cell r="I329">
            <v>389</v>
          </cell>
          <cell r="J329">
            <v>0.42930000000000001</v>
          </cell>
          <cell r="K329">
            <v>0.68689999999999996</v>
          </cell>
          <cell r="L329">
            <v>0.51459999999999995</v>
          </cell>
          <cell r="M329">
            <v>2020</v>
          </cell>
        </row>
        <row r="330">
          <cell r="F330">
            <v>10536</v>
          </cell>
          <cell r="G330">
            <v>449</v>
          </cell>
          <cell r="H330">
            <v>186</v>
          </cell>
          <cell r="I330">
            <v>315</v>
          </cell>
          <cell r="J330">
            <v>0.59050000000000002</v>
          </cell>
          <cell r="K330">
            <v>0.94479999999999997</v>
          </cell>
          <cell r="L330">
            <v>0.51459999999999995</v>
          </cell>
          <cell r="M330">
            <v>2020</v>
          </cell>
        </row>
        <row r="331">
          <cell r="F331">
            <v>10542</v>
          </cell>
          <cell r="G331">
            <v>450</v>
          </cell>
          <cell r="H331">
            <v>164</v>
          </cell>
          <cell r="I331">
            <v>339</v>
          </cell>
          <cell r="J331">
            <v>0.48380000000000001</v>
          </cell>
          <cell r="K331">
            <v>0.77410000000000001</v>
          </cell>
          <cell r="L331">
            <v>0.51459999999999995</v>
          </cell>
          <cell r="M331">
            <v>2020</v>
          </cell>
        </row>
        <row r="332">
          <cell r="F332">
            <v>13727</v>
          </cell>
          <cell r="G332">
            <v>451</v>
          </cell>
          <cell r="H332">
            <v>190</v>
          </cell>
          <cell r="I332">
            <v>386</v>
          </cell>
          <cell r="J332">
            <v>0.49220000000000003</v>
          </cell>
          <cell r="K332">
            <v>0.78749999999999998</v>
          </cell>
          <cell r="L332">
            <v>0.51459999999999995</v>
          </cell>
          <cell r="M332">
            <v>2020</v>
          </cell>
        </row>
        <row r="333">
          <cell r="F333">
            <v>10546</v>
          </cell>
          <cell r="G333">
            <v>453</v>
          </cell>
          <cell r="H333">
            <v>45</v>
          </cell>
          <cell r="I333">
            <v>76</v>
          </cell>
          <cell r="J333">
            <v>0.59209999999999996</v>
          </cell>
          <cell r="K333">
            <v>0.94740000000000002</v>
          </cell>
          <cell r="L333">
            <v>0.51459999999999995</v>
          </cell>
          <cell r="M333">
            <v>2020</v>
          </cell>
        </row>
        <row r="334">
          <cell r="F334">
            <v>14088</v>
          </cell>
          <cell r="H334">
            <v>37</v>
          </cell>
          <cell r="I334">
            <v>67</v>
          </cell>
          <cell r="J334">
            <v>0.55220000000000002</v>
          </cell>
          <cell r="K334">
            <v>0.88349999999999995</v>
          </cell>
          <cell r="L334">
            <v>0.55220000000000002</v>
          </cell>
          <cell r="M334">
            <v>2019</v>
          </cell>
        </row>
        <row r="335">
          <cell r="F335">
            <v>11148</v>
          </cell>
          <cell r="G335">
            <v>1031</v>
          </cell>
          <cell r="H335">
            <v>193</v>
          </cell>
          <cell r="I335">
            <v>293</v>
          </cell>
          <cell r="J335">
            <v>0.65869999999999995</v>
          </cell>
          <cell r="K335">
            <v>1</v>
          </cell>
          <cell r="L335">
            <v>0.60770000000000002</v>
          </cell>
          <cell r="M335">
            <v>2019</v>
          </cell>
        </row>
        <row r="336">
          <cell r="F336">
            <v>11149</v>
          </cell>
          <cell r="G336">
            <v>1032</v>
          </cell>
          <cell r="H336">
            <v>438</v>
          </cell>
          <cell r="I336">
            <v>658</v>
          </cell>
          <cell r="J336">
            <v>0.66569999999999996</v>
          </cell>
          <cell r="K336">
            <v>1</v>
          </cell>
          <cell r="L336">
            <v>0.60770000000000002</v>
          </cell>
          <cell r="M336">
            <v>2019</v>
          </cell>
        </row>
        <row r="337">
          <cell r="F337">
            <v>11147</v>
          </cell>
          <cell r="G337">
            <v>1033</v>
          </cell>
          <cell r="H337">
            <v>190</v>
          </cell>
          <cell r="I337">
            <v>400</v>
          </cell>
          <cell r="J337">
            <v>0.47499999999999998</v>
          </cell>
          <cell r="K337">
            <v>0.76</v>
          </cell>
          <cell r="L337">
            <v>0.60770000000000002</v>
          </cell>
          <cell r="M337">
            <v>2019</v>
          </cell>
        </row>
        <row r="338">
          <cell r="F338">
            <v>15310</v>
          </cell>
          <cell r="H338">
            <v>7</v>
          </cell>
          <cell r="I338">
            <v>14</v>
          </cell>
          <cell r="J338">
            <v>0.5</v>
          </cell>
          <cell r="K338">
            <v>0.8</v>
          </cell>
          <cell r="L338">
            <v>0.5</v>
          </cell>
          <cell r="M338">
            <v>2020</v>
          </cell>
        </row>
        <row r="339">
          <cell r="F339">
            <v>14204</v>
          </cell>
          <cell r="G339">
            <v>701</v>
          </cell>
          <cell r="H339">
            <v>209</v>
          </cell>
          <cell r="I339">
            <v>445</v>
          </cell>
          <cell r="J339">
            <v>0.46970000000000001</v>
          </cell>
          <cell r="K339">
            <v>0.75149999999999995</v>
          </cell>
          <cell r="L339">
            <v>0.42180000000000001</v>
          </cell>
          <cell r="M339">
            <v>2020</v>
          </cell>
        </row>
        <row r="340">
          <cell r="F340">
            <v>10811</v>
          </cell>
          <cell r="G340">
            <v>1357</v>
          </cell>
          <cell r="H340">
            <v>46</v>
          </cell>
          <cell r="I340">
            <v>112</v>
          </cell>
          <cell r="J340">
            <v>0.41070000000000001</v>
          </cell>
          <cell r="K340">
            <v>0.65710000000000002</v>
          </cell>
          <cell r="L340">
            <v>0.42180000000000001</v>
          </cell>
          <cell r="M340">
            <v>2020</v>
          </cell>
        </row>
        <row r="341">
          <cell r="F341">
            <v>10810</v>
          </cell>
          <cell r="G341">
            <v>706</v>
          </cell>
          <cell r="H341">
            <v>20</v>
          </cell>
          <cell r="I341">
            <v>95</v>
          </cell>
          <cell r="J341">
            <v>0.21049999999999999</v>
          </cell>
          <cell r="K341">
            <v>0.33679999999999999</v>
          </cell>
          <cell r="L341">
            <v>0.42180000000000001</v>
          </cell>
          <cell r="M341">
            <v>2020</v>
          </cell>
        </row>
        <row r="342">
          <cell r="F342">
            <v>11326</v>
          </cell>
          <cell r="G342">
            <v>1224</v>
          </cell>
          <cell r="H342">
            <v>282</v>
          </cell>
          <cell r="I342">
            <v>448</v>
          </cell>
          <cell r="J342">
            <v>0.62949999999999995</v>
          </cell>
          <cell r="K342">
            <v>1</v>
          </cell>
          <cell r="L342">
            <v>0.56340000000000001</v>
          </cell>
          <cell r="M342">
            <v>2017</v>
          </cell>
        </row>
        <row r="343">
          <cell r="F343">
            <v>11323</v>
          </cell>
          <cell r="G343">
            <v>1226</v>
          </cell>
          <cell r="H343">
            <v>119</v>
          </cell>
          <cell r="I343">
            <v>268</v>
          </cell>
          <cell r="J343">
            <v>0.44400000000000001</v>
          </cell>
          <cell r="K343">
            <v>0.71040000000000003</v>
          </cell>
          <cell r="L343">
            <v>0.56340000000000001</v>
          </cell>
          <cell r="M343">
            <v>2017</v>
          </cell>
        </row>
        <row r="344">
          <cell r="F344">
            <v>11324</v>
          </cell>
          <cell r="G344">
            <v>1225</v>
          </cell>
          <cell r="H344">
            <v>70</v>
          </cell>
          <cell r="I344">
            <v>120</v>
          </cell>
          <cell r="J344">
            <v>0.58330000000000004</v>
          </cell>
          <cell r="K344">
            <v>0.93330000000000002</v>
          </cell>
          <cell r="L344">
            <v>0.56340000000000001</v>
          </cell>
          <cell r="M344">
            <v>2017</v>
          </cell>
        </row>
        <row r="345">
          <cell r="F345">
            <v>13049</v>
          </cell>
          <cell r="G345">
            <v>3624</v>
          </cell>
          <cell r="H345">
            <v>187</v>
          </cell>
          <cell r="I345">
            <v>382</v>
          </cell>
          <cell r="J345">
            <v>0.48949999999999999</v>
          </cell>
          <cell r="K345">
            <v>0.78320000000000001</v>
          </cell>
          <cell r="L345">
            <v>0.41460000000000002</v>
          </cell>
          <cell r="M345">
            <v>2020</v>
          </cell>
        </row>
        <row r="346">
          <cell r="F346">
            <v>15345</v>
          </cell>
          <cell r="G346">
            <v>5201</v>
          </cell>
          <cell r="H346">
            <v>20</v>
          </cell>
          <cell r="I346">
            <v>37</v>
          </cell>
          <cell r="J346">
            <v>0.54049999999999998</v>
          </cell>
          <cell r="K346">
            <v>0.86480000000000001</v>
          </cell>
          <cell r="L346">
            <v>0.41460000000000002</v>
          </cell>
          <cell r="M346">
            <v>2020</v>
          </cell>
        </row>
        <row r="347">
          <cell r="F347">
            <v>10450</v>
          </cell>
          <cell r="G347">
            <v>316</v>
          </cell>
          <cell r="H347">
            <v>109</v>
          </cell>
          <cell r="I347">
            <v>362</v>
          </cell>
          <cell r="J347">
            <v>0.30109999999999998</v>
          </cell>
          <cell r="K347">
            <v>0.48180000000000001</v>
          </cell>
          <cell r="L347">
            <v>0.41460000000000002</v>
          </cell>
          <cell r="M347">
            <v>2020</v>
          </cell>
        </row>
        <row r="348">
          <cell r="F348">
            <v>10452</v>
          </cell>
          <cell r="G348">
            <v>313</v>
          </cell>
          <cell r="H348">
            <v>64</v>
          </cell>
          <cell r="I348">
            <v>190</v>
          </cell>
          <cell r="J348">
            <v>0.33679999999999999</v>
          </cell>
          <cell r="K348">
            <v>0.53890000000000005</v>
          </cell>
          <cell r="L348">
            <v>0.41460000000000002</v>
          </cell>
          <cell r="M348">
            <v>2020</v>
          </cell>
        </row>
        <row r="349">
          <cell r="F349">
            <v>10453</v>
          </cell>
          <cell r="G349">
            <v>311</v>
          </cell>
          <cell r="H349">
            <v>120</v>
          </cell>
          <cell r="I349">
            <v>237</v>
          </cell>
          <cell r="J349">
            <v>0.50629999999999997</v>
          </cell>
          <cell r="K349">
            <v>0.81010000000000004</v>
          </cell>
          <cell r="L349">
            <v>0.41460000000000002</v>
          </cell>
          <cell r="M349">
            <v>2020</v>
          </cell>
        </row>
        <row r="350">
          <cell r="F350">
            <v>10451</v>
          </cell>
          <cell r="G350">
            <v>315</v>
          </cell>
          <cell r="H350">
            <v>97</v>
          </cell>
          <cell r="I350">
            <v>232</v>
          </cell>
          <cell r="J350">
            <v>0.41810000000000003</v>
          </cell>
          <cell r="K350">
            <v>0.66900000000000004</v>
          </cell>
          <cell r="L350">
            <v>0.41460000000000002</v>
          </cell>
          <cell r="M350">
            <v>2020</v>
          </cell>
        </row>
        <row r="351">
          <cell r="F351">
            <v>13839</v>
          </cell>
          <cell r="G351">
            <v>4540</v>
          </cell>
          <cell r="H351">
            <v>130</v>
          </cell>
          <cell r="I351">
            <v>260</v>
          </cell>
          <cell r="J351">
            <v>0.5</v>
          </cell>
          <cell r="K351">
            <v>0.8</v>
          </cell>
          <cell r="L351">
            <v>0.48380000000000001</v>
          </cell>
          <cell r="M351">
            <v>2019</v>
          </cell>
        </row>
        <row r="352">
          <cell r="F352">
            <v>13844</v>
          </cell>
          <cell r="G352">
            <v>4230</v>
          </cell>
          <cell r="H352">
            <v>45</v>
          </cell>
          <cell r="I352">
            <v>155</v>
          </cell>
          <cell r="J352">
            <v>0.2903</v>
          </cell>
          <cell r="K352">
            <v>0.46450000000000002</v>
          </cell>
          <cell r="L352">
            <v>0.46529999999999999</v>
          </cell>
          <cell r="M352">
            <v>2019</v>
          </cell>
        </row>
        <row r="353">
          <cell r="F353">
            <v>14262</v>
          </cell>
          <cell r="H353">
            <v>4</v>
          </cell>
          <cell r="I353">
            <v>17</v>
          </cell>
          <cell r="J353">
            <v>0.23530000000000001</v>
          </cell>
          <cell r="K353">
            <v>0.3765</v>
          </cell>
          <cell r="L353">
            <v>0.48380000000000001</v>
          </cell>
          <cell r="M353">
            <v>2019</v>
          </cell>
        </row>
        <row r="354">
          <cell r="F354">
            <v>14006</v>
          </cell>
          <cell r="H354">
            <v>7</v>
          </cell>
          <cell r="I354">
            <v>16</v>
          </cell>
          <cell r="J354">
            <v>0.4375</v>
          </cell>
          <cell r="K354">
            <v>0.7</v>
          </cell>
          <cell r="L354">
            <v>0.4375</v>
          </cell>
          <cell r="M354">
            <v>2020</v>
          </cell>
        </row>
        <row r="355">
          <cell r="F355">
            <v>10908</v>
          </cell>
          <cell r="G355">
            <v>1268</v>
          </cell>
          <cell r="H355">
            <v>339</v>
          </cell>
          <cell r="I355">
            <v>656</v>
          </cell>
          <cell r="J355">
            <v>0.51680000000000004</v>
          </cell>
          <cell r="K355">
            <v>0.82689999999999997</v>
          </cell>
          <cell r="L355">
            <v>0.50209999999999999</v>
          </cell>
          <cell r="M355">
            <v>2019</v>
          </cell>
        </row>
        <row r="356">
          <cell r="F356">
            <v>10910</v>
          </cell>
          <cell r="G356">
            <v>1359</v>
          </cell>
          <cell r="H356">
            <v>408</v>
          </cell>
          <cell r="I356">
            <v>887</v>
          </cell>
          <cell r="J356">
            <v>0.46</v>
          </cell>
          <cell r="K356">
            <v>0.73599999999999999</v>
          </cell>
          <cell r="L356">
            <v>0.50209999999999999</v>
          </cell>
          <cell r="M356">
            <v>2019</v>
          </cell>
        </row>
        <row r="357">
          <cell r="F357">
            <v>10911</v>
          </cell>
          <cell r="G357">
            <v>1267</v>
          </cell>
          <cell r="H357">
            <v>409</v>
          </cell>
          <cell r="I357">
            <v>765</v>
          </cell>
          <cell r="J357">
            <v>0.53459999999999996</v>
          </cell>
          <cell r="K357">
            <v>0.85540000000000005</v>
          </cell>
          <cell r="L357">
            <v>0.46529999999999999</v>
          </cell>
          <cell r="M357">
            <v>2019</v>
          </cell>
        </row>
        <row r="358">
          <cell r="F358">
            <v>10912</v>
          </cell>
          <cell r="G358">
            <v>796</v>
          </cell>
          <cell r="H358">
            <v>244</v>
          </cell>
          <cell r="I358">
            <v>485</v>
          </cell>
          <cell r="J358">
            <v>0.50309999999999999</v>
          </cell>
          <cell r="K358">
            <v>0.80500000000000005</v>
          </cell>
          <cell r="L358">
            <v>0.46529999999999999</v>
          </cell>
          <cell r="M358">
            <v>2019</v>
          </cell>
        </row>
        <row r="359">
          <cell r="F359">
            <v>13840</v>
          </cell>
          <cell r="G359">
            <v>4544</v>
          </cell>
          <cell r="H359">
            <v>29</v>
          </cell>
          <cell r="I359">
            <v>63</v>
          </cell>
          <cell r="J359">
            <v>0.46029999999999999</v>
          </cell>
          <cell r="K359">
            <v>0.73650000000000004</v>
          </cell>
          <cell r="L359">
            <v>0.46529999999999999</v>
          </cell>
          <cell r="M359">
            <v>2019</v>
          </cell>
        </row>
        <row r="360">
          <cell r="F360">
            <v>10909</v>
          </cell>
          <cell r="G360">
            <v>1360</v>
          </cell>
          <cell r="H360">
            <v>310</v>
          </cell>
          <cell r="I360">
            <v>648</v>
          </cell>
          <cell r="J360">
            <v>0.47839999999999999</v>
          </cell>
          <cell r="K360">
            <v>0.76539999999999997</v>
          </cell>
          <cell r="L360">
            <v>0.46529999999999999</v>
          </cell>
          <cell r="M360">
            <v>2019</v>
          </cell>
        </row>
        <row r="361">
          <cell r="F361">
            <v>13841</v>
          </cell>
          <cell r="G361">
            <v>4542</v>
          </cell>
          <cell r="H361">
            <v>164</v>
          </cell>
          <cell r="I361">
            <v>399</v>
          </cell>
          <cell r="J361">
            <v>0.41099999999999998</v>
          </cell>
          <cell r="K361">
            <v>0.65759999999999996</v>
          </cell>
          <cell r="L361">
            <v>0.50209999999999999</v>
          </cell>
          <cell r="M361">
            <v>2019</v>
          </cell>
        </row>
        <row r="362">
          <cell r="F362">
            <v>13842</v>
          </cell>
          <cell r="G362">
            <v>4543</v>
          </cell>
          <cell r="H362">
            <v>155</v>
          </cell>
          <cell r="I362">
            <v>356</v>
          </cell>
          <cell r="J362">
            <v>0.43540000000000001</v>
          </cell>
          <cell r="K362">
            <v>0.6966</v>
          </cell>
          <cell r="L362">
            <v>0.46529999999999999</v>
          </cell>
          <cell r="M362">
            <v>2019</v>
          </cell>
        </row>
        <row r="363">
          <cell r="F363">
            <v>10913</v>
          </cell>
          <cell r="G363">
            <v>797</v>
          </cell>
          <cell r="H363">
            <v>302</v>
          </cell>
          <cell r="I363">
            <v>474</v>
          </cell>
          <cell r="J363">
            <v>0.6371</v>
          </cell>
          <cell r="K363">
            <v>1</v>
          </cell>
          <cell r="L363">
            <v>0.50209999999999999</v>
          </cell>
          <cell r="M363">
            <v>2019</v>
          </cell>
        </row>
        <row r="364">
          <cell r="F364">
            <v>13843</v>
          </cell>
          <cell r="G364">
            <v>4541</v>
          </cell>
          <cell r="H364">
            <v>128</v>
          </cell>
          <cell r="I364">
            <v>365</v>
          </cell>
          <cell r="J364">
            <v>0.35070000000000001</v>
          </cell>
          <cell r="K364">
            <v>0.56110000000000004</v>
          </cell>
          <cell r="L364">
            <v>0.46529999999999999</v>
          </cell>
          <cell r="M364">
            <v>2019</v>
          </cell>
        </row>
        <row r="365">
          <cell r="F365">
            <v>10456</v>
          </cell>
          <cell r="G365">
            <v>299</v>
          </cell>
          <cell r="H365">
            <v>72</v>
          </cell>
          <cell r="I365">
            <v>145</v>
          </cell>
          <cell r="J365">
            <v>0.49659999999999999</v>
          </cell>
          <cell r="K365">
            <v>0.79459999999999997</v>
          </cell>
          <cell r="L365">
            <v>0.42630000000000001</v>
          </cell>
          <cell r="M365">
            <v>2020</v>
          </cell>
        </row>
        <row r="366">
          <cell r="F366">
            <v>10455</v>
          </cell>
          <cell r="G366">
            <v>300</v>
          </cell>
          <cell r="H366">
            <v>35</v>
          </cell>
          <cell r="I366">
            <v>106</v>
          </cell>
          <cell r="J366">
            <v>0.33019999999999999</v>
          </cell>
          <cell r="K366">
            <v>0.52829999999999999</v>
          </cell>
          <cell r="L366">
            <v>0.42630000000000001</v>
          </cell>
          <cell r="M366">
            <v>2020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13"/>
  <sheetViews>
    <sheetView tabSelected="1" view="pageLayout" topLeftCell="A286" zoomScaleNormal="100" workbookViewId="0">
      <selection activeCell="C80" sqref="C80"/>
    </sheetView>
  </sheetViews>
  <sheetFormatPr defaultColWidth="27.36328125" defaultRowHeight="14.5" x14ac:dyDescent="0.35"/>
  <cols>
    <col min="1" max="1" width="12.7265625" customWidth="1"/>
    <col min="3" max="3" width="26" customWidth="1"/>
    <col min="4" max="4" width="13.453125" customWidth="1"/>
    <col min="5" max="5" width="19.7265625" customWidth="1"/>
  </cols>
  <sheetData>
    <row r="1" spans="1:5" x14ac:dyDescent="0.35">
      <c r="A1" t="s">
        <v>1809</v>
      </c>
    </row>
    <row r="2" spans="1:5" x14ac:dyDescent="0.35">
      <c r="A2" t="s">
        <v>1810</v>
      </c>
    </row>
    <row r="3" spans="1:5" s="9" customFormat="1" x14ac:dyDescent="0.35">
      <c r="A3" s="9" t="s">
        <v>12</v>
      </c>
      <c r="B3" s="9" t="s">
        <v>1804</v>
      </c>
      <c r="C3" s="9" t="s">
        <v>1807</v>
      </c>
      <c r="D3" s="9" t="s">
        <v>1805</v>
      </c>
      <c r="E3" s="9" t="s">
        <v>1806</v>
      </c>
    </row>
    <row r="4" spans="1:5" s="9" customFormat="1" x14ac:dyDescent="0.35">
      <c r="A4" t="s">
        <v>1441</v>
      </c>
      <c r="B4" s="3" t="s">
        <v>63</v>
      </c>
      <c r="C4" s="3" t="s">
        <v>69</v>
      </c>
      <c r="D4" s="3">
        <v>10001</v>
      </c>
      <c r="E4" s="7">
        <v>0.40344168260038199</v>
      </c>
    </row>
    <row r="5" spans="1:5" x14ac:dyDescent="0.35">
      <c r="A5" s="9" t="s">
        <v>1441</v>
      </c>
      <c r="B5" s="10" t="s">
        <v>63</v>
      </c>
      <c r="C5" s="10" t="s">
        <v>68</v>
      </c>
      <c r="D5" s="10">
        <v>10016</v>
      </c>
      <c r="E5" s="11">
        <v>0.53103448275862097</v>
      </c>
    </row>
    <row r="6" spans="1:5" s="9" customFormat="1" x14ac:dyDescent="0.35">
      <c r="A6" s="9" t="s">
        <v>1441</v>
      </c>
      <c r="B6" s="10" t="s">
        <v>63</v>
      </c>
      <c r="C6" s="10" t="s">
        <v>64</v>
      </c>
      <c r="D6" s="10">
        <v>10017</v>
      </c>
      <c r="E6" s="11">
        <v>0.63882618510157996</v>
      </c>
    </row>
    <row r="7" spans="1:5" s="9" customFormat="1" x14ac:dyDescent="0.35">
      <c r="A7" t="s">
        <v>1441</v>
      </c>
      <c r="B7" s="3" t="s">
        <v>63</v>
      </c>
      <c r="C7" s="3" t="s">
        <v>70</v>
      </c>
      <c r="D7" s="3">
        <v>10019</v>
      </c>
      <c r="E7" s="7">
        <v>0.327380952380952</v>
      </c>
    </row>
    <row r="8" spans="1:5" x14ac:dyDescent="0.35">
      <c r="A8" s="9" t="s">
        <v>1441</v>
      </c>
      <c r="B8" s="10" t="s">
        <v>63</v>
      </c>
      <c r="C8" s="10" t="s">
        <v>67</v>
      </c>
      <c r="D8" s="10">
        <v>10022</v>
      </c>
      <c r="E8" s="11">
        <v>0.55820105820105803</v>
      </c>
    </row>
    <row r="9" spans="1:5" x14ac:dyDescent="0.35">
      <c r="A9" s="9" t="s">
        <v>1441</v>
      </c>
      <c r="B9" s="10" t="s">
        <v>63</v>
      </c>
      <c r="C9" s="10" t="s">
        <v>66</v>
      </c>
      <c r="D9" s="10">
        <v>14855</v>
      </c>
      <c r="E9" s="11">
        <v>0.57142857142857195</v>
      </c>
    </row>
    <row r="10" spans="1:5" x14ac:dyDescent="0.35">
      <c r="A10" t="s">
        <v>1441</v>
      </c>
      <c r="B10" s="3" t="s">
        <v>197</v>
      </c>
      <c r="C10" s="3" t="s">
        <v>198</v>
      </c>
      <c r="D10" s="3">
        <v>10048</v>
      </c>
      <c r="E10" s="7">
        <v>0.43589743589743601</v>
      </c>
    </row>
    <row r="11" spans="1:5" s="9" customFormat="1" x14ac:dyDescent="0.35">
      <c r="A11" s="9" t="s">
        <v>1441</v>
      </c>
      <c r="B11" s="10" t="s">
        <v>672</v>
      </c>
      <c r="C11" s="10" t="s">
        <v>673</v>
      </c>
      <c r="D11" s="10">
        <v>10118</v>
      </c>
      <c r="E11" s="11">
        <v>0.75409836065573799</v>
      </c>
    </row>
    <row r="12" spans="1:5" x14ac:dyDescent="0.35">
      <c r="A12" s="9" t="s">
        <v>1441</v>
      </c>
      <c r="B12" s="10" t="s">
        <v>1208</v>
      </c>
      <c r="C12" s="10" t="s">
        <v>1209</v>
      </c>
      <c r="D12" s="10">
        <v>14194</v>
      </c>
      <c r="E12" s="11">
        <v>0.52755905511810997</v>
      </c>
    </row>
    <row r="13" spans="1:5" x14ac:dyDescent="0.35">
      <c r="A13" s="9" t="s">
        <v>1770</v>
      </c>
      <c r="B13" s="10" t="s">
        <v>20</v>
      </c>
      <c r="C13" s="10" t="s">
        <v>21</v>
      </c>
      <c r="D13" s="10">
        <v>15014</v>
      </c>
      <c r="E13" s="11">
        <v>0.69767441860465096</v>
      </c>
    </row>
    <row r="14" spans="1:5" x14ac:dyDescent="0.35">
      <c r="A14" t="s">
        <v>1770</v>
      </c>
      <c r="B14" s="3" t="s">
        <v>305</v>
      </c>
      <c r="C14" s="3" t="s">
        <v>312</v>
      </c>
      <c r="D14" s="3">
        <v>10170</v>
      </c>
      <c r="E14" s="7">
        <v>0.38171140939597298</v>
      </c>
    </row>
    <row r="15" spans="1:5" x14ac:dyDescent="0.35">
      <c r="A15" t="s">
        <v>1770</v>
      </c>
      <c r="B15" s="3" t="s">
        <v>305</v>
      </c>
      <c r="C15" s="3" t="s">
        <v>316</v>
      </c>
      <c r="D15" s="3">
        <v>10171</v>
      </c>
      <c r="E15" s="7">
        <v>0.22914349276974399</v>
      </c>
    </row>
    <row r="16" spans="1:5" x14ac:dyDescent="0.35">
      <c r="A16" t="s">
        <v>1770</v>
      </c>
      <c r="B16" s="3" t="s">
        <v>305</v>
      </c>
      <c r="C16" s="3" t="s">
        <v>313</v>
      </c>
      <c r="D16" s="3">
        <v>10172</v>
      </c>
      <c r="E16" s="7">
        <v>0.25774877650897199</v>
      </c>
    </row>
    <row r="17" spans="1:5" x14ac:dyDescent="0.35">
      <c r="A17" t="s">
        <v>1770</v>
      </c>
      <c r="B17" s="3" t="s">
        <v>305</v>
      </c>
      <c r="C17" s="3" t="s">
        <v>315</v>
      </c>
      <c r="D17" s="3">
        <v>10175</v>
      </c>
      <c r="E17" s="7">
        <v>0.25345622119815697</v>
      </c>
    </row>
    <row r="18" spans="1:5" x14ac:dyDescent="0.35">
      <c r="A18" t="s">
        <v>1770</v>
      </c>
      <c r="B18" s="3" t="s">
        <v>305</v>
      </c>
      <c r="C18" s="3" t="s">
        <v>317</v>
      </c>
      <c r="D18" s="3">
        <v>10177</v>
      </c>
      <c r="E18" s="7">
        <v>0.20820189274448</v>
      </c>
    </row>
    <row r="19" spans="1:5" x14ac:dyDescent="0.35">
      <c r="A19" s="9" t="s">
        <v>1770</v>
      </c>
      <c r="B19" s="10" t="s">
        <v>305</v>
      </c>
      <c r="C19" s="10" t="s">
        <v>306</v>
      </c>
      <c r="D19" s="10">
        <v>10178</v>
      </c>
      <c r="E19" s="11">
        <v>0.55530474040632105</v>
      </c>
    </row>
    <row r="20" spans="1:5" x14ac:dyDescent="0.35">
      <c r="A20" t="s">
        <v>1770</v>
      </c>
      <c r="B20" s="3" t="s">
        <v>305</v>
      </c>
      <c r="C20" s="3" t="s">
        <v>318</v>
      </c>
      <c r="D20" s="3">
        <v>10180</v>
      </c>
      <c r="E20" s="7">
        <v>0.16623376623376601</v>
      </c>
    </row>
    <row r="21" spans="1:5" x14ac:dyDescent="0.35">
      <c r="A21" t="s">
        <v>1770</v>
      </c>
      <c r="B21" s="3" t="s">
        <v>305</v>
      </c>
      <c r="C21" s="3" t="s">
        <v>314</v>
      </c>
      <c r="D21" s="3">
        <v>10182</v>
      </c>
      <c r="E21" s="7">
        <v>0.25648414985590801</v>
      </c>
    </row>
    <row r="22" spans="1:5" x14ac:dyDescent="0.35">
      <c r="A22" t="s">
        <v>1770</v>
      </c>
      <c r="B22" s="3" t="s">
        <v>305</v>
      </c>
      <c r="C22" s="3" t="s">
        <v>309</v>
      </c>
      <c r="D22" s="3">
        <v>10183</v>
      </c>
      <c r="E22" s="7">
        <v>0.46900269541778999</v>
      </c>
    </row>
    <row r="23" spans="1:5" s="9" customFormat="1" x14ac:dyDescent="0.35">
      <c r="A23" t="s">
        <v>1770</v>
      </c>
      <c r="B23" s="3" t="s">
        <v>305</v>
      </c>
      <c r="C23" s="3" t="s">
        <v>311</v>
      </c>
      <c r="D23" s="3">
        <v>10184</v>
      </c>
      <c r="E23" s="7">
        <v>0.39721254355400698</v>
      </c>
    </row>
    <row r="24" spans="1:5" x14ac:dyDescent="0.35">
      <c r="A24" s="9" t="s">
        <v>1770</v>
      </c>
      <c r="B24" s="10" t="s">
        <v>305</v>
      </c>
      <c r="C24" s="10" t="s">
        <v>308</v>
      </c>
      <c r="D24" s="10">
        <v>10185</v>
      </c>
      <c r="E24" s="11">
        <v>0.53734939759036104</v>
      </c>
    </row>
    <row r="25" spans="1:5" x14ac:dyDescent="0.35">
      <c r="A25" t="s">
        <v>1770</v>
      </c>
      <c r="B25" s="3" t="s">
        <v>305</v>
      </c>
      <c r="C25" s="3" t="s">
        <v>310</v>
      </c>
      <c r="D25" s="3">
        <v>13491</v>
      </c>
      <c r="E25" s="7">
        <v>0.43883984867591402</v>
      </c>
    </row>
    <row r="26" spans="1:5" x14ac:dyDescent="0.35">
      <c r="A26" s="9" t="s">
        <v>1770</v>
      </c>
      <c r="B26" s="10" t="s">
        <v>480</v>
      </c>
      <c r="C26" s="10" t="s">
        <v>483</v>
      </c>
      <c r="D26" s="10">
        <v>13203</v>
      </c>
      <c r="E26" s="11">
        <v>1</v>
      </c>
    </row>
    <row r="27" spans="1:5" x14ac:dyDescent="0.35">
      <c r="A27" s="9" t="s">
        <v>1770</v>
      </c>
      <c r="B27" s="10" t="s">
        <v>480</v>
      </c>
      <c r="C27" s="10" t="s">
        <v>481</v>
      </c>
      <c r="D27" s="10">
        <v>13204</v>
      </c>
      <c r="E27" s="11">
        <v>1</v>
      </c>
    </row>
    <row r="28" spans="1:5" s="9" customFormat="1" x14ac:dyDescent="0.35">
      <c r="A28" t="s">
        <v>1770</v>
      </c>
      <c r="B28" s="3" t="s">
        <v>745</v>
      </c>
      <c r="C28" s="3" t="s">
        <v>745</v>
      </c>
      <c r="D28" s="3">
        <v>15140</v>
      </c>
      <c r="E28" s="7">
        <v>0.34539473684210498</v>
      </c>
    </row>
    <row r="29" spans="1:5" s="9" customFormat="1" x14ac:dyDescent="0.35">
      <c r="A29" t="s">
        <v>1770</v>
      </c>
      <c r="B29" s="3" t="s">
        <v>929</v>
      </c>
      <c r="C29" s="3" t="s">
        <v>932</v>
      </c>
      <c r="D29" s="3">
        <v>10187</v>
      </c>
      <c r="E29" s="7">
        <v>0.30434782608695699</v>
      </c>
    </row>
    <row r="30" spans="1:5" s="9" customFormat="1" x14ac:dyDescent="0.35">
      <c r="A30" t="s">
        <v>1770</v>
      </c>
      <c r="B30" s="3" t="s">
        <v>929</v>
      </c>
      <c r="C30" s="3" t="s">
        <v>930</v>
      </c>
      <c r="D30" s="3">
        <v>10188</v>
      </c>
      <c r="E30" s="7">
        <v>0.44534412955465602</v>
      </c>
    </row>
    <row r="31" spans="1:5" s="9" customFormat="1" x14ac:dyDescent="0.35">
      <c r="A31" t="s">
        <v>1770</v>
      </c>
      <c r="B31" s="3" t="s">
        <v>1186</v>
      </c>
      <c r="C31" s="3" t="s">
        <v>1192</v>
      </c>
      <c r="D31" s="3">
        <v>10191</v>
      </c>
      <c r="E31" s="7">
        <v>0.28838174273858902</v>
      </c>
    </row>
    <row r="32" spans="1:5" s="9" customFormat="1" x14ac:dyDescent="0.35">
      <c r="A32" t="s">
        <v>1770</v>
      </c>
      <c r="B32" s="3" t="s">
        <v>1186</v>
      </c>
      <c r="C32" s="3" t="s">
        <v>1187</v>
      </c>
      <c r="D32" s="3">
        <v>10192</v>
      </c>
      <c r="E32" s="7">
        <v>0.39410187667560298</v>
      </c>
    </row>
    <row r="33" spans="1:5" s="9" customFormat="1" x14ac:dyDescent="0.35">
      <c r="A33" t="s">
        <v>1770</v>
      </c>
      <c r="B33" s="3" t="s">
        <v>1186</v>
      </c>
      <c r="C33" s="3" t="s">
        <v>1191</v>
      </c>
      <c r="D33" s="3">
        <v>10193</v>
      </c>
      <c r="E33" s="7">
        <v>0.34782608695652201</v>
      </c>
    </row>
    <row r="34" spans="1:5" s="9" customFormat="1" x14ac:dyDescent="0.35">
      <c r="A34" t="s">
        <v>1770</v>
      </c>
      <c r="B34" s="3" t="s">
        <v>1186</v>
      </c>
      <c r="C34" s="3" t="s">
        <v>1189</v>
      </c>
      <c r="D34" s="3">
        <v>10195</v>
      </c>
      <c r="E34" s="7">
        <v>0.39340101522842602</v>
      </c>
    </row>
    <row r="35" spans="1:5" x14ac:dyDescent="0.35">
      <c r="A35" t="s">
        <v>1770</v>
      </c>
      <c r="B35" s="3" t="s">
        <v>1186</v>
      </c>
      <c r="C35" s="3" t="s">
        <v>1190</v>
      </c>
      <c r="D35" s="3">
        <v>12530</v>
      </c>
      <c r="E35" s="7">
        <v>0.34857142857142898</v>
      </c>
    </row>
    <row r="36" spans="1:5" ht="29" x14ac:dyDescent="0.35">
      <c r="A36" s="9" t="s">
        <v>1770</v>
      </c>
      <c r="B36" s="10" t="s">
        <v>1671</v>
      </c>
      <c r="C36" s="10" t="s">
        <v>1672</v>
      </c>
      <c r="D36" s="10">
        <v>11667</v>
      </c>
      <c r="E36" s="11">
        <v>1</v>
      </c>
    </row>
    <row r="37" spans="1:5" s="9" customFormat="1" x14ac:dyDescent="0.35">
      <c r="A37" t="s">
        <v>1782</v>
      </c>
      <c r="B37" s="3" t="s">
        <v>206</v>
      </c>
      <c r="C37" s="3" t="s">
        <v>214</v>
      </c>
      <c r="D37" s="3">
        <v>10199</v>
      </c>
      <c r="E37" s="7">
        <v>0.33575581395348802</v>
      </c>
    </row>
    <row r="38" spans="1:5" s="9" customFormat="1" x14ac:dyDescent="0.35">
      <c r="A38" s="9" t="s">
        <v>1782</v>
      </c>
      <c r="B38" s="10" t="s">
        <v>206</v>
      </c>
      <c r="C38" s="10" t="s">
        <v>207</v>
      </c>
      <c r="D38" s="10">
        <v>10200</v>
      </c>
      <c r="E38" s="11">
        <v>0.78301886792452802</v>
      </c>
    </row>
    <row r="39" spans="1:5" x14ac:dyDescent="0.35">
      <c r="A39" t="s">
        <v>1782</v>
      </c>
      <c r="B39" s="3" t="s">
        <v>206</v>
      </c>
      <c r="C39" s="3" t="s">
        <v>213</v>
      </c>
      <c r="D39" s="3">
        <v>10201</v>
      </c>
      <c r="E39" s="7">
        <v>0.38115631691648799</v>
      </c>
    </row>
    <row r="40" spans="1:5" x14ac:dyDescent="0.35">
      <c r="A40" t="s">
        <v>1782</v>
      </c>
      <c r="B40" s="3" t="s">
        <v>206</v>
      </c>
      <c r="C40" s="3" t="s">
        <v>216</v>
      </c>
      <c r="D40" s="3">
        <v>10202</v>
      </c>
      <c r="E40" s="7">
        <v>0.27901785714285698</v>
      </c>
    </row>
    <row r="41" spans="1:5" x14ac:dyDescent="0.35">
      <c r="A41" t="s">
        <v>1782</v>
      </c>
      <c r="B41" s="3" t="s">
        <v>206</v>
      </c>
      <c r="C41" s="3" t="s">
        <v>210</v>
      </c>
      <c r="D41" s="3">
        <v>10203</v>
      </c>
      <c r="E41" s="7">
        <v>0.47058823529411797</v>
      </c>
    </row>
    <row r="42" spans="1:5" x14ac:dyDescent="0.35">
      <c r="A42" s="9" t="s">
        <v>1782</v>
      </c>
      <c r="B42" s="10" t="s">
        <v>206</v>
      </c>
      <c r="C42" s="10" t="s">
        <v>209</v>
      </c>
      <c r="D42" s="10">
        <v>10204</v>
      </c>
      <c r="E42" s="11">
        <v>0.63679245283018904</v>
      </c>
    </row>
    <row r="43" spans="1:5" s="9" customFormat="1" x14ac:dyDescent="0.35">
      <c r="A43" t="s">
        <v>1782</v>
      </c>
      <c r="B43" s="3" t="s">
        <v>206</v>
      </c>
      <c r="C43" s="3" t="s">
        <v>215</v>
      </c>
      <c r="D43" s="3">
        <v>10205</v>
      </c>
      <c r="E43" s="7">
        <v>0.28185328185328201</v>
      </c>
    </row>
    <row r="44" spans="1:5" s="9" customFormat="1" x14ac:dyDescent="0.35">
      <c r="A44" t="s">
        <v>1782</v>
      </c>
      <c r="B44" s="3" t="s">
        <v>206</v>
      </c>
      <c r="C44" s="3" t="s">
        <v>211</v>
      </c>
      <c r="D44" s="3">
        <v>13753</v>
      </c>
      <c r="E44" s="7">
        <v>0.43811881188118801</v>
      </c>
    </row>
    <row r="45" spans="1:5" s="9" customFormat="1" x14ac:dyDescent="0.35">
      <c r="A45" t="s">
        <v>1782</v>
      </c>
      <c r="B45" s="3" t="s">
        <v>206</v>
      </c>
      <c r="C45" s="3" t="s">
        <v>212</v>
      </c>
      <c r="D45" s="3">
        <v>13754</v>
      </c>
      <c r="E45" s="7">
        <v>0.39448051948051899</v>
      </c>
    </row>
    <row r="46" spans="1:5" s="9" customFormat="1" x14ac:dyDescent="0.35">
      <c r="A46" t="s">
        <v>1782</v>
      </c>
      <c r="B46" s="3" t="s">
        <v>272</v>
      </c>
      <c r="C46" s="3" t="s">
        <v>276</v>
      </c>
      <c r="D46" s="3">
        <v>10207</v>
      </c>
      <c r="E46" s="7">
        <v>0.27777777777777801</v>
      </c>
    </row>
    <row r="47" spans="1:5" s="9" customFormat="1" x14ac:dyDescent="0.35">
      <c r="A47" t="s">
        <v>1782</v>
      </c>
      <c r="B47" s="3" t="s">
        <v>272</v>
      </c>
      <c r="C47" s="3" t="s">
        <v>275</v>
      </c>
      <c r="D47" s="3">
        <v>10208</v>
      </c>
      <c r="E47" s="7">
        <v>0.27857142857142903</v>
      </c>
    </row>
    <row r="48" spans="1:5" s="9" customFormat="1" x14ac:dyDescent="0.35">
      <c r="A48" t="s">
        <v>1782</v>
      </c>
      <c r="B48" s="3" t="s">
        <v>272</v>
      </c>
      <c r="C48" s="3" t="s">
        <v>273</v>
      </c>
      <c r="D48" s="3">
        <v>10209</v>
      </c>
      <c r="E48" s="7">
        <v>0.32669322709163301</v>
      </c>
    </row>
    <row r="49" spans="1:5" s="9" customFormat="1" x14ac:dyDescent="0.35">
      <c r="A49" t="s">
        <v>1782</v>
      </c>
      <c r="B49" s="3" t="s">
        <v>436</v>
      </c>
      <c r="C49" s="3" t="s">
        <v>441</v>
      </c>
      <c r="D49" s="3">
        <v>10211</v>
      </c>
      <c r="E49" s="7">
        <v>0.41237113402061898</v>
      </c>
    </row>
    <row r="50" spans="1:5" s="9" customFormat="1" x14ac:dyDescent="0.35">
      <c r="A50" t="s">
        <v>1782</v>
      </c>
      <c r="B50" s="3" t="s">
        <v>436</v>
      </c>
      <c r="C50" s="3" t="s">
        <v>437</v>
      </c>
      <c r="D50" s="3">
        <v>10212</v>
      </c>
      <c r="E50" s="7">
        <v>0.46844660194174798</v>
      </c>
    </row>
    <row r="51" spans="1:5" s="9" customFormat="1" x14ac:dyDescent="0.35">
      <c r="A51" t="s">
        <v>1782</v>
      </c>
      <c r="B51" s="3" t="s">
        <v>436</v>
      </c>
      <c r="C51" s="3" t="s">
        <v>439</v>
      </c>
      <c r="D51" s="3">
        <v>10215</v>
      </c>
      <c r="E51" s="7">
        <v>0.44269662921348302</v>
      </c>
    </row>
    <row r="52" spans="1:5" s="9" customFormat="1" x14ac:dyDescent="0.35">
      <c r="A52" t="s">
        <v>1782</v>
      </c>
      <c r="B52" s="3" t="s">
        <v>436</v>
      </c>
      <c r="C52" s="3" t="s">
        <v>440</v>
      </c>
      <c r="D52" s="3">
        <v>13260</v>
      </c>
      <c r="E52" s="7">
        <v>0.42437923250564302</v>
      </c>
    </row>
    <row r="53" spans="1:5" s="9" customFormat="1" x14ac:dyDescent="0.35">
      <c r="A53" t="s">
        <v>1782</v>
      </c>
      <c r="B53" s="3" t="s">
        <v>524</v>
      </c>
      <c r="C53" s="3" t="s">
        <v>529</v>
      </c>
      <c r="D53" s="3">
        <v>10216</v>
      </c>
      <c r="E53" s="7">
        <v>0.37461300309597501</v>
      </c>
    </row>
    <row r="54" spans="1:5" s="9" customFormat="1" x14ac:dyDescent="0.35">
      <c r="A54" t="s">
        <v>1782</v>
      </c>
      <c r="B54" s="3" t="s">
        <v>524</v>
      </c>
      <c r="C54" s="3" t="s">
        <v>528</v>
      </c>
      <c r="D54" s="3">
        <v>10217</v>
      </c>
      <c r="E54" s="7">
        <v>0.38412017167382001</v>
      </c>
    </row>
    <row r="55" spans="1:5" s="9" customFormat="1" x14ac:dyDescent="0.35">
      <c r="A55" t="s">
        <v>1782</v>
      </c>
      <c r="B55" s="3" t="s">
        <v>524</v>
      </c>
      <c r="C55" s="3" t="s">
        <v>527</v>
      </c>
      <c r="D55" s="3">
        <v>10218</v>
      </c>
      <c r="E55" s="7">
        <v>0.40902255639097701</v>
      </c>
    </row>
    <row r="56" spans="1:5" s="9" customFormat="1" x14ac:dyDescent="0.35">
      <c r="A56" t="s">
        <v>1782</v>
      </c>
      <c r="B56" s="3" t="s">
        <v>524</v>
      </c>
      <c r="C56" s="3" t="s">
        <v>525</v>
      </c>
      <c r="D56" s="3">
        <v>14405</v>
      </c>
      <c r="E56" s="7">
        <v>0.47647058823529398</v>
      </c>
    </row>
    <row r="57" spans="1:5" s="9" customFormat="1" x14ac:dyDescent="0.35">
      <c r="A57" t="s">
        <v>1782</v>
      </c>
      <c r="B57" s="3" t="s">
        <v>792</v>
      </c>
      <c r="C57" s="3" t="s">
        <v>798</v>
      </c>
      <c r="D57" s="3">
        <v>10220</v>
      </c>
      <c r="E57" s="7">
        <v>6.3330727130570794E-2</v>
      </c>
    </row>
    <row r="58" spans="1:5" x14ac:dyDescent="0.35">
      <c r="A58" t="s">
        <v>1782</v>
      </c>
      <c r="B58" s="3" t="s">
        <v>792</v>
      </c>
      <c r="C58" s="3" t="s">
        <v>801</v>
      </c>
      <c r="D58" s="3">
        <v>10221</v>
      </c>
      <c r="E58" s="7">
        <v>5.1948051948051903E-2</v>
      </c>
    </row>
    <row r="59" spans="1:5" x14ac:dyDescent="0.35">
      <c r="A59" t="s">
        <v>1782</v>
      </c>
      <c r="B59" s="3" t="s">
        <v>792</v>
      </c>
      <c r="C59" s="3" t="s">
        <v>802</v>
      </c>
      <c r="D59" s="3">
        <v>10222</v>
      </c>
      <c r="E59" s="7">
        <v>5.13029315960912E-2</v>
      </c>
    </row>
    <row r="60" spans="1:5" x14ac:dyDescent="0.35">
      <c r="A60" t="s">
        <v>1782</v>
      </c>
      <c r="B60" s="3" t="s">
        <v>792</v>
      </c>
      <c r="C60" s="3" t="s">
        <v>795</v>
      </c>
      <c r="D60" s="3">
        <v>10223</v>
      </c>
      <c r="E60" s="7">
        <v>7.6388888888888895E-2</v>
      </c>
    </row>
    <row r="61" spans="1:5" x14ac:dyDescent="0.35">
      <c r="A61" t="s">
        <v>1782</v>
      </c>
      <c r="B61" s="3" t="s">
        <v>792</v>
      </c>
      <c r="C61" s="3" t="s">
        <v>800</v>
      </c>
      <c r="D61" s="3">
        <v>10225</v>
      </c>
      <c r="E61" s="7">
        <v>5.2511415525114201E-2</v>
      </c>
    </row>
    <row r="62" spans="1:5" x14ac:dyDescent="0.35">
      <c r="A62" t="s">
        <v>1782</v>
      </c>
      <c r="B62" s="3" t="s">
        <v>792</v>
      </c>
      <c r="C62" s="3" t="s">
        <v>797</v>
      </c>
      <c r="D62" s="3">
        <v>10226</v>
      </c>
      <c r="E62" s="7">
        <v>7.0422535211267595E-2</v>
      </c>
    </row>
    <row r="63" spans="1:5" x14ac:dyDescent="0.35">
      <c r="A63" t="s">
        <v>1782</v>
      </c>
      <c r="B63" s="3" t="s">
        <v>792</v>
      </c>
      <c r="C63" s="3" t="s">
        <v>799</v>
      </c>
      <c r="D63" s="3">
        <v>10227</v>
      </c>
      <c r="E63" s="7">
        <v>5.8823529411764698E-2</v>
      </c>
    </row>
    <row r="64" spans="1:5" x14ac:dyDescent="0.35">
      <c r="A64" t="s">
        <v>1782</v>
      </c>
      <c r="B64" s="3" t="s">
        <v>792</v>
      </c>
      <c r="C64" s="3" t="s">
        <v>793</v>
      </c>
      <c r="D64" s="3">
        <v>10228</v>
      </c>
      <c r="E64" s="7">
        <v>0.106086956521739</v>
      </c>
    </row>
    <row r="65" spans="1:5" x14ac:dyDescent="0.35">
      <c r="A65" t="s">
        <v>1782</v>
      </c>
      <c r="B65" s="3" t="s">
        <v>792</v>
      </c>
      <c r="C65" s="3" t="s">
        <v>796</v>
      </c>
      <c r="D65" s="3">
        <v>10230</v>
      </c>
      <c r="E65" s="7">
        <v>7.1929824561403496E-2</v>
      </c>
    </row>
    <row r="66" spans="1:5" x14ac:dyDescent="0.35">
      <c r="A66" t="s">
        <v>1782</v>
      </c>
      <c r="B66" s="3" t="s">
        <v>792</v>
      </c>
      <c r="C66" s="3" t="s">
        <v>803</v>
      </c>
      <c r="D66" s="3">
        <v>10232</v>
      </c>
      <c r="E66" s="7">
        <v>2.3454157782516E-2</v>
      </c>
    </row>
    <row r="67" spans="1:5" x14ac:dyDescent="0.35">
      <c r="A67" t="s">
        <v>1782</v>
      </c>
      <c r="B67" s="3" t="s">
        <v>919</v>
      </c>
      <c r="C67" s="3" t="s">
        <v>919</v>
      </c>
      <c r="D67" s="3">
        <v>15699</v>
      </c>
      <c r="E67" s="7">
        <v>0.13004484304932701</v>
      </c>
    </row>
    <row r="68" spans="1:5" x14ac:dyDescent="0.35">
      <c r="A68" t="s">
        <v>1782</v>
      </c>
      <c r="B68" s="3" t="s">
        <v>921</v>
      </c>
      <c r="C68" s="3" t="s">
        <v>926</v>
      </c>
      <c r="D68" s="3">
        <v>10234</v>
      </c>
      <c r="E68" s="7">
        <v>0.31944444444444398</v>
      </c>
    </row>
    <row r="69" spans="1:5" x14ac:dyDescent="0.35">
      <c r="A69" t="s">
        <v>1782</v>
      </c>
      <c r="B69" s="3" t="s">
        <v>921</v>
      </c>
      <c r="C69" s="3" t="s">
        <v>924</v>
      </c>
      <c r="D69" s="3">
        <v>10235</v>
      </c>
      <c r="E69" s="7">
        <v>0.40550458715596299</v>
      </c>
    </row>
    <row r="70" spans="1:5" x14ac:dyDescent="0.35">
      <c r="A70" t="s">
        <v>1782</v>
      </c>
      <c r="B70" s="3" t="s">
        <v>921</v>
      </c>
      <c r="C70" s="3" t="s">
        <v>928</v>
      </c>
      <c r="D70" s="3">
        <v>10236</v>
      </c>
      <c r="E70" s="7">
        <v>0.29032258064516098</v>
      </c>
    </row>
    <row r="71" spans="1:5" x14ac:dyDescent="0.35">
      <c r="A71" s="9" t="s">
        <v>1782</v>
      </c>
      <c r="B71" s="10" t="s">
        <v>921</v>
      </c>
      <c r="C71" s="10" t="s">
        <v>922</v>
      </c>
      <c r="D71" s="10">
        <v>10239</v>
      </c>
      <c r="E71" s="11">
        <v>0.56744186046511602</v>
      </c>
    </row>
    <row r="72" spans="1:5" x14ac:dyDescent="0.35">
      <c r="A72" t="s">
        <v>1782</v>
      </c>
      <c r="B72" s="3" t="s">
        <v>921</v>
      </c>
      <c r="C72" s="3" t="s">
        <v>927</v>
      </c>
      <c r="D72" s="3">
        <v>10240</v>
      </c>
      <c r="E72" s="7">
        <v>0.29523809523809502</v>
      </c>
    </row>
    <row r="73" spans="1:5" x14ac:dyDescent="0.35">
      <c r="A73" t="s">
        <v>1782</v>
      </c>
      <c r="B73" s="3" t="s">
        <v>921</v>
      </c>
      <c r="C73" s="3" t="s">
        <v>925</v>
      </c>
      <c r="D73" s="3">
        <v>10241</v>
      </c>
      <c r="E73" s="7">
        <v>0.328125</v>
      </c>
    </row>
    <row r="74" spans="1:5" x14ac:dyDescent="0.35">
      <c r="A74" t="s">
        <v>1782</v>
      </c>
      <c r="B74" s="3" t="s">
        <v>1022</v>
      </c>
      <c r="C74" s="3" t="s">
        <v>1046</v>
      </c>
      <c r="D74" s="3">
        <v>10243</v>
      </c>
      <c r="E74" s="7">
        <v>0.216</v>
      </c>
    </row>
    <row r="75" spans="1:5" x14ac:dyDescent="0.35">
      <c r="A75" t="s">
        <v>1782</v>
      </c>
      <c r="B75" s="3" t="s">
        <v>1022</v>
      </c>
      <c r="C75" s="3" t="s">
        <v>1034</v>
      </c>
      <c r="D75" s="3">
        <v>10244</v>
      </c>
      <c r="E75" s="7">
        <v>0.46559849198869002</v>
      </c>
    </row>
    <row r="76" spans="1:5" x14ac:dyDescent="0.35">
      <c r="A76" t="s">
        <v>1782</v>
      </c>
      <c r="B76" s="3" t="s">
        <v>1022</v>
      </c>
      <c r="C76" s="3" t="s">
        <v>1038</v>
      </c>
      <c r="D76" s="3">
        <v>10245</v>
      </c>
      <c r="E76" s="7">
        <v>0.38590604026845599</v>
      </c>
    </row>
    <row r="77" spans="1:5" x14ac:dyDescent="0.35">
      <c r="A77" s="9" t="s">
        <v>1782</v>
      </c>
      <c r="B77" s="10" t="s">
        <v>1022</v>
      </c>
      <c r="C77" s="10" t="s">
        <v>1030</v>
      </c>
      <c r="D77" s="10">
        <v>10246</v>
      </c>
      <c r="E77" s="11">
        <v>0.56834532374100699</v>
      </c>
    </row>
    <row r="78" spans="1:5" x14ac:dyDescent="0.35">
      <c r="A78" t="s">
        <v>1782</v>
      </c>
      <c r="B78" s="3" t="s">
        <v>1022</v>
      </c>
      <c r="C78" s="3" t="s">
        <v>1036</v>
      </c>
      <c r="D78" s="3">
        <v>10250</v>
      </c>
      <c r="E78" s="7">
        <v>0.44497607655502402</v>
      </c>
    </row>
    <row r="79" spans="1:5" x14ac:dyDescent="0.35">
      <c r="A79" t="s">
        <v>1782</v>
      </c>
      <c r="B79" s="3" t="s">
        <v>1022</v>
      </c>
      <c r="C79" s="3" t="s">
        <v>1035</v>
      </c>
      <c r="D79" s="3">
        <v>10251</v>
      </c>
      <c r="E79" s="7">
        <v>0.464373464373464</v>
      </c>
    </row>
    <row r="80" spans="1:5" ht="29" x14ac:dyDescent="0.35">
      <c r="A80" t="s">
        <v>1782</v>
      </c>
      <c r="B80" s="3" t="s">
        <v>1022</v>
      </c>
      <c r="C80" s="3" t="s">
        <v>1053</v>
      </c>
      <c r="D80" s="3">
        <v>10255</v>
      </c>
      <c r="E80" s="7">
        <v>9.0717299578059102E-2</v>
      </c>
    </row>
    <row r="81" spans="1:5" x14ac:dyDescent="0.35">
      <c r="A81" s="9" t="s">
        <v>1782</v>
      </c>
      <c r="B81" s="10" t="s">
        <v>1022</v>
      </c>
      <c r="C81" s="10" t="s">
        <v>1028</v>
      </c>
      <c r="D81" s="10">
        <v>10256</v>
      </c>
      <c r="E81" s="11">
        <v>0.60542168674698804</v>
      </c>
    </row>
    <row r="82" spans="1:5" x14ac:dyDescent="0.35">
      <c r="A82" s="9" t="s">
        <v>1782</v>
      </c>
      <c r="B82" s="10" t="s">
        <v>1022</v>
      </c>
      <c r="C82" s="10" t="s">
        <v>1029</v>
      </c>
      <c r="D82" s="10">
        <v>10257</v>
      </c>
      <c r="E82" s="11">
        <v>0.58741258741258695</v>
      </c>
    </row>
    <row r="83" spans="1:5" x14ac:dyDescent="0.35">
      <c r="A83" t="s">
        <v>1782</v>
      </c>
      <c r="B83" s="3" t="s">
        <v>1022</v>
      </c>
      <c r="C83" s="3" t="s">
        <v>1037</v>
      </c>
      <c r="D83" s="3">
        <v>10258</v>
      </c>
      <c r="E83" s="7">
        <v>0.386075949367089</v>
      </c>
    </row>
    <row r="84" spans="1:5" x14ac:dyDescent="0.35">
      <c r="A84" t="s">
        <v>1782</v>
      </c>
      <c r="B84" s="3" t="s">
        <v>1022</v>
      </c>
      <c r="C84" s="3" t="s">
        <v>1039</v>
      </c>
      <c r="D84" s="3">
        <v>10259</v>
      </c>
      <c r="E84" s="7">
        <v>0.34789644012944998</v>
      </c>
    </row>
    <row r="85" spans="1:5" x14ac:dyDescent="0.35">
      <c r="A85" s="9" t="s">
        <v>1782</v>
      </c>
      <c r="B85" s="10" t="s">
        <v>1022</v>
      </c>
      <c r="C85" s="10" t="s">
        <v>1027</v>
      </c>
      <c r="D85" s="10">
        <v>10262</v>
      </c>
      <c r="E85" s="11">
        <v>0.64179876160990701</v>
      </c>
    </row>
    <row r="86" spans="1:5" x14ac:dyDescent="0.35">
      <c r="A86" t="s">
        <v>1782</v>
      </c>
      <c r="B86" s="3" t="s">
        <v>1022</v>
      </c>
      <c r="C86" s="3" t="s">
        <v>1044</v>
      </c>
      <c r="D86" s="3">
        <v>10263</v>
      </c>
      <c r="E86" s="7">
        <v>0.24053030303030301</v>
      </c>
    </row>
    <row r="87" spans="1:5" x14ac:dyDescent="0.35">
      <c r="A87" t="s">
        <v>1782</v>
      </c>
      <c r="B87" s="3" t="s">
        <v>1022</v>
      </c>
      <c r="C87" s="3" t="s">
        <v>1032</v>
      </c>
      <c r="D87" s="3">
        <v>10264</v>
      </c>
      <c r="E87" s="7">
        <v>0.48578811369509001</v>
      </c>
    </row>
    <row r="88" spans="1:5" x14ac:dyDescent="0.35">
      <c r="A88" t="s">
        <v>1782</v>
      </c>
      <c r="B88" s="3" t="s">
        <v>1022</v>
      </c>
      <c r="C88" s="3" t="s">
        <v>1043</v>
      </c>
      <c r="D88" s="3">
        <v>10265</v>
      </c>
      <c r="E88" s="7">
        <v>0.29203539823008901</v>
      </c>
    </row>
    <row r="89" spans="1:5" x14ac:dyDescent="0.35">
      <c r="A89" t="s">
        <v>1782</v>
      </c>
      <c r="B89" s="3" t="s">
        <v>1022</v>
      </c>
      <c r="C89" s="3" t="s">
        <v>1041</v>
      </c>
      <c r="D89" s="3">
        <v>10266</v>
      </c>
      <c r="E89" s="7">
        <v>0.32541567695961998</v>
      </c>
    </row>
    <row r="90" spans="1:5" x14ac:dyDescent="0.35">
      <c r="A90" s="9" t="s">
        <v>1782</v>
      </c>
      <c r="B90" s="10" t="s">
        <v>1022</v>
      </c>
      <c r="C90" s="10" t="s">
        <v>1025</v>
      </c>
      <c r="D90" s="10">
        <v>10267</v>
      </c>
      <c r="E90" s="11">
        <v>0.84</v>
      </c>
    </row>
    <row r="91" spans="1:5" x14ac:dyDescent="0.35">
      <c r="A91" t="s">
        <v>1782</v>
      </c>
      <c r="B91" s="3" t="s">
        <v>1022</v>
      </c>
      <c r="C91" s="3" t="s">
        <v>1052</v>
      </c>
      <c r="D91" s="3">
        <v>10272</v>
      </c>
      <c r="E91" s="7">
        <v>0.113207547169811</v>
      </c>
    </row>
    <row r="92" spans="1:5" x14ac:dyDescent="0.35">
      <c r="A92" t="s">
        <v>1782</v>
      </c>
      <c r="B92" s="3" t="s">
        <v>1022</v>
      </c>
      <c r="C92" s="3" t="s">
        <v>1047</v>
      </c>
      <c r="D92" s="3">
        <v>12513</v>
      </c>
      <c r="E92" s="7">
        <v>0.201244813278008</v>
      </c>
    </row>
    <row r="93" spans="1:5" x14ac:dyDescent="0.35">
      <c r="A93" t="s">
        <v>1782</v>
      </c>
      <c r="B93" s="3" t="s">
        <v>1022</v>
      </c>
      <c r="C93" s="3" t="s">
        <v>1033</v>
      </c>
      <c r="D93" s="3">
        <v>13195</v>
      </c>
      <c r="E93" s="7">
        <v>0.48445336008024098</v>
      </c>
    </row>
    <row r="94" spans="1:5" x14ac:dyDescent="0.35">
      <c r="A94" s="9" t="s">
        <v>1782</v>
      </c>
      <c r="B94" s="10" t="s">
        <v>1022</v>
      </c>
      <c r="C94" s="10" t="s">
        <v>1026</v>
      </c>
      <c r="D94" s="10">
        <v>13196</v>
      </c>
      <c r="E94" s="11">
        <v>0.66749999999999998</v>
      </c>
    </row>
    <row r="95" spans="1:5" x14ac:dyDescent="0.35">
      <c r="A95" s="9" t="s">
        <v>1782</v>
      </c>
      <c r="B95" s="10" t="s">
        <v>1022</v>
      </c>
      <c r="C95" s="10" t="s">
        <v>1031</v>
      </c>
      <c r="D95" s="10">
        <v>13198</v>
      </c>
      <c r="E95" s="11">
        <v>0.50803858520900302</v>
      </c>
    </row>
    <row r="96" spans="1:5" s="9" customFormat="1" x14ac:dyDescent="0.35">
      <c r="A96" t="s">
        <v>1782</v>
      </c>
      <c r="B96" s="3" t="s">
        <v>1022</v>
      </c>
      <c r="C96" s="3" t="s">
        <v>1023</v>
      </c>
      <c r="D96" s="3">
        <v>13834</v>
      </c>
      <c r="E96" s="4" t="s">
        <v>1808</v>
      </c>
    </row>
    <row r="97" spans="1:5" s="9" customFormat="1" x14ac:dyDescent="0.35">
      <c r="A97" t="s">
        <v>1782</v>
      </c>
      <c r="B97" s="3" t="s">
        <v>1022</v>
      </c>
      <c r="C97" s="3" t="s">
        <v>1049</v>
      </c>
      <c r="D97" s="3">
        <v>14513</v>
      </c>
      <c r="E97" s="7">
        <v>0.164670658682635</v>
      </c>
    </row>
    <row r="98" spans="1:5" s="9" customFormat="1" x14ac:dyDescent="0.35">
      <c r="A98" t="s">
        <v>1782</v>
      </c>
      <c r="B98" s="3" t="s">
        <v>1022</v>
      </c>
      <c r="C98" s="3" t="s">
        <v>1042</v>
      </c>
      <c r="D98" s="3">
        <v>14514</v>
      </c>
      <c r="E98" s="7">
        <v>0.31180811808118097</v>
      </c>
    </row>
    <row r="99" spans="1:5" s="9" customFormat="1" x14ac:dyDescent="0.35">
      <c r="A99" t="s">
        <v>1782</v>
      </c>
      <c r="B99" s="3" t="s">
        <v>1022</v>
      </c>
      <c r="C99" s="3" t="s">
        <v>1048</v>
      </c>
      <c r="D99" s="3">
        <v>14515</v>
      </c>
      <c r="E99" s="7">
        <v>0.187604690117253</v>
      </c>
    </row>
    <row r="100" spans="1:5" s="9" customFormat="1" x14ac:dyDescent="0.35">
      <c r="A100" t="s">
        <v>1782</v>
      </c>
      <c r="B100" s="3" t="s">
        <v>1022</v>
      </c>
      <c r="C100" s="3" t="s">
        <v>1040</v>
      </c>
      <c r="D100" s="3">
        <v>14790</v>
      </c>
      <c r="E100" s="7">
        <v>0.32751091703056801</v>
      </c>
    </row>
    <row r="101" spans="1:5" s="9" customFormat="1" x14ac:dyDescent="0.35">
      <c r="A101" t="s">
        <v>1782</v>
      </c>
      <c r="B101" s="3" t="s">
        <v>1022</v>
      </c>
      <c r="C101" s="3" t="s">
        <v>1045</v>
      </c>
      <c r="D101" s="3">
        <v>14827</v>
      </c>
      <c r="E101" s="7">
        <v>0.21765601217656</v>
      </c>
    </row>
    <row r="102" spans="1:5" s="9" customFormat="1" x14ac:dyDescent="0.35">
      <c r="A102" t="s">
        <v>1782</v>
      </c>
      <c r="B102" s="3" t="s">
        <v>1022</v>
      </c>
      <c r="C102" s="3" t="s">
        <v>1051</v>
      </c>
      <c r="D102" s="3">
        <v>15030</v>
      </c>
      <c r="E102" s="7">
        <v>0.12556053811659201</v>
      </c>
    </row>
    <row r="103" spans="1:5" s="9" customFormat="1" x14ac:dyDescent="0.35">
      <c r="A103" t="s">
        <v>1782</v>
      </c>
      <c r="B103" s="3" t="s">
        <v>1022</v>
      </c>
      <c r="C103" s="3" t="s">
        <v>1050</v>
      </c>
      <c r="D103" s="3">
        <v>16194</v>
      </c>
      <c r="E103" s="7">
        <v>0.16129032258064499</v>
      </c>
    </row>
    <row r="104" spans="1:5" s="9" customFormat="1" x14ac:dyDescent="0.35">
      <c r="A104" t="s">
        <v>1782</v>
      </c>
      <c r="B104" s="3" t="s">
        <v>1122</v>
      </c>
      <c r="C104" s="3" t="s">
        <v>1135</v>
      </c>
      <c r="D104" s="3">
        <v>10274</v>
      </c>
      <c r="E104" s="7">
        <v>0.25156626506024099</v>
      </c>
    </row>
    <row r="105" spans="1:5" x14ac:dyDescent="0.35">
      <c r="A105" t="s">
        <v>1782</v>
      </c>
      <c r="B105" s="3" t="s">
        <v>1122</v>
      </c>
      <c r="C105" s="3" t="s">
        <v>1131</v>
      </c>
      <c r="D105" s="3">
        <v>10276</v>
      </c>
      <c r="E105" s="7">
        <v>0.34545454545454501</v>
      </c>
    </row>
    <row r="106" spans="1:5" x14ac:dyDescent="0.35">
      <c r="A106" t="s">
        <v>1782</v>
      </c>
      <c r="B106" s="3" t="s">
        <v>1122</v>
      </c>
      <c r="C106" s="3" t="s">
        <v>1133</v>
      </c>
      <c r="D106" s="3">
        <v>10277</v>
      </c>
      <c r="E106" s="7">
        <v>0.31359649122806998</v>
      </c>
    </row>
    <row r="107" spans="1:5" x14ac:dyDescent="0.35">
      <c r="A107" t="s">
        <v>1782</v>
      </c>
      <c r="B107" s="3" t="s">
        <v>1122</v>
      </c>
      <c r="C107" s="3" t="s">
        <v>1136</v>
      </c>
      <c r="D107" s="3">
        <v>10278</v>
      </c>
      <c r="E107" s="7">
        <v>0.24534686971235201</v>
      </c>
    </row>
    <row r="108" spans="1:5" x14ac:dyDescent="0.35">
      <c r="A108" t="s">
        <v>1782</v>
      </c>
      <c r="B108" s="3" t="s">
        <v>1122</v>
      </c>
      <c r="C108" s="3" t="s">
        <v>1126</v>
      </c>
      <c r="D108" s="3">
        <v>10279</v>
      </c>
      <c r="E108" s="7">
        <v>0.49781659388646299</v>
      </c>
    </row>
    <row r="109" spans="1:5" x14ac:dyDescent="0.35">
      <c r="A109" t="s">
        <v>1782</v>
      </c>
      <c r="B109" s="3" t="s">
        <v>1122</v>
      </c>
      <c r="C109" s="3" t="s">
        <v>1130</v>
      </c>
      <c r="D109" s="3">
        <v>10280</v>
      </c>
      <c r="E109" s="7">
        <v>0.35188509874326801</v>
      </c>
    </row>
    <row r="110" spans="1:5" x14ac:dyDescent="0.35">
      <c r="A110" t="s">
        <v>1782</v>
      </c>
      <c r="B110" s="3" t="s">
        <v>1122</v>
      </c>
      <c r="C110" s="3" t="s">
        <v>1128</v>
      </c>
      <c r="D110" s="3">
        <v>10281</v>
      </c>
      <c r="E110" s="7">
        <v>0.43929712460063902</v>
      </c>
    </row>
    <row r="111" spans="1:5" x14ac:dyDescent="0.35">
      <c r="A111" t="s">
        <v>1782</v>
      </c>
      <c r="B111" s="3" t="s">
        <v>1122</v>
      </c>
      <c r="C111" s="3" t="s">
        <v>1129</v>
      </c>
      <c r="D111" s="3">
        <v>10282</v>
      </c>
      <c r="E111" s="7">
        <v>0.39411764705882402</v>
      </c>
    </row>
    <row r="112" spans="1:5" x14ac:dyDescent="0.35">
      <c r="A112" t="s">
        <v>1782</v>
      </c>
      <c r="B112" s="3" t="s">
        <v>1122</v>
      </c>
      <c r="C112" s="3" t="s">
        <v>1138</v>
      </c>
      <c r="D112" s="3">
        <v>10283</v>
      </c>
      <c r="E112" s="7">
        <v>0.16390977443609001</v>
      </c>
    </row>
    <row r="113" spans="1:5" x14ac:dyDescent="0.35">
      <c r="A113" t="s">
        <v>1782</v>
      </c>
      <c r="B113" s="3" t="s">
        <v>1122</v>
      </c>
      <c r="C113" s="3" t="s">
        <v>1134</v>
      </c>
      <c r="D113" s="3">
        <v>10287</v>
      </c>
      <c r="E113" s="7">
        <v>0.30033557046979897</v>
      </c>
    </row>
    <row r="114" spans="1:5" x14ac:dyDescent="0.35">
      <c r="A114" t="s">
        <v>1782</v>
      </c>
      <c r="B114" s="3" t="s">
        <v>1122</v>
      </c>
      <c r="C114" s="3" t="s">
        <v>1127</v>
      </c>
      <c r="D114" s="3">
        <v>10288</v>
      </c>
      <c r="E114" s="7">
        <v>0.47342995169082103</v>
      </c>
    </row>
    <row r="115" spans="1:5" x14ac:dyDescent="0.35">
      <c r="A115" t="s">
        <v>1782</v>
      </c>
      <c r="B115" s="3" t="s">
        <v>1122</v>
      </c>
      <c r="C115" s="3" t="s">
        <v>1132</v>
      </c>
      <c r="D115" s="3">
        <v>14001</v>
      </c>
      <c r="E115" s="7">
        <v>0.32786885245901598</v>
      </c>
    </row>
    <row r="116" spans="1:5" x14ac:dyDescent="0.35">
      <c r="A116" t="s">
        <v>1782</v>
      </c>
      <c r="B116" s="3" t="s">
        <v>1122</v>
      </c>
      <c r="C116" s="3" t="s">
        <v>1140</v>
      </c>
      <c r="D116" s="3">
        <v>15523</v>
      </c>
      <c r="E116" s="7">
        <v>0</v>
      </c>
    </row>
    <row r="117" spans="1:5" ht="29" x14ac:dyDescent="0.35">
      <c r="A117" t="s">
        <v>1782</v>
      </c>
      <c r="B117" s="3" t="s">
        <v>1122</v>
      </c>
      <c r="C117" s="3" t="s">
        <v>1137</v>
      </c>
      <c r="D117" s="3">
        <v>15696</v>
      </c>
      <c r="E117" s="7">
        <v>0.20962199312714799</v>
      </c>
    </row>
    <row r="118" spans="1:5" x14ac:dyDescent="0.35">
      <c r="A118" s="9" t="s">
        <v>1782</v>
      </c>
      <c r="B118" s="10" t="s">
        <v>1122</v>
      </c>
      <c r="C118" s="10" t="s">
        <v>1123</v>
      </c>
      <c r="D118" s="10">
        <v>15697</v>
      </c>
      <c r="E118" s="11">
        <v>0.59523809523809501</v>
      </c>
    </row>
    <row r="119" spans="1:5" x14ac:dyDescent="0.35">
      <c r="A119" s="9" t="s">
        <v>1782</v>
      </c>
      <c r="B119" s="10" t="s">
        <v>1122</v>
      </c>
      <c r="C119" s="10" t="s">
        <v>1125</v>
      </c>
      <c r="D119" s="10">
        <v>15879</v>
      </c>
      <c r="E119" s="11">
        <v>0.56818181818181801</v>
      </c>
    </row>
    <row r="120" spans="1:5" x14ac:dyDescent="0.35">
      <c r="A120" t="s">
        <v>1782</v>
      </c>
      <c r="B120" s="3" t="s">
        <v>1122</v>
      </c>
      <c r="C120" s="3" t="s">
        <v>1139</v>
      </c>
      <c r="D120" s="3">
        <v>16047</v>
      </c>
      <c r="E120" s="4" t="s">
        <v>1808</v>
      </c>
    </row>
    <row r="121" spans="1:5" x14ac:dyDescent="0.35">
      <c r="A121" t="s">
        <v>1782</v>
      </c>
      <c r="B121" s="3" t="s">
        <v>1143</v>
      </c>
      <c r="C121" s="3" t="s">
        <v>1152</v>
      </c>
      <c r="D121" s="3">
        <v>10290</v>
      </c>
      <c r="E121" s="7">
        <v>0.29342202512934201</v>
      </c>
    </row>
    <row r="122" spans="1:5" x14ac:dyDescent="0.35">
      <c r="A122" t="s">
        <v>1782</v>
      </c>
      <c r="B122" s="3" t="s">
        <v>1143</v>
      </c>
      <c r="C122" s="3" t="s">
        <v>1151</v>
      </c>
      <c r="D122" s="3">
        <v>10291</v>
      </c>
      <c r="E122" s="7">
        <v>0.30803571428571402</v>
      </c>
    </row>
    <row r="123" spans="1:5" x14ac:dyDescent="0.35">
      <c r="A123" t="s">
        <v>1782</v>
      </c>
      <c r="B123" s="3" t="s">
        <v>1143</v>
      </c>
      <c r="C123" s="3" t="s">
        <v>1150</v>
      </c>
      <c r="D123" s="3">
        <v>10292</v>
      </c>
      <c r="E123" s="7">
        <v>0.33041575492341402</v>
      </c>
    </row>
    <row r="124" spans="1:5" x14ac:dyDescent="0.35">
      <c r="A124" t="s">
        <v>1782</v>
      </c>
      <c r="B124" s="3" t="s">
        <v>1143</v>
      </c>
      <c r="C124" s="3" t="s">
        <v>1149</v>
      </c>
      <c r="D124" s="3">
        <v>10293</v>
      </c>
      <c r="E124" s="7">
        <v>0.37037037037037002</v>
      </c>
    </row>
    <row r="125" spans="1:5" x14ac:dyDescent="0.35">
      <c r="A125" t="s">
        <v>1782</v>
      </c>
      <c r="B125" s="3" t="s">
        <v>1143</v>
      </c>
      <c r="C125" s="3" t="s">
        <v>1148</v>
      </c>
      <c r="D125" s="3">
        <v>10296</v>
      </c>
      <c r="E125" s="7">
        <v>0.38461538461538503</v>
      </c>
    </row>
    <row r="126" spans="1:5" x14ac:dyDescent="0.35">
      <c r="A126" t="s">
        <v>1782</v>
      </c>
      <c r="B126" s="3" t="s">
        <v>1143</v>
      </c>
      <c r="C126" s="3" t="s">
        <v>1153</v>
      </c>
      <c r="D126" s="3">
        <v>10297</v>
      </c>
      <c r="E126" s="7">
        <v>0.25647668393782402</v>
      </c>
    </row>
    <row r="127" spans="1:5" x14ac:dyDescent="0.35">
      <c r="A127" t="s">
        <v>1782</v>
      </c>
      <c r="B127" s="3" t="s">
        <v>1143</v>
      </c>
      <c r="C127" s="3" t="s">
        <v>1147</v>
      </c>
      <c r="D127" s="3">
        <v>10298</v>
      </c>
      <c r="E127" s="7">
        <v>0.395454545454545</v>
      </c>
    </row>
    <row r="128" spans="1:5" x14ac:dyDescent="0.35">
      <c r="A128" s="9" t="s">
        <v>1782</v>
      </c>
      <c r="B128" s="10" t="s">
        <v>1143</v>
      </c>
      <c r="C128" s="10" t="s">
        <v>1144</v>
      </c>
      <c r="D128" s="10">
        <v>10299</v>
      </c>
      <c r="E128" s="11">
        <v>0.548098434004474</v>
      </c>
    </row>
    <row r="129" spans="1:5" s="9" customFormat="1" x14ac:dyDescent="0.35">
      <c r="A129" t="s">
        <v>1782</v>
      </c>
      <c r="B129" s="3" t="s">
        <v>1143</v>
      </c>
      <c r="C129" s="3" t="s">
        <v>1146</v>
      </c>
      <c r="D129" s="3">
        <v>10300</v>
      </c>
      <c r="E129" s="7">
        <v>0.401913875598086</v>
      </c>
    </row>
    <row r="130" spans="1:5" s="9" customFormat="1" x14ac:dyDescent="0.35">
      <c r="A130" t="s">
        <v>1782</v>
      </c>
      <c r="B130" s="3" t="s">
        <v>1143</v>
      </c>
      <c r="C130" s="3" t="s">
        <v>1154</v>
      </c>
      <c r="D130" s="3">
        <v>14854</v>
      </c>
      <c r="E130" s="7">
        <v>0.201704545454545</v>
      </c>
    </row>
    <row r="131" spans="1:5" s="9" customFormat="1" x14ac:dyDescent="0.35">
      <c r="A131" t="s">
        <v>1782</v>
      </c>
      <c r="B131" s="3" t="s">
        <v>1712</v>
      </c>
      <c r="C131" s="3" t="s">
        <v>1727</v>
      </c>
      <c r="D131" s="3">
        <v>10301</v>
      </c>
      <c r="E131" s="7">
        <v>7.9509071504802603E-2</v>
      </c>
    </row>
    <row r="132" spans="1:5" s="9" customFormat="1" x14ac:dyDescent="0.35">
      <c r="A132" t="s">
        <v>1782</v>
      </c>
      <c r="B132" s="3" t="s">
        <v>1712</v>
      </c>
      <c r="C132" s="3" t="s">
        <v>1720</v>
      </c>
      <c r="D132" s="3">
        <v>10302</v>
      </c>
      <c r="E132" s="7">
        <v>0.19253112033195</v>
      </c>
    </row>
    <row r="133" spans="1:5" s="9" customFormat="1" x14ac:dyDescent="0.35">
      <c r="A133" t="s">
        <v>1782</v>
      </c>
      <c r="B133" s="3" t="s">
        <v>1712</v>
      </c>
      <c r="C133" s="3" t="s">
        <v>1726</v>
      </c>
      <c r="D133" s="3">
        <v>10303</v>
      </c>
      <c r="E133" s="7">
        <v>8.5260115606936401E-2</v>
      </c>
    </row>
    <row r="134" spans="1:5" s="9" customFormat="1" x14ac:dyDescent="0.35">
      <c r="A134" t="s">
        <v>1782</v>
      </c>
      <c r="B134" s="3" t="s">
        <v>1712</v>
      </c>
      <c r="C134" s="3" t="s">
        <v>1723</v>
      </c>
      <c r="D134" s="3">
        <v>10304</v>
      </c>
      <c r="E134" s="7">
        <v>9.9173553719008295E-2</v>
      </c>
    </row>
    <row r="135" spans="1:5" s="9" customFormat="1" x14ac:dyDescent="0.35">
      <c r="A135" t="s">
        <v>1782</v>
      </c>
      <c r="B135" s="3" t="s">
        <v>1712</v>
      </c>
      <c r="C135" s="3" t="s">
        <v>1715</v>
      </c>
      <c r="D135" s="3">
        <v>10305</v>
      </c>
      <c r="E135" s="7">
        <v>0.30263157894736797</v>
      </c>
    </row>
    <row r="136" spans="1:5" x14ac:dyDescent="0.35">
      <c r="A136" t="s">
        <v>1782</v>
      </c>
      <c r="B136" s="3" t="s">
        <v>1712</v>
      </c>
      <c r="C136" s="3" t="s">
        <v>1717</v>
      </c>
      <c r="D136" s="3">
        <v>10306</v>
      </c>
      <c r="E136" s="7">
        <v>0.25627240143369201</v>
      </c>
    </row>
    <row r="137" spans="1:5" x14ac:dyDescent="0.35">
      <c r="A137" t="s">
        <v>1782</v>
      </c>
      <c r="B137" s="3" t="s">
        <v>1712</v>
      </c>
      <c r="C137" s="3" t="s">
        <v>1725</v>
      </c>
      <c r="D137" s="3">
        <v>10307</v>
      </c>
      <c r="E137" s="7">
        <v>8.7096774193548401E-2</v>
      </c>
    </row>
    <row r="138" spans="1:5" x14ac:dyDescent="0.35">
      <c r="A138" t="s">
        <v>1782</v>
      </c>
      <c r="B138" s="3" t="s">
        <v>1712</v>
      </c>
      <c r="C138" s="3" t="s">
        <v>1728</v>
      </c>
      <c r="D138" s="3">
        <v>10308</v>
      </c>
      <c r="E138" s="7">
        <v>6.7982456140350894E-2</v>
      </c>
    </row>
    <row r="139" spans="1:5" x14ac:dyDescent="0.35">
      <c r="A139" t="s">
        <v>1782</v>
      </c>
      <c r="B139" s="3" t="s">
        <v>1712</v>
      </c>
      <c r="C139" s="3" t="s">
        <v>1722</v>
      </c>
      <c r="D139" s="3">
        <v>10309</v>
      </c>
      <c r="E139" s="7">
        <v>0.10392609699769099</v>
      </c>
    </row>
    <row r="140" spans="1:5" s="9" customFormat="1" x14ac:dyDescent="0.35">
      <c r="A140" t="s">
        <v>1782</v>
      </c>
      <c r="B140" s="3" t="s">
        <v>1712</v>
      </c>
      <c r="C140" s="3" t="s">
        <v>1713</v>
      </c>
      <c r="D140" s="3">
        <v>10310</v>
      </c>
      <c r="E140" s="7">
        <v>0.32554517133956401</v>
      </c>
    </row>
    <row r="141" spans="1:5" s="9" customFormat="1" x14ac:dyDescent="0.35">
      <c r="A141" t="s">
        <v>1782</v>
      </c>
      <c r="B141" s="3" t="s">
        <v>1712</v>
      </c>
      <c r="C141" s="3" t="s">
        <v>1724</v>
      </c>
      <c r="D141" s="3">
        <v>11672</v>
      </c>
      <c r="E141" s="7">
        <v>8.8435374149659907E-2</v>
      </c>
    </row>
    <row r="142" spans="1:5" s="9" customFormat="1" x14ac:dyDescent="0.35">
      <c r="A142" t="s">
        <v>1782</v>
      </c>
      <c r="B142" s="3" t="s">
        <v>1712</v>
      </c>
      <c r="C142" s="3" t="s">
        <v>1721</v>
      </c>
      <c r="D142" s="3">
        <v>13496</v>
      </c>
      <c r="E142" s="7">
        <v>0.13778705636743199</v>
      </c>
    </row>
    <row r="143" spans="1:5" x14ac:dyDescent="0.35">
      <c r="A143" t="s">
        <v>1782</v>
      </c>
      <c r="B143" s="3" t="s">
        <v>1712</v>
      </c>
      <c r="C143" s="3" t="s">
        <v>1716</v>
      </c>
      <c r="D143" s="3">
        <v>14839</v>
      </c>
      <c r="E143" s="7">
        <v>0.26126126126126098</v>
      </c>
    </row>
    <row r="144" spans="1:5" x14ac:dyDescent="0.35">
      <c r="A144" t="s">
        <v>1782</v>
      </c>
      <c r="B144" s="3" t="s">
        <v>1712</v>
      </c>
      <c r="C144" s="3" t="s">
        <v>1719</v>
      </c>
      <c r="D144" s="3">
        <v>15148</v>
      </c>
      <c r="E144" s="7">
        <v>0.211320754716981</v>
      </c>
    </row>
    <row r="145" spans="1:5" x14ac:dyDescent="0.35">
      <c r="A145" t="s">
        <v>1782</v>
      </c>
      <c r="B145" s="3" t="s">
        <v>1712</v>
      </c>
      <c r="C145" s="3" t="s">
        <v>1729</v>
      </c>
      <c r="D145" s="3">
        <v>15149</v>
      </c>
      <c r="E145" s="7">
        <v>5.5456171735241498E-2</v>
      </c>
    </row>
    <row r="146" spans="1:5" s="9" customFormat="1" x14ac:dyDescent="0.35">
      <c r="A146" t="s">
        <v>1782</v>
      </c>
      <c r="B146" s="3" t="s">
        <v>1712</v>
      </c>
      <c r="C146" s="3" t="s">
        <v>1718</v>
      </c>
      <c r="D146" s="3">
        <v>15942</v>
      </c>
      <c r="E146" s="7">
        <v>0.235154394299287</v>
      </c>
    </row>
    <row r="147" spans="1:5" s="9" customFormat="1" x14ac:dyDescent="0.35">
      <c r="A147" t="s">
        <v>1775</v>
      </c>
      <c r="B147" s="3" t="s">
        <v>50</v>
      </c>
      <c r="C147" s="3" t="s">
        <v>57</v>
      </c>
      <c r="D147" s="3">
        <v>10008</v>
      </c>
      <c r="E147" s="7">
        <v>0.33333333333333298</v>
      </c>
    </row>
    <row r="148" spans="1:5" s="9" customFormat="1" x14ac:dyDescent="0.35">
      <c r="A148" t="s">
        <v>1775</v>
      </c>
      <c r="B148" s="3" t="s">
        <v>50</v>
      </c>
      <c r="C148" s="3" t="s">
        <v>55</v>
      </c>
      <c r="D148" s="3">
        <v>10009</v>
      </c>
      <c r="E148" s="7">
        <v>0.42946058091286299</v>
      </c>
    </row>
    <row r="149" spans="1:5" s="9" customFormat="1" x14ac:dyDescent="0.35">
      <c r="A149" t="s">
        <v>1775</v>
      </c>
      <c r="B149" s="3" t="s">
        <v>50</v>
      </c>
      <c r="C149" s="3" t="s">
        <v>56</v>
      </c>
      <c r="D149" s="3">
        <v>10010</v>
      </c>
      <c r="E149" s="7">
        <v>0.42444444444444401</v>
      </c>
    </row>
    <row r="150" spans="1:5" x14ac:dyDescent="0.35">
      <c r="A150" s="9" t="s">
        <v>1775</v>
      </c>
      <c r="B150" s="10" t="s">
        <v>50</v>
      </c>
      <c r="C150" s="10" t="s">
        <v>51</v>
      </c>
      <c r="D150" s="10">
        <v>10011</v>
      </c>
      <c r="E150" s="11">
        <v>0.94642857142857195</v>
      </c>
    </row>
    <row r="151" spans="1:5" x14ac:dyDescent="0.35">
      <c r="A151" t="s">
        <v>1775</v>
      </c>
      <c r="B151" s="3" t="s">
        <v>50</v>
      </c>
      <c r="C151" s="3" t="s">
        <v>54</v>
      </c>
      <c r="D151" s="3">
        <v>10012</v>
      </c>
      <c r="E151" s="7">
        <v>0.44339622641509402</v>
      </c>
    </row>
    <row r="152" spans="1:5" x14ac:dyDescent="0.35">
      <c r="A152" t="s">
        <v>1775</v>
      </c>
      <c r="B152" s="3" t="s">
        <v>50</v>
      </c>
      <c r="C152" s="3" t="s">
        <v>53</v>
      </c>
      <c r="D152" s="3">
        <v>16010</v>
      </c>
      <c r="E152" s="4" t="s">
        <v>1808</v>
      </c>
    </row>
    <row r="153" spans="1:5" x14ac:dyDescent="0.35">
      <c r="A153" t="s">
        <v>1775</v>
      </c>
      <c r="B153" s="3" t="s">
        <v>715</v>
      </c>
      <c r="C153" s="3" t="s">
        <v>716</v>
      </c>
      <c r="D153" s="3">
        <v>10315</v>
      </c>
      <c r="E153" s="7">
        <v>0.47428571428571398</v>
      </c>
    </row>
    <row r="154" spans="1:5" x14ac:dyDescent="0.35">
      <c r="A154" t="s">
        <v>1775</v>
      </c>
      <c r="B154" s="3" t="s">
        <v>782</v>
      </c>
      <c r="C154" s="3" t="s">
        <v>783</v>
      </c>
      <c r="D154" s="3">
        <v>10316</v>
      </c>
      <c r="E154" s="7">
        <v>0.45454545454545497</v>
      </c>
    </row>
    <row r="155" spans="1:5" x14ac:dyDescent="0.35">
      <c r="A155" t="s">
        <v>1775</v>
      </c>
      <c r="B155" s="3" t="s">
        <v>782</v>
      </c>
      <c r="C155" s="3" t="s">
        <v>785</v>
      </c>
      <c r="D155" s="3">
        <v>10317</v>
      </c>
      <c r="E155" s="7">
        <v>0.40944881889763801</v>
      </c>
    </row>
    <row r="156" spans="1:5" x14ac:dyDescent="0.35">
      <c r="A156" t="s">
        <v>1775</v>
      </c>
      <c r="B156" s="3" t="s">
        <v>1493</v>
      </c>
      <c r="C156" s="3" t="s">
        <v>1497</v>
      </c>
      <c r="D156" s="3">
        <v>10318</v>
      </c>
      <c r="E156" s="7">
        <v>0.36784140969162998</v>
      </c>
    </row>
    <row r="157" spans="1:5" s="9" customFormat="1" x14ac:dyDescent="0.35">
      <c r="A157" s="9" t="s">
        <v>1775</v>
      </c>
      <c r="B157" s="10" t="s">
        <v>1493</v>
      </c>
      <c r="C157" s="10" t="s">
        <v>1496</v>
      </c>
      <c r="D157" s="10">
        <v>10319</v>
      </c>
      <c r="E157" s="11">
        <v>0.52791878172588802</v>
      </c>
    </row>
    <row r="158" spans="1:5" x14ac:dyDescent="0.35">
      <c r="A158" s="9" t="s">
        <v>1775</v>
      </c>
      <c r="B158" s="10" t="s">
        <v>1493</v>
      </c>
      <c r="C158" s="10" t="s">
        <v>757</v>
      </c>
      <c r="D158" s="10">
        <v>10321</v>
      </c>
      <c r="E158" s="11">
        <v>0.55417956656346801</v>
      </c>
    </row>
    <row r="159" spans="1:5" x14ac:dyDescent="0.35">
      <c r="A159" s="9" t="s">
        <v>1775</v>
      </c>
      <c r="B159" s="10" t="s">
        <v>1493</v>
      </c>
      <c r="C159" s="10" t="s">
        <v>1494</v>
      </c>
      <c r="D159" s="10">
        <v>10322</v>
      </c>
      <c r="E159" s="11">
        <v>0.7</v>
      </c>
    </row>
    <row r="160" spans="1:5" x14ac:dyDescent="0.35">
      <c r="A160" t="s">
        <v>1775</v>
      </c>
      <c r="B160" s="3" t="s">
        <v>1706</v>
      </c>
      <c r="C160" s="3" t="s">
        <v>1709</v>
      </c>
      <c r="D160" s="3">
        <v>10323</v>
      </c>
      <c r="E160" s="7">
        <v>0.415686274509804</v>
      </c>
    </row>
    <row r="161" spans="1:5" x14ac:dyDescent="0.35">
      <c r="A161" s="9" t="s">
        <v>1775</v>
      </c>
      <c r="B161" s="10" t="s">
        <v>1706</v>
      </c>
      <c r="C161" s="10" t="s">
        <v>1707</v>
      </c>
      <c r="D161" s="10">
        <v>10324</v>
      </c>
      <c r="E161" s="11">
        <v>0.50802139037433203</v>
      </c>
    </row>
    <row r="162" spans="1:5" x14ac:dyDescent="0.35">
      <c r="A162" t="s">
        <v>1786</v>
      </c>
      <c r="B162" s="3" t="s">
        <v>268</v>
      </c>
      <c r="C162" s="3" t="s">
        <v>271</v>
      </c>
      <c r="D162" s="3">
        <v>10325</v>
      </c>
      <c r="E162" s="7">
        <v>0.38263665594855301</v>
      </c>
    </row>
    <row r="163" spans="1:5" s="9" customFormat="1" x14ac:dyDescent="0.35">
      <c r="A163" s="9" t="s">
        <v>1786</v>
      </c>
      <c r="B163" s="10" t="s">
        <v>268</v>
      </c>
      <c r="C163" s="10" t="s">
        <v>269</v>
      </c>
      <c r="D163" s="10">
        <v>10327</v>
      </c>
      <c r="E163" s="11">
        <v>0.50246305418719195</v>
      </c>
    </row>
    <row r="164" spans="1:5" s="9" customFormat="1" x14ac:dyDescent="0.35">
      <c r="A164" t="s">
        <v>1786</v>
      </c>
      <c r="B164" s="3" t="s">
        <v>1320</v>
      </c>
      <c r="C164" s="3" t="s">
        <v>1324</v>
      </c>
      <c r="D164" s="3">
        <v>10330</v>
      </c>
      <c r="E164" s="7">
        <v>0.44080604534005002</v>
      </c>
    </row>
    <row r="165" spans="1:5" s="9" customFormat="1" x14ac:dyDescent="0.35">
      <c r="A165" t="s">
        <v>1786</v>
      </c>
      <c r="B165" s="3" t="s">
        <v>1320</v>
      </c>
      <c r="C165" s="3" t="s">
        <v>1323</v>
      </c>
      <c r="D165" s="3">
        <v>13849</v>
      </c>
      <c r="E165" s="7">
        <v>0.48148148148148101</v>
      </c>
    </row>
    <row r="166" spans="1:5" s="9" customFormat="1" x14ac:dyDescent="0.35">
      <c r="A166" t="s">
        <v>1786</v>
      </c>
      <c r="B166" s="3" t="s">
        <v>1320</v>
      </c>
      <c r="C166" s="3" t="s">
        <v>1321</v>
      </c>
      <c r="D166" s="3">
        <v>14196</v>
      </c>
      <c r="E166" s="7">
        <v>0.49052631578947398</v>
      </c>
    </row>
    <row r="167" spans="1:5" s="9" customFormat="1" x14ac:dyDescent="0.35">
      <c r="A167" t="s">
        <v>1786</v>
      </c>
      <c r="B167" s="3" t="s">
        <v>1480</v>
      </c>
      <c r="C167" s="3" t="s">
        <v>1487</v>
      </c>
      <c r="D167" s="3">
        <v>10335</v>
      </c>
      <c r="E167" s="7">
        <v>0.22503328894806901</v>
      </c>
    </row>
    <row r="168" spans="1:5" s="9" customFormat="1" x14ac:dyDescent="0.35">
      <c r="A168" t="s">
        <v>1786</v>
      </c>
      <c r="B168" s="3" t="s">
        <v>1480</v>
      </c>
      <c r="C168" s="3" t="s">
        <v>1485</v>
      </c>
      <c r="D168" s="3">
        <v>10336</v>
      </c>
      <c r="E168" s="7">
        <v>0.26865671641791</v>
      </c>
    </row>
    <row r="169" spans="1:5" s="9" customFormat="1" x14ac:dyDescent="0.35">
      <c r="A169" t="s">
        <v>1786</v>
      </c>
      <c r="B169" s="3" t="s">
        <v>1480</v>
      </c>
      <c r="C169" s="3" t="s">
        <v>1483</v>
      </c>
      <c r="D169" s="3">
        <v>10337</v>
      </c>
      <c r="E169" s="7">
        <v>0.32207792207792202</v>
      </c>
    </row>
    <row r="170" spans="1:5" s="9" customFormat="1" x14ac:dyDescent="0.35">
      <c r="A170" t="s">
        <v>1786</v>
      </c>
      <c r="B170" s="3" t="s">
        <v>1480</v>
      </c>
      <c r="C170" s="3" t="s">
        <v>1486</v>
      </c>
      <c r="D170" s="3">
        <v>10338</v>
      </c>
      <c r="E170" s="7">
        <v>0.26734693877551002</v>
      </c>
    </row>
    <row r="171" spans="1:5" x14ac:dyDescent="0.35">
      <c r="A171" t="s">
        <v>1786</v>
      </c>
      <c r="B171" s="3" t="s">
        <v>1480</v>
      </c>
      <c r="C171" s="3" t="s">
        <v>1484</v>
      </c>
      <c r="D171" s="3">
        <v>10340</v>
      </c>
      <c r="E171" s="7">
        <v>0.30386740331491702</v>
      </c>
    </row>
    <row r="172" spans="1:5" x14ac:dyDescent="0.35">
      <c r="A172" s="9" t="s">
        <v>1786</v>
      </c>
      <c r="B172" s="10" t="s">
        <v>1480</v>
      </c>
      <c r="C172" s="10" t="s">
        <v>1481</v>
      </c>
      <c r="D172" s="10">
        <v>16144</v>
      </c>
      <c r="E172" s="11">
        <v>1</v>
      </c>
    </row>
    <row r="173" spans="1:5" s="9" customFormat="1" x14ac:dyDescent="0.35">
      <c r="A173" t="s">
        <v>1786</v>
      </c>
      <c r="B173" s="3" t="s">
        <v>1589</v>
      </c>
      <c r="C173" s="3" t="s">
        <v>1596</v>
      </c>
      <c r="D173" s="3">
        <v>10341</v>
      </c>
      <c r="E173" s="7">
        <v>0.31678986272439302</v>
      </c>
    </row>
    <row r="174" spans="1:5" x14ac:dyDescent="0.35">
      <c r="A174" t="s">
        <v>1786</v>
      </c>
      <c r="B174" s="3" t="s">
        <v>1589</v>
      </c>
      <c r="C174" s="3" t="s">
        <v>1594</v>
      </c>
      <c r="D174" s="3">
        <v>10342</v>
      </c>
      <c r="E174" s="7">
        <v>0.43023255813953498</v>
      </c>
    </row>
    <row r="175" spans="1:5" s="9" customFormat="1" x14ac:dyDescent="0.35">
      <c r="A175" t="s">
        <v>1786</v>
      </c>
      <c r="B175" s="3" t="s">
        <v>1589</v>
      </c>
      <c r="C175" s="3" t="s">
        <v>1593</v>
      </c>
      <c r="D175" s="3">
        <v>10343</v>
      </c>
      <c r="E175" s="7">
        <v>0.47706422018348599</v>
      </c>
    </row>
    <row r="176" spans="1:5" x14ac:dyDescent="0.35">
      <c r="A176" s="9" t="s">
        <v>1786</v>
      </c>
      <c r="B176" s="10" t="s">
        <v>1589</v>
      </c>
      <c r="C176" s="10" t="s">
        <v>1592</v>
      </c>
      <c r="D176" s="10">
        <v>10344</v>
      </c>
      <c r="E176" s="11">
        <v>0.56415929203539805</v>
      </c>
    </row>
    <row r="177" spans="1:5" s="9" customFormat="1" x14ac:dyDescent="0.35">
      <c r="A177" t="s">
        <v>1786</v>
      </c>
      <c r="B177" s="3" t="s">
        <v>1589</v>
      </c>
      <c r="C177" s="3" t="s">
        <v>1595</v>
      </c>
      <c r="D177" s="3">
        <v>10346</v>
      </c>
      <c r="E177" s="7">
        <v>0.39846743295019199</v>
      </c>
    </row>
    <row r="178" spans="1:5" s="9" customFormat="1" x14ac:dyDescent="0.35">
      <c r="A178" s="9" t="s">
        <v>1786</v>
      </c>
      <c r="B178" s="10" t="s">
        <v>1589</v>
      </c>
      <c r="C178" s="10" t="s">
        <v>1590</v>
      </c>
      <c r="D178" s="10">
        <v>10348</v>
      </c>
      <c r="E178" s="11">
        <v>0.62222222222222201</v>
      </c>
    </row>
    <row r="179" spans="1:5" s="9" customFormat="1" x14ac:dyDescent="0.35">
      <c r="A179" t="s">
        <v>1786</v>
      </c>
      <c r="B179" s="3" t="s">
        <v>1693</v>
      </c>
      <c r="C179" s="3" t="s">
        <v>1697</v>
      </c>
      <c r="D179" s="3">
        <v>10349</v>
      </c>
      <c r="E179" s="7">
        <v>0.34782608695652201</v>
      </c>
    </row>
    <row r="180" spans="1:5" s="9" customFormat="1" x14ac:dyDescent="0.35">
      <c r="A180" t="s">
        <v>1786</v>
      </c>
      <c r="B180" s="3" t="s">
        <v>1693</v>
      </c>
      <c r="C180" s="3" t="s">
        <v>1696</v>
      </c>
      <c r="D180" s="3">
        <v>10352</v>
      </c>
      <c r="E180" s="7">
        <v>0.474654377880184</v>
      </c>
    </row>
    <row r="181" spans="1:5" s="9" customFormat="1" x14ac:dyDescent="0.35">
      <c r="A181" s="9" t="s">
        <v>1786</v>
      </c>
      <c r="B181" s="10" t="s">
        <v>1693</v>
      </c>
      <c r="C181" s="10" t="s">
        <v>1694</v>
      </c>
      <c r="D181" s="10">
        <v>13645</v>
      </c>
      <c r="E181" s="11">
        <v>0.5</v>
      </c>
    </row>
    <row r="182" spans="1:5" x14ac:dyDescent="0.35">
      <c r="A182" t="s">
        <v>1777</v>
      </c>
      <c r="B182" s="3" t="s">
        <v>71</v>
      </c>
      <c r="C182" s="3" t="s">
        <v>75</v>
      </c>
      <c r="D182" s="3">
        <v>10353</v>
      </c>
      <c r="E182" s="7">
        <v>0.47715736040609102</v>
      </c>
    </row>
    <row r="183" spans="1:5" x14ac:dyDescent="0.35">
      <c r="A183" s="9" t="s">
        <v>1777</v>
      </c>
      <c r="B183" s="10" t="s">
        <v>71</v>
      </c>
      <c r="C183" s="10" t="s">
        <v>72</v>
      </c>
      <c r="D183" s="10">
        <v>10354</v>
      </c>
      <c r="E183" s="11">
        <v>0.57692307692307698</v>
      </c>
    </row>
    <row r="184" spans="1:5" x14ac:dyDescent="0.35">
      <c r="A184" s="9" t="s">
        <v>1777</v>
      </c>
      <c r="B184" s="10" t="s">
        <v>71</v>
      </c>
      <c r="C184" s="10" t="s">
        <v>74</v>
      </c>
      <c r="D184" s="10">
        <v>10355</v>
      </c>
      <c r="E184" s="11">
        <v>0.55737704918032804</v>
      </c>
    </row>
    <row r="185" spans="1:5" x14ac:dyDescent="0.35">
      <c r="A185" s="9" t="s">
        <v>1777</v>
      </c>
      <c r="B185" s="10" t="s">
        <v>188</v>
      </c>
      <c r="C185" s="10" t="s">
        <v>189</v>
      </c>
      <c r="D185" s="10">
        <v>11346</v>
      </c>
      <c r="E185" s="11">
        <v>1</v>
      </c>
    </row>
    <row r="186" spans="1:5" ht="29" x14ac:dyDescent="0.35">
      <c r="A186" t="s">
        <v>1777</v>
      </c>
      <c r="B186" s="3" t="s">
        <v>188</v>
      </c>
      <c r="C186" s="3" t="s">
        <v>191</v>
      </c>
      <c r="D186" s="3">
        <v>11347</v>
      </c>
      <c r="E186" s="4" t="s">
        <v>1808</v>
      </c>
    </row>
    <row r="187" spans="1:5" s="9" customFormat="1" x14ac:dyDescent="0.35">
      <c r="A187" t="s">
        <v>1777</v>
      </c>
      <c r="B187" s="3" t="s">
        <v>283</v>
      </c>
      <c r="C187" s="3" t="s">
        <v>290</v>
      </c>
      <c r="D187" s="3">
        <v>10356</v>
      </c>
      <c r="E187" s="7">
        <v>0.48230535894843302</v>
      </c>
    </row>
    <row r="188" spans="1:5" s="9" customFormat="1" x14ac:dyDescent="0.35">
      <c r="A188" s="9" t="s">
        <v>1777</v>
      </c>
      <c r="B188" s="10" t="s">
        <v>283</v>
      </c>
      <c r="C188" s="10" t="s">
        <v>289</v>
      </c>
      <c r="D188" s="10">
        <v>10357</v>
      </c>
      <c r="E188" s="11">
        <v>0.68799999999999994</v>
      </c>
    </row>
    <row r="189" spans="1:5" s="9" customFormat="1" x14ac:dyDescent="0.35">
      <c r="A189" s="9" t="s">
        <v>1777</v>
      </c>
      <c r="B189" s="10" t="s">
        <v>283</v>
      </c>
      <c r="C189" s="10" t="s">
        <v>286</v>
      </c>
      <c r="D189" s="10">
        <v>10358</v>
      </c>
      <c r="E189" s="11">
        <v>1</v>
      </c>
    </row>
    <row r="190" spans="1:5" x14ac:dyDescent="0.35">
      <c r="A190" s="9" t="s">
        <v>1777</v>
      </c>
      <c r="B190" s="10" t="s">
        <v>283</v>
      </c>
      <c r="C190" s="10" t="s">
        <v>288</v>
      </c>
      <c r="D190" s="10">
        <v>10359</v>
      </c>
      <c r="E190" s="11">
        <v>0.76589966555183997</v>
      </c>
    </row>
    <row r="191" spans="1:5" x14ac:dyDescent="0.35">
      <c r="A191" s="9" t="s">
        <v>1777</v>
      </c>
      <c r="B191" s="10" t="s">
        <v>283</v>
      </c>
      <c r="C191" s="10" t="s">
        <v>284</v>
      </c>
      <c r="D191" s="10">
        <v>10363</v>
      </c>
      <c r="E191" s="11">
        <v>1</v>
      </c>
    </row>
    <row r="192" spans="1:5" s="9" customFormat="1" x14ac:dyDescent="0.35">
      <c r="A192" s="9" t="s">
        <v>1777</v>
      </c>
      <c r="B192" s="10" t="s">
        <v>283</v>
      </c>
      <c r="C192" s="10" t="s">
        <v>287</v>
      </c>
      <c r="D192" s="10">
        <v>13503</v>
      </c>
      <c r="E192" s="11">
        <v>0.76860106382978699</v>
      </c>
    </row>
    <row r="193" spans="1:5" x14ac:dyDescent="0.35">
      <c r="A193" t="s">
        <v>1777</v>
      </c>
      <c r="B193" s="3" t="s">
        <v>283</v>
      </c>
      <c r="C193" s="3" t="s">
        <v>291</v>
      </c>
      <c r="D193" s="3">
        <v>15885</v>
      </c>
      <c r="E193" s="7">
        <v>0.35746606334841602</v>
      </c>
    </row>
    <row r="194" spans="1:5" s="9" customFormat="1" x14ac:dyDescent="0.35">
      <c r="A194" s="9" t="s">
        <v>1777</v>
      </c>
      <c r="B194" s="10" t="s">
        <v>292</v>
      </c>
      <c r="C194" s="10" t="s">
        <v>295</v>
      </c>
      <c r="D194" s="10">
        <v>10057</v>
      </c>
      <c r="E194" s="11">
        <v>0.65890000000000004</v>
      </c>
    </row>
    <row r="195" spans="1:5" x14ac:dyDescent="0.35">
      <c r="A195" s="9" t="s">
        <v>1777</v>
      </c>
      <c r="B195" s="10" t="s">
        <v>292</v>
      </c>
      <c r="C195" s="10" t="s">
        <v>296</v>
      </c>
      <c r="D195" s="10">
        <v>15023</v>
      </c>
      <c r="E195" s="11">
        <v>0.6522</v>
      </c>
    </row>
    <row r="196" spans="1:5" x14ac:dyDescent="0.35">
      <c r="A196" s="9" t="s">
        <v>1777</v>
      </c>
      <c r="B196" s="10" t="s">
        <v>292</v>
      </c>
      <c r="C196" s="10" t="s">
        <v>299</v>
      </c>
      <c r="D196" s="10">
        <v>15501</v>
      </c>
      <c r="E196" s="11">
        <v>0.61650000000000005</v>
      </c>
    </row>
    <row r="197" spans="1:5" x14ac:dyDescent="0.35">
      <c r="A197" s="9" t="s">
        <v>1777</v>
      </c>
      <c r="B197" s="10" t="s">
        <v>292</v>
      </c>
      <c r="C197" s="10" t="s">
        <v>298</v>
      </c>
      <c r="D197" s="10">
        <v>16016</v>
      </c>
      <c r="E197" s="11">
        <v>0.63249999999999995</v>
      </c>
    </row>
    <row r="198" spans="1:5" x14ac:dyDescent="0.35">
      <c r="A198" s="9" t="s">
        <v>1777</v>
      </c>
      <c r="B198" s="10" t="s">
        <v>292</v>
      </c>
      <c r="C198" s="10" t="s">
        <v>293</v>
      </c>
      <c r="D198" s="10">
        <v>16017</v>
      </c>
      <c r="E198" s="11">
        <v>0.86160000000000003</v>
      </c>
    </row>
    <row r="199" spans="1:5" s="9" customFormat="1" x14ac:dyDescent="0.35">
      <c r="A199" t="s">
        <v>1777</v>
      </c>
      <c r="B199" s="3" t="s">
        <v>292</v>
      </c>
      <c r="C199" s="3" t="s">
        <v>300</v>
      </c>
      <c r="D199" s="3">
        <v>16300</v>
      </c>
      <c r="E199" s="7">
        <v>0.36898395721925098</v>
      </c>
    </row>
    <row r="200" spans="1:5" x14ac:dyDescent="0.35">
      <c r="A200" s="9" t="s">
        <v>1777</v>
      </c>
      <c r="B200" s="10" t="s">
        <v>292</v>
      </c>
      <c r="C200" s="10" t="s">
        <v>297</v>
      </c>
      <c r="D200" s="10">
        <v>16324</v>
      </c>
      <c r="E200" s="11">
        <v>0.64835164835164838</v>
      </c>
    </row>
    <row r="201" spans="1:5" x14ac:dyDescent="0.35">
      <c r="A201" s="9" t="s">
        <v>1777</v>
      </c>
      <c r="B201" s="10" t="s">
        <v>977</v>
      </c>
      <c r="C201" s="10" t="s">
        <v>980</v>
      </c>
      <c r="D201" s="10">
        <v>10366</v>
      </c>
      <c r="E201" s="11">
        <v>0.73279816513761498</v>
      </c>
    </row>
    <row r="202" spans="1:5" s="9" customFormat="1" x14ac:dyDescent="0.35">
      <c r="A202" s="9" t="s">
        <v>1777</v>
      </c>
      <c r="B202" s="10" t="s">
        <v>977</v>
      </c>
      <c r="C202" s="10" t="s">
        <v>978</v>
      </c>
      <c r="D202" s="10">
        <v>10371</v>
      </c>
      <c r="E202" s="11">
        <v>0.90100000000000002</v>
      </c>
    </row>
    <row r="203" spans="1:5" s="9" customFormat="1" x14ac:dyDescent="0.35">
      <c r="A203" t="s">
        <v>1777</v>
      </c>
      <c r="B203" s="3" t="s">
        <v>1016</v>
      </c>
      <c r="C203" s="3" t="s">
        <v>1021</v>
      </c>
      <c r="D203" s="3">
        <v>10374</v>
      </c>
      <c r="E203" s="7">
        <v>0.38303693570451403</v>
      </c>
    </row>
    <row r="204" spans="1:5" s="9" customFormat="1" x14ac:dyDescent="0.35">
      <c r="A204" t="s">
        <v>1777</v>
      </c>
      <c r="B204" s="3" t="s">
        <v>1016</v>
      </c>
      <c r="C204" s="3" t="s">
        <v>1020</v>
      </c>
      <c r="D204" s="3">
        <v>10375</v>
      </c>
      <c r="E204" s="7">
        <v>0.47727272727272702</v>
      </c>
    </row>
    <row r="205" spans="1:5" s="9" customFormat="1" x14ac:dyDescent="0.35">
      <c r="A205" s="9" t="s">
        <v>1777</v>
      </c>
      <c r="B205" s="10" t="s">
        <v>1016</v>
      </c>
      <c r="C205" s="10" t="s">
        <v>1019</v>
      </c>
      <c r="D205" s="10">
        <v>10377</v>
      </c>
      <c r="E205" s="11">
        <v>0.53626373626373602</v>
      </c>
    </row>
    <row r="206" spans="1:5" s="9" customFormat="1" x14ac:dyDescent="0.35">
      <c r="A206" s="9" t="s">
        <v>1777</v>
      </c>
      <c r="B206" s="10" t="s">
        <v>1016</v>
      </c>
      <c r="C206" s="10" t="s">
        <v>1017</v>
      </c>
      <c r="D206" s="10">
        <v>10378</v>
      </c>
      <c r="E206" s="11">
        <v>0.58736842105263198</v>
      </c>
    </row>
    <row r="207" spans="1:5" x14ac:dyDescent="0.35">
      <c r="A207" t="s">
        <v>1789</v>
      </c>
      <c r="B207" s="3" t="s">
        <v>333</v>
      </c>
      <c r="C207" s="3" t="s">
        <v>340</v>
      </c>
      <c r="D207" s="3">
        <v>10058</v>
      </c>
      <c r="E207" s="7">
        <v>0.3639896373057</v>
      </c>
    </row>
    <row r="208" spans="1:5" x14ac:dyDescent="0.35">
      <c r="A208" t="s">
        <v>1789</v>
      </c>
      <c r="B208" s="3" t="s">
        <v>333</v>
      </c>
      <c r="C208" s="3" t="s">
        <v>338</v>
      </c>
      <c r="D208" s="3">
        <v>10059</v>
      </c>
      <c r="E208" s="7">
        <v>0.49855491329479801</v>
      </c>
    </row>
    <row r="209" spans="1:5" s="9" customFormat="1" x14ac:dyDescent="0.35">
      <c r="A209" s="9" t="s">
        <v>1789</v>
      </c>
      <c r="B209" s="10" t="s">
        <v>333</v>
      </c>
      <c r="C209" s="10" t="s">
        <v>337</v>
      </c>
      <c r="D209" s="10">
        <v>10061</v>
      </c>
      <c r="E209" s="11">
        <v>0.53149001536098295</v>
      </c>
    </row>
    <row r="210" spans="1:5" s="9" customFormat="1" x14ac:dyDescent="0.35">
      <c r="A210" t="s">
        <v>1789</v>
      </c>
      <c r="B210" s="3" t="s">
        <v>333</v>
      </c>
      <c r="C210" s="3" t="s">
        <v>339</v>
      </c>
      <c r="D210" s="3">
        <v>10063</v>
      </c>
      <c r="E210" s="7">
        <v>0.43630000000000002</v>
      </c>
    </row>
    <row r="211" spans="1:5" s="9" customFormat="1" x14ac:dyDescent="0.35">
      <c r="A211" s="9" t="s">
        <v>1789</v>
      </c>
      <c r="B211" s="10" t="s">
        <v>333</v>
      </c>
      <c r="C211" s="10" t="s">
        <v>334</v>
      </c>
      <c r="D211" s="10">
        <v>15101</v>
      </c>
      <c r="E211" s="11">
        <v>0.87619999999999998</v>
      </c>
    </row>
    <row r="212" spans="1:5" s="9" customFormat="1" x14ac:dyDescent="0.35">
      <c r="A212" s="9" t="s">
        <v>1789</v>
      </c>
      <c r="B212" s="10" t="s">
        <v>333</v>
      </c>
      <c r="C212" s="10" t="s">
        <v>336</v>
      </c>
      <c r="D212" s="10">
        <v>15675</v>
      </c>
      <c r="E212" s="11">
        <v>0.56946564885496198</v>
      </c>
    </row>
    <row r="213" spans="1:5" s="9" customFormat="1" x14ac:dyDescent="0.35">
      <c r="A213" s="9" t="s">
        <v>1789</v>
      </c>
      <c r="B213" s="10" t="s">
        <v>1373</v>
      </c>
      <c r="C213" s="10" t="s">
        <v>1374</v>
      </c>
      <c r="D213" s="10">
        <v>11351</v>
      </c>
      <c r="E213" s="11">
        <v>1</v>
      </c>
    </row>
    <row r="214" spans="1:5" s="9" customFormat="1" x14ac:dyDescent="0.35">
      <c r="A214" t="s">
        <v>1780</v>
      </c>
      <c r="B214" s="3" t="s">
        <v>192</v>
      </c>
      <c r="C214" s="3" t="s">
        <v>196</v>
      </c>
      <c r="D214" s="3">
        <v>10388</v>
      </c>
      <c r="E214" s="7">
        <v>0.359139784946237</v>
      </c>
    </row>
    <row r="215" spans="1:5" x14ac:dyDescent="0.35">
      <c r="A215" t="s">
        <v>1780</v>
      </c>
      <c r="B215" s="3" t="s">
        <v>192</v>
      </c>
      <c r="C215" s="3" t="s">
        <v>195</v>
      </c>
      <c r="D215" s="3">
        <v>10389</v>
      </c>
      <c r="E215" s="7">
        <v>0.43956043956044</v>
      </c>
    </row>
    <row r="216" spans="1:5" x14ac:dyDescent="0.35">
      <c r="A216" s="9" t="s">
        <v>1780</v>
      </c>
      <c r="B216" s="10" t="s">
        <v>192</v>
      </c>
      <c r="C216" s="10" t="s">
        <v>193</v>
      </c>
      <c r="D216" s="10">
        <v>10390</v>
      </c>
      <c r="E216" s="11">
        <v>0.60054719562243497</v>
      </c>
    </row>
    <row r="217" spans="1:5" x14ac:dyDescent="0.35">
      <c r="A217" s="9" t="s">
        <v>1780</v>
      </c>
      <c r="B217" s="10" t="s">
        <v>237</v>
      </c>
      <c r="C217" s="10" t="s">
        <v>238</v>
      </c>
      <c r="D217" s="10">
        <v>10052</v>
      </c>
      <c r="E217" s="11">
        <v>0.59766763848396498</v>
      </c>
    </row>
    <row r="218" spans="1:5" s="9" customFormat="1" x14ac:dyDescent="0.35">
      <c r="A218" t="s">
        <v>1780</v>
      </c>
      <c r="B218" s="3" t="s">
        <v>237</v>
      </c>
      <c r="C218" s="3" t="s">
        <v>240</v>
      </c>
      <c r="D218" s="3">
        <v>10081</v>
      </c>
      <c r="E218" s="7">
        <v>0.45806451612903198</v>
      </c>
    </row>
    <row r="219" spans="1:5" s="9" customFormat="1" x14ac:dyDescent="0.35">
      <c r="A219" s="9" t="s">
        <v>1780</v>
      </c>
      <c r="B219" s="10" t="s">
        <v>1215</v>
      </c>
      <c r="C219" s="10" t="s">
        <v>1218</v>
      </c>
      <c r="D219" s="10">
        <v>10384</v>
      </c>
      <c r="E219" s="11">
        <v>0.62222222222222201</v>
      </c>
    </row>
    <row r="220" spans="1:5" x14ac:dyDescent="0.35">
      <c r="A220" s="9" t="s">
        <v>1780</v>
      </c>
      <c r="B220" s="10" t="s">
        <v>1215</v>
      </c>
      <c r="C220" s="10" t="s">
        <v>1216</v>
      </c>
      <c r="D220" s="10">
        <v>10386</v>
      </c>
      <c r="E220" s="11">
        <v>0.73033707865168496</v>
      </c>
    </row>
    <row r="221" spans="1:5" x14ac:dyDescent="0.35">
      <c r="A221" t="s">
        <v>1778</v>
      </c>
      <c r="B221" s="3" t="s">
        <v>135</v>
      </c>
      <c r="C221" s="3" t="s">
        <v>135</v>
      </c>
      <c r="D221" s="3">
        <v>15681</v>
      </c>
      <c r="E221" s="7">
        <v>0.30541871921182301</v>
      </c>
    </row>
    <row r="222" spans="1:5" x14ac:dyDescent="0.35">
      <c r="A222" t="s">
        <v>1778</v>
      </c>
      <c r="B222" s="3" t="s">
        <v>137</v>
      </c>
      <c r="C222" s="3" t="s">
        <v>157</v>
      </c>
      <c r="D222" s="3">
        <v>10027</v>
      </c>
      <c r="E222" s="7">
        <v>0.31755196304849898</v>
      </c>
    </row>
    <row r="223" spans="1:5" x14ac:dyDescent="0.35">
      <c r="A223" s="9" t="s">
        <v>1778</v>
      </c>
      <c r="B223" s="10" t="s">
        <v>137</v>
      </c>
      <c r="C223" s="10" t="s">
        <v>146</v>
      </c>
      <c r="D223" s="10">
        <v>10028</v>
      </c>
      <c r="E223" s="11">
        <v>0.53137254901960795</v>
      </c>
    </row>
    <row r="224" spans="1:5" x14ac:dyDescent="0.35">
      <c r="A224" s="9" t="s">
        <v>1778</v>
      </c>
      <c r="B224" s="10" t="s">
        <v>137</v>
      </c>
      <c r="C224" s="10" t="s">
        <v>138</v>
      </c>
      <c r="D224" s="10">
        <v>10029</v>
      </c>
      <c r="E224" s="11">
        <v>0.90739999999999998</v>
      </c>
    </row>
    <row r="225" spans="1:5" x14ac:dyDescent="0.35">
      <c r="A225" t="s">
        <v>1778</v>
      </c>
      <c r="B225" s="3" t="s">
        <v>137</v>
      </c>
      <c r="C225" s="3" t="s">
        <v>156</v>
      </c>
      <c r="D225" s="3">
        <v>10030</v>
      </c>
      <c r="E225" s="7">
        <v>0.32026143790849698</v>
      </c>
    </row>
    <row r="226" spans="1:5" x14ac:dyDescent="0.35">
      <c r="A226" t="s">
        <v>1778</v>
      </c>
      <c r="B226" s="3" t="s">
        <v>137</v>
      </c>
      <c r="C226" s="3" t="s">
        <v>164</v>
      </c>
      <c r="D226" s="3">
        <v>10031</v>
      </c>
      <c r="E226" s="7">
        <v>0.22568578553616001</v>
      </c>
    </row>
    <row r="227" spans="1:5" x14ac:dyDescent="0.35">
      <c r="A227" t="s">
        <v>1778</v>
      </c>
      <c r="B227" s="3" t="s">
        <v>137</v>
      </c>
      <c r="C227" s="3" t="s">
        <v>150</v>
      </c>
      <c r="D227" s="3">
        <v>10032</v>
      </c>
      <c r="E227" s="7">
        <v>0.38136511375948001</v>
      </c>
    </row>
    <row r="228" spans="1:5" x14ac:dyDescent="0.35">
      <c r="A228" s="9" t="s">
        <v>1778</v>
      </c>
      <c r="B228" s="10" t="s">
        <v>137</v>
      </c>
      <c r="C228" s="10" t="s">
        <v>144</v>
      </c>
      <c r="D228" s="10">
        <v>10033</v>
      </c>
      <c r="E228" s="11">
        <v>0.60387811634348998</v>
      </c>
    </row>
    <row r="229" spans="1:5" x14ac:dyDescent="0.35">
      <c r="A229" s="9" t="s">
        <v>1778</v>
      </c>
      <c r="B229" s="10" t="s">
        <v>137</v>
      </c>
      <c r="C229" s="10" t="s">
        <v>147</v>
      </c>
      <c r="D229" s="10">
        <v>10034</v>
      </c>
      <c r="E229" s="11">
        <v>0.50957290132547906</v>
      </c>
    </row>
    <row r="230" spans="1:5" x14ac:dyDescent="0.35">
      <c r="A230" s="9" t="s">
        <v>1778</v>
      </c>
      <c r="B230" s="10" t="s">
        <v>137</v>
      </c>
      <c r="C230" s="10" t="s">
        <v>145</v>
      </c>
      <c r="D230" s="10">
        <v>10036</v>
      </c>
      <c r="E230" s="11">
        <v>0.54946996466431097</v>
      </c>
    </row>
    <row r="231" spans="1:5" s="9" customFormat="1" x14ac:dyDescent="0.35">
      <c r="A231" t="s">
        <v>1778</v>
      </c>
      <c r="B231" s="3" t="s">
        <v>137</v>
      </c>
      <c r="C231" s="3" t="s">
        <v>155</v>
      </c>
      <c r="D231" s="3">
        <v>10037</v>
      </c>
      <c r="E231" s="7">
        <v>0.33267716535433101</v>
      </c>
    </row>
    <row r="232" spans="1:5" x14ac:dyDescent="0.35">
      <c r="A232" t="s">
        <v>1778</v>
      </c>
      <c r="B232" s="3" t="s">
        <v>137</v>
      </c>
      <c r="C232" s="3" t="s">
        <v>149</v>
      </c>
      <c r="D232" s="3">
        <v>10038</v>
      </c>
      <c r="E232" s="7">
        <v>0.39114391143911398</v>
      </c>
    </row>
    <row r="233" spans="1:5" x14ac:dyDescent="0.35">
      <c r="A233" t="s">
        <v>1778</v>
      </c>
      <c r="B233" s="3" t="s">
        <v>137</v>
      </c>
      <c r="C233" s="3" t="s">
        <v>148</v>
      </c>
      <c r="D233" s="3">
        <v>10039</v>
      </c>
      <c r="E233" s="7">
        <v>0.43736730360934201</v>
      </c>
    </row>
    <row r="234" spans="1:5" x14ac:dyDescent="0.35">
      <c r="A234" t="s">
        <v>1778</v>
      </c>
      <c r="B234" s="3" t="s">
        <v>137</v>
      </c>
      <c r="C234" s="3" t="s">
        <v>171</v>
      </c>
      <c r="D234" s="3">
        <v>10040</v>
      </c>
      <c r="E234" s="7">
        <v>7.3791348600508899E-2</v>
      </c>
    </row>
    <row r="235" spans="1:5" x14ac:dyDescent="0.35">
      <c r="A235" t="s">
        <v>1778</v>
      </c>
      <c r="B235" s="3" t="s">
        <v>137</v>
      </c>
      <c r="C235" s="3" t="s">
        <v>152</v>
      </c>
      <c r="D235" s="3">
        <v>10041</v>
      </c>
      <c r="E235" s="7">
        <v>0.37593984962406002</v>
      </c>
    </row>
    <row r="236" spans="1:5" s="9" customFormat="1" x14ac:dyDescent="0.35">
      <c r="A236" s="9" t="s">
        <v>1778</v>
      </c>
      <c r="B236" s="10" t="s">
        <v>137</v>
      </c>
      <c r="C236" s="10" t="s">
        <v>143</v>
      </c>
      <c r="D236" s="10">
        <v>10042</v>
      </c>
      <c r="E236" s="11">
        <v>0.65810000000000002</v>
      </c>
    </row>
    <row r="237" spans="1:5" s="9" customFormat="1" x14ac:dyDescent="0.35">
      <c r="A237" t="s">
        <v>1778</v>
      </c>
      <c r="B237" s="3" t="s">
        <v>137</v>
      </c>
      <c r="C237" s="3" t="s">
        <v>159</v>
      </c>
      <c r="D237" s="3">
        <v>10043</v>
      </c>
      <c r="E237" s="7">
        <v>0.30465949820788502</v>
      </c>
    </row>
    <row r="238" spans="1:5" s="9" customFormat="1" x14ac:dyDescent="0.35">
      <c r="A238" t="s">
        <v>1778</v>
      </c>
      <c r="B238" s="3" t="s">
        <v>137</v>
      </c>
      <c r="C238" s="3" t="s">
        <v>166</v>
      </c>
      <c r="D238" s="3">
        <v>10045</v>
      </c>
      <c r="E238" s="7">
        <v>0.13609467455621299</v>
      </c>
    </row>
    <row r="239" spans="1:5" x14ac:dyDescent="0.35">
      <c r="A239" t="s">
        <v>1778</v>
      </c>
      <c r="B239" s="3" t="s">
        <v>137</v>
      </c>
      <c r="C239" s="3" t="s">
        <v>154</v>
      </c>
      <c r="D239" s="3">
        <v>10046</v>
      </c>
      <c r="E239" s="7">
        <v>0.35053763440860197</v>
      </c>
    </row>
    <row r="240" spans="1:5" x14ac:dyDescent="0.35">
      <c r="A240" s="9" t="s">
        <v>1778</v>
      </c>
      <c r="B240" s="10" t="s">
        <v>137</v>
      </c>
      <c r="C240" s="10" t="s">
        <v>140</v>
      </c>
      <c r="D240" s="10">
        <v>12278</v>
      </c>
      <c r="E240" s="11">
        <v>0.8</v>
      </c>
    </row>
    <row r="241" spans="1:5" x14ac:dyDescent="0.35">
      <c r="A241" t="s">
        <v>1778</v>
      </c>
      <c r="B241" s="3" t="s">
        <v>137</v>
      </c>
      <c r="C241" s="3" t="s">
        <v>158</v>
      </c>
      <c r="D241" s="3">
        <v>12303</v>
      </c>
      <c r="E241" s="7">
        <v>0.30649717514124297</v>
      </c>
    </row>
    <row r="242" spans="1:5" x14ac:dyDescent="0.35">
      <c r="A242" t="s">
        <v>1778</v>
      </c>
      <c r="B242" s="3" t="s">
        <v>137</v>
      </c>
      <c r="C242" s="3" t="s">
        <v>168</v>
      </c>
      <c r="D242" s="3">
        <v>12304</v>
      </c>
      <c r="E242" s="7">
        <v>9.6654275092936795E-2</v>
      </c>
    </row>
    <row r="243" spans="1:5" x14ac:dyDescent="0.35">
      <c r="A243" t="s">
        <v>1778</v>
      </c>
      <c r="B243" s="3" t="s">
        <v>137</v>
      </c>
      <c r="C243" s="3" t="s">
        <v>151</v>
      </c>
      <c r="D243" s="3">
        <v>12318</v>
      </c>
      <c r="E243" s="7">
        <v>0.38067061143984199</v>
      </c>
    </row>
    <row r="244" spans="1:5" s="9" customFormat="1" x14ac:dyDescent="0.35">
      <c r="A244" t="s">
        <v>1778</v>
      </c>
      <c r="B244" s="3" t="s">
        <v>137</v>
      </c>
      <c r="C244" s="3" t="s">
        <v>167</v>
      </c>
      <c r="D244" s="3">
        <v>12774</v>
      </c>
      <c r="E244" s="7">
        <v>0.105542452830189</v>
      </c>
    </row>
    <row r="245" spans="1:5" s="9" customFormat="1" x14ac:dyDescent="0.35">
      <c r="A245" t="s">
        <v>1778</v>
      </c>
      <c r="B245" s="3" t="s">
        <v>137</v>
      </c>
      <c r="C245" s="3" t="s">
        <v>163</v>
      </c>
      <c r="D245" s="3">
        <v>13175</v>
      </c>
      <c r="E245" s="7">
        <v>0.24670433145009399</v>
      </c>
    </row>
    <row r="246" spans="1:5" s="9" customFormat="1" x14ac:dyDescent="0.35">
      <c r="A246" s="9" t="s">
        <v>1778</v>
      </c>
      <c r="B246" s="10" t="s">
        <v>137</v>
      </c>
      <c r="C246" s="10" t="s">
        <v>142</v>
      </c>
      <c r="D246" s="10">
        <v>13454</v>
      </c>
      <c r="E246" s="11">
        <v>0.69899999999999995</v>
      </c>
    </row>
    <row r="247" spans="1:5" s="9" customFormat="1" x14ac:dyDescent="0.35">
      <c r="A247" t="s">
        <v>1778</v>
      </c>
      <c r="B247" s="3" t="s">
        <v>137</v>
      </c>
      <c r="C247" s="3" t="s">
        <v>161</v>
      </c>
      <c r="D247" s="3">
        <v>14227</v>
      </c>
      <c r="E247" s="7">
        <v>0.26355140186915899</v>
      </c>
    </row>
    <row r="248" spans="1:5" s="9" customFormat="1" x14ac:dyDescent="0.35">
      <c r="A248" t="s">
        <v>1778</v>
      </c>
      <c r="B248" s="3" t="s">
        <v>137</v>
      </c>
      <c r="C248" s="3" t="s">
        <v>170</v>
      </c>
      <c r="D248" s="3">
        <v>14475</v>
      </c>
      <c r="E248" s="7">
        <v>8.0068143100511094E-2</v>
      </c>
    </row>
    <row r="249" spans="1:5" s="9" customFormat="1" x14ac:dyDescent="0.35">
      <c r="A249" s="9" t="s">
        <v>1778</v>
      </c>
      <c r="B249" s="10" t="s">
        <v>137</v>
      </c>
      <c r="C249" s="10" t="s">
        <v>141</v>
      </c>
      <c r="D249" s="10">
        <v>14788</v>
      </c>
      <c r="E249" s="11">
        <v>0.71389999999999998</v>
      </c>
    </row>
    <row r="250" spans="1:5" x14ac:dyDescent="0.35">
      <c r="A250" t="s">
        <v>1778</v>
      </c>
      <c r="B250" s="3" t="s">
        <v>137</v>
      </c>
      <c r="C250" s="3" t="s">
        <v>153</v>
      </c>
      <c r="D250" s="3">
        <v>15661</v>
      </c>
      <c r="E250" s="7">
        <v>0.35428571428571398</v>
      </c>
    </row>
    <row r="251" spans="1:5" x14ac:dyDescent="0.35">
      <c r="A251" t="s">
        <v>1778</v>
      </c>
      <c r="B251" s="3" t="s">
        <v>137</v>
      </c>
      <c r="C251" s="3" t="s">
        <v>169</v>
      </c>
      <c r="D251" s="3">
        <v>15662</v>
      </c>
      <c r="E251" s="7">
        <v>8.6713286713286694E-2</v>
      </c>
    </row>
    <row r="252" spans="1:5" x14ac:dyDescent="0.35">
      <c r="A252" t="s">
        <v>1778</v>
      </c>
      <c r="B252" s="3" t="s">
        <v>137</v>
      </c>
      <c r="C252" s="3" t="s">
        <v>165</v>
      </c>
      <c r="D252" s="3">
        <v>15664</v>
      </c>
      <c r="E252" s="7">
        <v>0.17880794701986799</v>
      </c>
    </row>
    <row r="253" spans="1:5" x14ac:dyDescent="0.35">
      <c r="A253" t="s">
        <v>1778</v>
      </c>
      <c r="B253" s="3" t="s">
        <v>137</v>
      </c>
      <c r="C253" s="3" t="s">
        <v>162</v>
      </c>
      <c r="D253" s="3">
        <v>16077</v>
      </c>
      <c r="E253" s="7">
        <v>0.26016260162601601</v>
      </c>
    </row>
    <row r="254" spans="1:5" s="9" customFormat="1" x14ac:dyDescent="0.35">
      <c r="A254" t="s">
        <v>1778</v>
      </c>
      <c r="B254" s="3" t="s">
        <v>137</v>
      </c>
      <c r="C254" s="3" t="s">
        <v>160</v>
      </c>
      <c r="D254" s="3">
        <v>16252</v>
      </c>
      <c r="E254" s="7">
        <v>0.29931972789115702</v>
      </c>
    </row>
    <row r="255" spans="1:5" s="9" customFormat="1" ht="29" x14ac:dyDescent="0.35">
      <c r="A255" s="9" t="s">
        <v>1778</v>
      </c>
      <c r="B255" s="10" t="s">
        <v>394</v>
      </c>
      <c r="C255" s="10" t="s">
        <v>395</v>
      </c>
      <c r="D255" s="10">
        <v>11352</v>
      </c>
      <c r="E255" s="11">
        <v>1</v>
      </c>
    </row>
    <row r="256" spans="1:5" s="9" customFormat="1" x14ac:dyDescent="0.35">
      <c r="A256" s="9" t="s">
        <v>1778</v>
      </c>
      <c r="B256" s="10" t="s">
        <v>684</v>
      </c>
      <c r="C256" s="10" t="s">
        <v>687</v>
      </c>
      <c r="D256" s="10">
        <v>11345</v>
      </c>
      <c r="E256" s="11">
        <v>1</v>
      </c>
    </row>
    <row r="257" spans="1:5" s="9" customFormat="1" x14ac:dyDescent="0.35">
      <c r="A257" s="9" t="s">
        <v>1778</v>
      </c>
      <c r="B257" s="10" t="s">
        <v>684</v>
      </c>
      <c r="C257" s="10" t="s">
        <v>689</v>
      </c>
      <c r="D257" s="10">
        <v>12782</v>
      </c>
      <c r="E257" s="11">
        <v>1</v>
      </c>
    </row>
    <row r="258" spans="1:5" s="9" customFormat="1" x14ac:dyDescent="0.35">
      <c r="A258" s="9" t="s">
        <v>1778</v>
      </c>
      <c r="B258" s="10" t="s">
        <v>684</v>
      </c>
      <c r="C258" s="10" t="s">
        <v>685</v>
      </c>
      <c r="D258" s="10">
        <v>15716</v>
      </c>
      <c r="E258" s="11">
        <v>1</v>
      </c>
    </row>
    <row r="259" spans="1:5" s="9" customFormat="1" x14ac:dyDescent="0.35">
      <c r="A259" s="9" t="s">
        <v>1778</v>
      </c>
      <c r="B259" s="10" t="s">
        <v>684</v>
      </c>
      <c r="C259" s="10" t="s">
        <v>688</v>
      </c>
      <c r="D259" s="10">
        <v>15901</v>
      </c>
      <c r="E259" s="11">
        <v>1</v>
      </c>
    </row>
    <row r="260" spans="1:5" s="9" customFormat="1" x14ac:dyDescent="0.35">
      <c r="A260" t="s">
        <v>1778</v>
      </c>
      <c r="B260" s="3" t="s">
        <v>1086</v>
      </c>
      <c r="C260" s="3" t="s">
        <v>1086</v>
      </c>
      <c r="D260" s="3">
        <v>15927</v>
      </c>
      <c r="E260" s="4" t="s">
        <v>1808</v>
      </c>
    </row>
    <row r="261" spans="1:5" s="9" customFormat="1" ht="29" x14ac:dyDescent="0.35">
      <c r="A261" s="9" t="s">
        <v>1778</v>
      </c>
      <c r="B261" s="10" t="s">
        <v>1119</v>
      </c>
      <c r="C261" s="10" t="s">
        <v>1120</v>
      </c>
      <c r="D261" s="10">
        <v>11354</v>
      </c>
      <c r="E261" s="11">
        <v>1</v>
      </c>
    </row>
    <row r="262" spans="1:5" s="9" customFormat="1" x14ac:dyDescent="0.35">
      <c r="A262" t="s">
        <v>1778</v>
      </c>
      <c r="B262" s="3" t="s">
        <v>1325</v>
      </c>
      <c r="C262" s="3" t="s">
        <v>1337</v>
      </c>
      <c r="D262" s="3">
        <v>10392</v>
      </c>
      <c r="E262" s="7">
        <v>0.33396226415094299</v>
      </c>
    </row>
    <row r="263" spans="1:5" s="9" customFormat="1" x14ac:dyDescent="0.35">
      <c r="A263" t="s">
        <v>1778</v>
      </c>
      <c r="B263" s="3" t="s">
        <v>1325</v>
      </c>
      <c r="C263" s="3" t="s">
        <v>1330</v>
      </c>
      <c r="D263" s="3">
        <v>10394</v>
      </c>
      <c r="E263" s="7">
        <v>0.480769230769231</v>
      </c>
    </row>
    <row r="264" spans="1:5" s="9" customFormat="1" x14ac:dyDescent="0.35">
      <c r="A264" t="s">
        <v>1778</v>
      </c>
      <c r="B264" s="3" t="s">
        <v>1325</v>
      </c>
      <c r="C264" s="3" t="s">
        <v>1332</v>
      </c>
      <c r="D264" s="3">
        <v>10396</v>
      </c>
      <c r="E264" s="7">
        <v>0.442786069651741</v>
      </c>
    </row>
    <row r="265" spans="1:5" s="9" customFormat="1" x14ac:dyDescent="0.35">
      <c r="A265" s="9" t="s">
        <v>1778</v>
      </c>
      <c r="B265" s="10" t="s">
        <v>1325</v>
      </c>
      <c r="C265" s="10" t="s">
        <v>1326</v>
      </c>
      <c r="D265" s="10">
        <v>10397</v>
      </c>
      <c r="E265" s="11">
        <v>0.958101449275362</v>
      </c>
    </row>
    <row r="266" spans="1:5" s="9" customFormat="1" x14ac:dyDescent="0.35">
      <c r="A266" t="s">
        <v>1778</v>
      </c>
      <c r="B266" s="3" t="s">
        <v>1325</v>
      </c>
      <c r="C266" s="3" t="s">
        <v>1335</v>
      </c>
      <c r="D266" s="3">
        <v>10398</v>
      </c>
      <c r="E266" s="7">
        <v>0.38303341902313598</v>
      </c>
    </row>
    <row r="267" spans="1:5" s="9" customFormat="1" x14ac:dyDescent="0.35">
      <c r="A267" t="s">
        <v>1778</v>
      </c>
      <c r="B267" s="3" t="s">
        <v>1325</v>
      </c>
      <c r="C267" s="3" t="s">
        <v>1340</v>
      </c>
      <c r="D267" s="3">
        <v>10399</v>
      </c>
      <c r="E267" s="7">
        <v>0.27383863080684601</v>
      </c>
    </row>
    <row r="268" spans="1:5" s="9" customFormat="1" x14ac:dyDescent="0.35">
      <c r="A268" s="9" t="s">
        <v>1778</v>
      </c>
      <c r="B268" s="10" t="s">
        <v>1325</v>
      </c>
      <c r="C268" s="10" t="s">
        <v>1329</v>
      </c>
      <c r="D268" s="10">
        <v>10400</v>
      </c>
      <c r="E268" s="11">
        <v>0.53174603174603197</v>
      </c>
    </row>
    <row r="269" spans="1:5" ht="29" x14ac:dyDescent="0.35">
      <c r="A269" s="9" t="s">
        <v>1778</v>
      </c>
      <c r="B269" s="10" t="s">
        <v>1325</v>
      </c>
      <c r="C269" s="10" t="s">
        <v>1328</v>
      </c>
      <c r="D269" s="10">
        <v>10401</v>
      </c>
      <c r="E269" s="11">
        <v>0.64285714285714302</v>
      </c>
    </row>
    <row r="270" spans="1:5" s="9" customFormat="1" x14ac:dyDescent="0.35">
      <c r="A270" t="s">
        <v>1778</v>
      </c>
      <c r="B270" s="3" t="s">
        <v>1325</v>
      </c>
      <c r="C270" s="3" t="s">
        <v>1334</v>
      </c>
      <c r="D270" s="3">
        <v>13805</v>
      </c>
      <c r="E270" s="7">
        <v>0.392338177014531</v>
      </c>
    </row>
    <row r="271" spans="1:5" s="9" customFormat="1" x14ac:dyDescent="0.35">
      <c r="A271" t="s">
        <v>1778</v>
      </c>
      <c r="B271" s="3" t="s">
        <v>1325</v>
      </c>
      <c r="C271" s="3" t="s">
        <v>1336</v>
      </c>
      <c r="D271" s="3">
        <v>13806</v>
      </c>
      <c r="E271" s="7">
        <v>0.34</v>
      </c>
    </row>
    <row r="272" spans="1:5" x14ac:dyDescent="0.35">
      <c r="A272" t="s">
        <v>1778</v>
      </c>
      <c r="B272" s="3" t="s">
        <v>1325</v>
      </c>
      <c r="C272" s="3" t="s">
        <v>1331</v>
      </c>
      <c r="D272" s="3">
        <v>14743</v>
      </c>
      <c r="E272" s="7">
        <v>0.44588045234248802</v>
      </c>
    </row>
    <row r="273" spans="1:5" ht="29" x14ac:dyDescent="0.35">
      <c r="A273" t="s">
        <v>1778</v>
      </c>
      <c r="B273" s="3" t="s">
        <v>1325</v>
      </c>
      <c r="C273" s="3" t="s">
        <v>1338</v>
      </c>
      <c r="D273" s="3">
        <v>15136</v>
      </c>
      <c r="E273" s="7">
        <v>0.33333333333333298</v>
      </c>
    </row>
    <row r="274" spans="1:5" x14ac:dyDescent="0.35">
      <c r="A274" t="s">
        <v>1778</v>
      </c>
      <c r="B274" s="3" t="s">
        <v>1325</v>
      </c>
      <c r="C274" s="3" t="s">
        <v>1339</v>
      </c>
      <c r="D274" s="3">
        <v>15137</v>
      </c>
      <c r="E274" s="7">
        <v>0.31063829787233999</v>
      </c>
    </row>
    <row r="275" spans="1:5" s="9" customFormat="1" x14ac:dyDescent="0.35">
      <c r="A275" t="s">
        <v>1778</v>
      </c>
      <c r="B275" s="3" t="s">
        <v>1325</v>
      </c>
      <c r="C275" s="3" t="s">
        <v>1333</v>
      </c>
      <c r="D275" s="3">
        <v>15832</v>
      </c>
      <c r="E275" s="7">
        <v>0.41224489795918401</v>
      </c>
    </row>
    <row r="276" spans="1:5" s="9" customFormat="1" ht="29" x14ac:dyDescent="0.35">
      <c r="A276" t="s">
        <v>1778</v>
      </c>
      <c r="B276" s="3" t="s">
        <v>1325</v>
      </c>
      <c r="C276" s="3" t="s">
        <v>1341</v>
      </c>
      <c r="D276" s="3">
        <v>15889</v>
      </c>
      <c r="E276" s="7">
        <v>0.233502538071066</v>
      </c>
    </row>
    <row r="277" spans="1:5" s="9" customFormat="1" x14ac:dyDescent="0.35">
      <c r="A277" t="s">
        <v>1778</v>
      </c>
      <c r="B277" s="3" t="s">
        <v>1528</v>
      </c>
      <c r="C277" s="3" t="s">
        <v>1532</v>
      </c>
      <c r="D277" s="3">
        <v>10402</v>
      </c>
      <c r="E277" s="7">
        <v>0.21633554083885201</v>
      </c>
    </row>
    <row r="278" spans="1:5" s="9" customFormat="1" x14ac:dyDescent="0.35">
      <c r="A278" t="s">
        <v>1778</v>
      </c>
      <c r="B278" s="3" t="s">
        <v>1528</v>
      </c>
      <c r="C278" s="3" t="s">
        <v>1531</v>
      </c>
      <c r="D278" s="3">
        <v>10403</v>
      </c>
      <c r="E278" s="7">
        <v>0.24781341107871699</v>
      </c>
    </row>
    <row r="279" spans="1:5" x14ac:dyDescent="0.35">
      <c r="A279" t="s">
        <v>1778</v>
      </c>
      <c r="B279" s="3" t="s">
        <v>1528</v>
      </c>
      <c r="C279" s="3" t="s">
        <v>1529</v>
      </c>
      <c r="D279" s="3">
        <v>10404</v>
      </c>
      <c r="E279" s="7">
        <v>0.30081300813008099</v>
      </c>
    </row>
    <row r="280" spans="1:5" s="9" customFormat="1" x14ac:dyDescent="0.35">
      <c r="A280" t="s">
        <v>1778</v>
      </c>
      <c r="B280" s="3" t="s">
        <v>1586</v>
      </c>
      <c r="C280" s="3" t="s">
        <v>1587</v>
      </c>
      <c r="D280" s="3">
        <v>11355</v>
      </c>
      <c r="E280" s="7">
        <v>8.8607594936708903E-2</v>
      </c>
    </row>
    <row r="281" spans="1:5" s="9" customFormat="1" x14ac:dyDescent="0.35">
      <c r="A281" t="s">
        <v>1778</v>
      </c>
      <c r="B281" s="3" t="s">
        <v>1674</v>
      </c>
      <c r="C281" s="3" t="s">
        <v>1675</v>
      </c>
      <c r="D281" s="3">
        <v>11652</v>
      </c>
      <c r="E281" s="7">
        <v>4.2207792207792201E-2</v>
      </c>
    </row>
    <row r="282" spans="1:5" s="9" customFormat="1" x14ac:dyDescent="0.35">
      <c r="A282" s="9" t="s">
        <v>1781</v>
      </c>
      <c r="B282" s="10" t="s">
        <v>203</v>
      </c>
      <c r="C282" s="10" t="s">
        <v>204</v>
      </c>
      <c r="D282" s="10">
        <v>10406</v>
      </c>
      <c r="E282" s="11">
        <v>0.53526970954356801</v>
      </c>
    </row>
    <row r="283" spans="1:5" s="9" customFormat="1" x14ac:dyDescent="0.35">
      <c r="A283" s="9" t="s">
        <v>1781</v>
      </c>
      <c r="B283" s="10" t="s">
        <v>377</v>
      </c>
      <c r="C283" s="10" t="s">
        <v>378</v>
      </c>
      <c r="D283" s="10">
        <v>13793</v>
      </c>
      <c r="E283" s="11">
        <v>0.60606060606060597</v>
      </c>
    </row>
    <row r="284" spans="1:5" s="9" customFormat="1" x14ac:dyDescent="0.35">
      <c r="A284" t="s">
        <v>1781</v>
      </c>
      <c r="B284" s="3" t="s">
        <v>428</v>
      </c>
      <c r="C284" s="3" t="s">
        <v>431</v>
      </c>
      <c r="D284" s="3">
        <v>10410</v>
      </c>
      <c r="E284" s="7">
        <v>0.45454545454545497</v>
      </c>
    </row>
    <row r="285" spans="1:5" s="9" customFormat="1" x14ac:dyDescent="0.35">
      <c r="A285" s="9" t="s">
        <v>1781</v>
      </c>
      <c r="B285" s="10" t="s">
        <v>428</v>
      </c>
      <c r="C285" s="10" t="s">
        <v>429</v>
      </c>
      <c r="D285" s="10">
        <v>10411</v>
      </c>
      <c r="E285" s="11">
        <v>0.56774193548387097</v>
      </c>
    </row>
    <row r="286" spans="1:5" x14ac:dyDescent="0.35">
      <c r="A286" s="9" t="s">
        <v>1781</v>
      </c>
      <c r="B286" s="10" t="s">
        <v>530</v>
      </c>
      <c r="C286" s="10" t="s">
        <v>531</v>
      </c>
      <c r="D286" s="10">
        <v>10412</v>
      </c>
      <c r="E286" s="11">
        <v>0.65780000000000005</v>
      </c>
    </row>
    <row r="287" spans="1:5" x14ac:dyDescent="0.35">
      <c r="A287" s="9" t="s">
        <v>1781</v>
      </c>
      <c r="B287" s="10" t="s">
        <v>530</v>
      </c>
      <c r="C287" s="10" t="s">
        <v>533</v>
      </c>
      <c r="D287" s="10">
        <v>10413</v>
      </c>
      <c r="E287" s="11">
        <v>0.63229999999999997</v>
      </c>
    </row>
    <row r="288" spans="1:5" x14ac:dyDescent="0.35">
      <c r="A288" t="s">
        <v>1781</v>
      </c>
      <c r="B288" s="3" t="s">
        <v>534</v>
      </c>
      <c r="C288" s="3" t="s">
        <v>538</v>
      </c>
      <c r="D288" s="3">
        <v>10414</v>
      </c>
      <c r="E288" s="7">
        <v>0.40566037735849098</v>
      </c>
    </row>
    <row r="289" spans="1:5" x14ac:dyDescent="0.35">
      <c r="A289" t="s">
        <v>1781</v>
      </c>
      <c r="B289" s="3" t="s">
        <v>534</v>
      </c>
      <c r="C289" s="3" t="s">
        <v>537</v>
      </c>
      <c r="D289" s="3">
        <v>10415</v>
      </c>
      <c r="E289" s="7">
        <v>0.43650793650793701</v>
      </c>
    </row>
    <row r="290" spans="1:5" x14ac:dyDescent="0.35">
      <c r="A290" s="9" t="s">
        <v>1781</v>
      </c>
      <c r="B290" s="10" t="s">
        <v>534</v>
      </c>
      <c r="C290" s="10" t="s">
        <v>535</v>
      </c>
      <c r="D290" s="10">
        <v>10417</v>
      </c>
      <c r="E290" s="11">
        <v>0.56334841628959298</v>
      </c>
    </row>
    <row r="291" spans="1:5" x14ac:dyDescent="0.35">
      <c r="A291" t="s">
        <v>1781</v>
      </c>
      <c r="B291" s="3" t="s">
        <v>1054</v>
      </c>
      <c r="C291" s="3" t="s">
        <v>1057</v>
      </c>
      <c r="D291" s="3">
        <v>10420</v>
      </c>
      <c r="E291" s="7">
        <v>0.46</v>
      </c>
    </row>
    <row r="292" spans="1:5" s="9" customFormat="1" ht="29" x14ac:dyDescent="0.35">
      <c r="A292" s="9" t="s">
        <v>1781</v>
      </c>
      <c r="B292" s="10" t="s">
        <v>1054</v>
      </c>
      <c r="C292" s="10" t="s">
        <v>1055</v>
      </c>
      <c r="D292" s="10">
        <v>10421</v>
      </c>
      <c r="E292" s="11">
        <v>0.77180000000000004</v>
      </c>
    </row>
    <row r="293" spans="1:5" x14ac:dyDescent="0.35">
      <c r="A293" t="s">
        <v>1781</v>
      </c>
      <c r="B293" s="3" t="s">
        <v>1094</v>
      </c>
      <c r="C293" s="3" t="s">
        <v>1098</v>
      </c>
      <c r="D293" s="3">
        <v>10422</v>
      </c>
      <c r="E293" s="7">
        <v>0.42272727272727301</v>
      </c>
    </row>
    <row r="294" spans="1:5" s="9" customFormat="1" x14ac:dyDescent="0.35">
      <c r="A294" s="9" t="s">
        <v>1781</v>
      </c>
      <c r="B294" s="10" t="s">
        <v>1094</v>
      </c>
      <c r="C294" s="10" t="s">
        <v>1097</v>
      </c>
      <c r="D294" s="10">
        <v>11612</v>
      </c>
      <c r="E294" s="11">
        <v>0.5</v>
      </c>
    </row>
    <row r="295" spans="1:5" s="9" customFormat="1" x14ac:dyDescent="0.35">
      <c r="A295" s="9" t="s">
        <v>1781</v>
      </c>
      <c r="B295" s="10" t="s">
        <v>1094</v>
      </c>
      <c r="C295" s="10" t="s">
        <v>1095</v>
      </c>
      <c r="D295" s="10">
        <v>14197</v>
      </c>
      <c r="E295" s="11">
        <v>0.52054794520547898</v>
      </c>
    </row>
    <row r="296" spans="1:5" s="9" customFormat="1" x14ac:dyDescent="0.35">
      <c r="A296" s="9" t="s">
        <v>1781</v>
      </c>
      <c r="B296" s="10" t="s">
        <v>1193</v>
      </c>
      <c r="C296" s="10" t="s">
        <v>1194</v>
      </c>
      <c r="D296" s="10">
        <v>11356</v>
      </c>
      <c r="E296" s="11">
        <v>0.73250000000000004</v>
      </c>
    </row>
    <row r="297" spans="1:5" ht="29" x14ac:dyDescent="0.35">
      <c r="A297" s="9" t="s">
        <v>1781</v>
      </c>
      <c r="B297" s="10" t="s">
        <v>1342</v>
      </c>
      <c r="C297" s="10" t="s">
        <v>1344</v>
      </c>
      <c r="D297" s="10">
        <v>10424</v>
      </c>
      <c r="E297" s="11">
        <v>0.76900000000000002</v>
      </c>
    </row>
    <row r="298" spans="1:5" x14ac:dyDescent="0.35">
      <c r="A298" s="9" t="s">
        <v>1781</v>
      </c>
      <c r="B298" s="10" t="s">
        <v>1342</v>
      </c>
      <c r="C298" s="10" t="s">
        <v>575</v>
      </c>
      <c r="D298" s="10">
        <v>10426</v>
      </c>
      <c r="E298" s="11">
        <v>0.85460106382978696</v>
      </c>
    </row>
    <row r="299" spans="1:5" x14ac:dyDescent="0.35">
      <c r="A299" s="9" t="s">
        <v>1781</v>
      </c>
      <c r="B299" s="10" t="s">
        <v>1369</v>
      </c>
      <c r="C299" s="10" t="s">
        <v>1372</v>
      </c>
      <c r="D299" s="10">
        <v>10427</v>
      </c>
      <c r="E299" s="11">
        <v>0.64705882352941202</v>
      </c>
    </row>
    <row r="300" spans="1:5" x14ac:dyDescent="0.35">
      <c r="A300" s="9" t="s">
        <v>1781</v>
      </c>
      <c r="B300" s="10" t="s">
        <v>1369</v>
      </c>
      <c r="C300" s="10" t="s">
        <v>1370</v>
      </c>
      <c r="D300" s="10">
        <v>10428</v>
      </c>
      <c r="E300" s="11">
        <v>0.73275862068965503</v>
      </c>
    </row>
    <row r="301" spans="1:5" x14ac:dyDescent="0.35">
      <c r="A301" t="s">
        <v>1781</v>
      </c>
      <c r="B301" s="3" t="s">
        <v>1381</v>
      </c>
      <c r="C301" s="3" t="s">
        <v>1390</v>
      </c>
      <c r="D301" s="3">
        <v>10429</v>
      </c>
      <c r="E301" s="7">
        <v>0.39169909208819698</v>
      </c>
    </row>
    <row r="302" spans="1:5" x14ac:dyDescent="0.35">
      <c r="A302" s="9" t="s">
        <v>1781</v>
      </c>
      <c r="B302" s="10" t="s">
        <v>1381</v>
      </c>
      <c r="C302" s="10" t="s">
        <v>1389</v>
      </c>
      <c r="D302" s="10">
        <v>10430</v>
      </c>
      <c r="E302" s="11">
        <v>0.524765729585007</v>
      </c>
    </row>
    <row r="303" spans="1:5" x14ac:dyDescent="0.35">
      <c r="A303" s="9" t="s">
        <v>1781</v>
      </c>
      <c r="B303" s="10" t="s">
        <v>1381</v>
      </c>
      <c r="C303" s="10" t="s">
        <v>1388</v>
      </c>
      <c r="D303" s="10">
        <v>10431</v>
      </c>
      <c r="E303" s="11">
        <v>0.55960729312763002</v>
      </c>
    </row>
    <row r="304" spans="1:5" s="9" customFormat="1" x14ac:dyDescent="0.35">
      <c r="A304" s="9" t="s">
        <v>1781</v>
      </c>
      <c r="B304" s="10" t="s">
        <v>1381</v>
      </c>
      <c r="C304" s="10" t="s">
        <v>623</v>
      </c>
      <c r="D304" s="10">
        <v>10432</v>
      </c>
      <c r="E304" s="11">
        <v>0.65238095238095195</v>
      </c>
    </row>
    <row r="305" spans="1:5" s="9" customFormat="1" x14ac:dyDescent="0.35">
      <c r="A305" s="9" t="s">
        <v>1781</v>
      </c>
      <c r="B305" s="10" t="s">
        <v>1381</v>
      </c>
      <c r="C305" s="10" t="s">
        <v>99</v>
      </c>
      <c r="D305" s="10">
        <v>10433</v>
      </c>
      <c r="E305" s="11">
        <v>0.72881355932203395</v>
      </c>
    </row>
    <row r="306" spans="1:5" s="9" customFormat="1" x14ac:dyDescent="0.35">
      <c r="A306" s="9" t="s">
        <v>1781</v>
      </c>
      <c r="B306" s="10" t="s">
        <v>1381</v>
      </c>
      <c r="C306" s="10" t="s">
        <v>1386</v>
      </c>
      <c r="D306" s="10">
        <v>10434</v>
      </c>
      <c r="E306" s="11">
        <v>0.61671469740634</v>
      </c>
    </row>
    <row r="307" spans="1:5" s="9" customFormat="1" x14ac:dyDescent="0.35">
      <c r="A307" t="s">
        <v>1781</v>
      </c>
      <c r="B307" s="3" t="s">
        <v>1381</v>
      </c>
      <c r="C307" s="3" t="s">
        <v>1391</v>
      </c>
      <c r="D307" s="3">
        <v>10435</v>
      </c>
      <c r="E307" s="7">
        <v>0.32285115303983197</v>
      </c>
    </row>
    <row r="308" spans="1:5" s="9" customFormat="1" x14ac:dyDescent="0.35">
      <c r="A308" t="s">
        <v>1781</v>
      </c>
      <c r="B308" s="3" t="s">
        <v>1381</v>
      </c>
      <c r="C308" s="3" t="s">
        <v>1392</v>
      </c>
      <c r="D308" s="3">
        <v>10436</v>
      </c>
      <c r="E308" s="7">
        <v>0.23460410557184799</v>
      </c>
    </row>
    <row r="309" spans="1:5" s="9" customFormat="1" x14ac:dyDescent="0.35">
      <c r="A309" s="9" t="s">
        <v>1781</v>
      </c>
      <c r="B309" s="10" t="s">
        <v>1381</v>
      </c>
      <c r="C309" s="10" t="s">
        <v>1382</v>
      </c>
      <c r="D309" s="10">
        <v>10437</v>
      </c>
      <c r="E309" s="11">
        <v>0.78378378378378399</v>
      </c>
    </row>
    <row r="310" spans="1:5" s="9" customFormat="1" x14ac:dyDescent="0.35">
      <c r="A310" s="9" t="s">
        <v>1781</v>
      </c>
      <c r="B310" s="10" t="s">
        <v>1381</v>
      </c>
      <c r="C310" s="10" t="s">
        <v>1385</v>
      </c>
      <c r="D310" s="10">
        <v>10438</v>
      </c>
      <c r="E310" s="11">
        <v>0.65289256198347101</v>
      </c>
    </row>
    <row r="311" spans="1:5" s="9" customFormat="1" x14ac:dyDescent="0.35">
      <c r="A311" s="9" t="s">
        <v>1781</v>
      </c>
      <c r="B311" s="10" t="s">
        <v>1381</v>
      </c>
      <c r="C311" s="10" t="s">
        <v>1387</v>
      </c>
      <c r="D311" s="10">
        <v>10439</v>
      </c>
      <c r="E311" s="11">
        <v>0.61038961038961004</v>
      </c>
    </row>
    <row r="312" spans="1:5" s="9" customFormat="1" x14ac:dyDescent="0.35">
      <c r="A312" s="9" t="s">
        <v>1781</v>
      </c>
      <c r="B312" s="10" t="s">
        <v>1381</v>
      </c>
      <c r="C312" s="10" t="s">
        <v>1384</v>
      </c>
      <c r="D312" s="10">
        <v>10440</v>
      </c>
      <c r="E312" s="11">
        <v>0.70300751879699297</v>
      </c>
    </row>
    <row r="313" spans="1:5" s="9" customFormat="1" x14ac:dyDescent="0.35">
      <c r="A313" s="9" t="s">
        <v>1781</v>
      </c>
      <c r="B313" s="10" t="s">
        <v>1547</v>
      </c>
      <c r="C313" s="10" t="s">
        <v>1553</v>
      </c>
      <c r="D313" s="10">
        <v>10441</v>
      </c>
      <c r="E313" s="11">
        <v>0.511811023622047</v>
      </c>
    </row>
    <row r="314" spans="1:5" x14ac:dyDescent="0.35">
      <c r="A314" s="9" t="s">
        <v>1781</v>
      </c>
      <c r="B314" s="10" t="s">
        <v>1547</v>
      </c>
      <c r="C314" s="10" t="s">
        <v>1551</v>
      </c>
      <c r="D314" s="10">
        <v>10442</v>
      </c>
      <c r="E314" s="11">
        <v>0.65806451612903205</v>
      </c>
    </row>
    <row r="315" spans="1:5" x14ac:dyDescent="0.35">
      <c r="A315" s="9" t="s">
        <v>1781</v>
      </c>
      <c r="B315" s="10" t="s">
        <v>1547</v>
      </c>
      <c r="C315" s="10" t="s">
        <v>1552</v>
      </c>
      <c r="D315" s="10">
        <v>10443</v>
      </c>
      <c r="E315" s="11">
        <v>0.63043478260869601</v>
      </c>
    </row>
    <row r="316" spans="1:5" x14ac:dyDescent="0.35">
      <c r="A316" s="9" t="s">
        <v>1781</v>
      </c>
      <c r="B316" s="10" t="s">
        <v>1547</v>
      </c>
      <c r="C316" s="10" t="s">
        <v>1550</v>
      </c>
      <c r="D316" s="10">
        <v>10444</v>
      </c>
      <c r="E316" s="11">
        <v>0.66123778501628705</v>
      </c>
    </row>
    <row r="317" spans="1:5" x14ac:dyDescent="0.35">
      <c r="A317" s="9" t="s">
        <v>1781</v>
      </c>
      <c r="B317" s="10" t="s">
        <v>1547</v>
      </c>
      <c r="C317" s="10" t="s">
        <v>1548</v>
      </c>
      <c r="D317" s="10">
        <v>10445</v>
      </c>
      <c r="E317" s="11">
        <v>0.73267326732673299</v>
      </c>
    </row>
    <row r="318" spans="1:5" x14ac:dyDescent="0.35">
      <c r="A318" t="s">
        <v>1781</v>
      </c>
      <c r="B318" s="3" t="s">
        <v>1618</v>
      </c>
      <c r="C318" s="3" t="s">
        <v>1623</v>
      </c>
      <c r="D318" s="3">
        <v>10446</v>
      </c>
      <c r="E318" s="7">
        <v>0.405275779376499</v>
      </c>
    </row>
    <row r="319" spans="1:5" x14ac:dyDescent="0.35">
      <c r="A319" s="9" t="s">
        <v>1781</v>
      </c>
      <c r="B319" s="10" t="s">
        <v>1618</v>
      </c>
      <c r="C319" s="10" t="s">
        <v>1622</v>
      </c>
      <c r="D319" s="10">
        <v>10447</v>
      </c>
      <c r="E319" s="11">
        <v>0.560606060606061</v>
      </c>
    </row>
    <row r="320" spans="1:5" x14ac:dyDescent="0.35">
      <c r="A320" s="9" t="s">
        <v>1781</v>
      </c>
      <c r="B320" s="10" t="s">
        <v>1618</v>
      </c>
      <c r="C320" s="10" t="s">
        <v>1619</v>
      </c>
      <c r="D320" s="10">
        <v>10448</v>
      </c>
      <c r="E320" s="11">
        <v>0.6</v>
      </c>
    </row>
    <row r="321" spans="1:5" x14ac:dyDescent="0.35">
      <c r="A321" s="9" t="s">
        <v>1781</v>
      </c>
      <c r="B321" s="10" t="s">
        <v>1618</v>
      </c>
      <c r="C321" s="10" t="s">
        <v>1621</v>
      </c>
      <c r="D321" s="10">
        <v>10449</v>
      </c>
      <c r="E321" s="11">
        <v>0.56832298136645998</v>
      </c>
    </row>
    <row r="322" spans="1:5" x14ac:dyDescent="0.35">
      <c r="A322" t="s">
        <v>1781</v>
      </c>
      <c r="B322" s="3" t="s">
        <v>1735</v>
      </c>
      <c r="C322" s="3" t="s">
        <v>1742</v>
      </c>
      <c r="D322" s="3">
        <v>10450</v>
      </c>
      <c r="E322" s="7">
        <v>0.48180000000000001</v>
      </c>
    </row>
    <row r="323" spans="1:5" x14ac:dyDescent="0.35">
      <c r="A323" s="9" t="s">
        <v>1781</v>
      </c>
      <c r="B323" s="10" t="s">
        <v>1735</v>
      </c>
      <c r="C323" s="10" t="s">
        <v>1740</v>
      </c>
      <c r="D323" s="10">
        <v>10451</v>
      </c>
      <c r="E323" s="11">
        <v>0.66900000000000004</v>
      </c>
    </row>
    <row r="324" spans="1:5" x14ac:dyDescent="0.35">
      <c r="A324" s="9" t="s">
        <v>1781</v>
      </c>
      <c r="B324" s="10" t="s">
        <v>1735</v>
      </c>
      <c r="C324" s="10" t="s">
        <v>1741</v>
      </c>
      <c r="D324" s="10">
        <v>10452</v>
      </c>
      <c r="E324" s="11">
        <v>0.53890000000000005</v>
      </c>
    </row>
    <row r="325" spans="1:5" x14ac:dyDescent="0.35">
      <c r="A325" s="9" t="s">
        <v>1781</v>
      </c>
      <c r="B325" s="10" t="s">
        <v>1735</v>
      </c>
      <c r="C325" s="10" t="s">
        <v>1738</v>
      </c>
      <c r="D325" s="10">
        <v>10453</v>
      </c>
      <c r="E325" s="11">
        <v>0.81010000000000004</v>
      </c>
    </row>
    <row r="326" spans="1:5" x14ac:dyDescent="0.35">
      <c r="A326" s="9" t="s">
        <v>1781</v>
      </c>
      <c r="B326" s="10" t="s">
        <v>1735</v>
      </c>
      <c r="C326" s="10" t="s">
        <v>1739</v>
      </c>
      <c r="D326" s="10">
        <v>13049</v>
      </c>
      <c r="E326" s="11">
        <v>0.78320000000000001</v>
      </c>
    </row>
    <row r="327" spans="1:5" x14ac:dyDescent="0.35">
      <c r="A327" s="9" t="s">
        <v>1781</v>
      </c>
      <c r="B327" s="10" t="s">
        <v>1735</v>
      </c>
      <c r="C327" s="10" t="s">
        <v>1736</v>
      </c>
      <c r="D327" s="10">
        <v>15345</v>
      </c>
      <c r="E327" s="11">
        <v>0.86480000000000001</v>
      </c>
    </row>
    <row r="328" spans="1:5" x14ac:dyDescent="0.35">
      <c r="A328" s="9" t="s">
        <v>1781</v>
      </c>
      <c r="B328" s="10" t="s">
        <v>1764</v>
      </c>
      <c r="C328" s="10" t="s">
        <v>1767</v>
      </c>
      <c r="D328" s="10">
        <v>10455</v>
      </c>
      <c r="E328" s="11">
        <v>0.52829999999999999</v>
      </c>
    </row>
    <row r="329" spans="1:5" x14ac:dyDescent="0.35">
      <c r="A329" s="9" t="s">
        <v>1781</v>
      </c>
      <c r="B329" s="10" t="s">
        <v>1764</v>
      </c>
      <c r="C329" s="10" t="s">
        <v>1765</v>
      </c>
      <c r="D329" s="10">
        <v>10456</v>
      </c>
      <c r="E329" s="11">
        <v>0.79459999999999997</v>
      </c>
    </row>
    <row r="330" spans="1:5" x14ac:dyDescent="0.35">
      <c r="A330" t="s">
        <v>1773</v>
      </c>
      <c r="B330" s="3" t="s">
        <v>34</v>
      </c>
      <c r="C330" s="3" t="s">
        <v>35</v>
      </c>
      <c r="D330" s="3">
        <v>14198</v>
      </c>
      <c r="E330" s="7">
        <v>0.426966292134832</v>
      </c>
    </row>
    <row r="331" spans="1:5" x14ac:dyDescent="0.35">
      <c r="A331" t="s">
        <v>1773</v>
      </c>
      <c r="B331" s="3" t="s">
        <v>279</v>
      </c>
      <c r="C331" s="3" t="s">
        <v>282</v>
      </c>
      <c r="D331" s="3">
        <v>10457</v>
      </c>
      <c r="E331" s="7">
        <v>0.371428571428571</v>
      </c>
    </row>
    <row r="332" spans="1:5" x14ac:dyDescent="0.35">
      <c r="A332" t="s">
        <v>1773</v>
      </c>
      <c r="B332" s="3" t="s">
        <v>279</v>
      </c>
      <c r="C332" s="3" t="s">
        <v>280</v>
      </c>
      <c r="D332" s="3">
        <v>14199</v>
      </c>
      <c r="E332" s="7">
        <v>0.375</v>
      </c>
    </row>
    <row r="333" spans="1:5" x14ac:dyDescent="0.35">
      <c r="A333" t="s">
        <v>1791</v>
      </c>
      <c r="B333" s="3" t="s">
        <v>385</v>
      </c>
      <c r="C333" s="3" t="s">
        <v>386</v>
      </c>
      <c r="D333" s="3">
        <v>10460</v>
      </c>
      <c r="E333" s="7">
        <v>0.45205479452054798</v>
      </c>
    </row>
    <row r="334" spans="1:5" ht="29" x14ac:dyDescent="0.35">
      <c r="A334" s="9" t="s">
        <v>1791</v>
      </c>
      <c r="B334" s="10" t="s">
        <v>720</v>
      </c>
      <c r="C334" s="10" t="s">
        <v>723</v>
      </c>
      <c r="D334" s="10">
        <v>10082</v>
      </c>
      <c r="E334" s="11">
        <v>0.50375939849624096</v>
      </c>
    </row>
    <row r="335" spans="1:5" x14ac:dyDescent="0.35">
      <c r="A335" s="9" t="s">
        <v>1791</v>
      </c>
      <c r="B335" s="10" t="s">
        <v>720</v>
      </c>
      <c r="C335" s="10" t="s">
        <v>721</v>
      </c>
      <c r="D335" s="10">
        <v>10084</v>
      </c>
      <c r="E335" s="11">
        <v>0.528813559322034</v>
      </c>
    </row>
    <row r="336" spans="1:5" x14ac:dyDescent="0.35">
      <c r="A336" t="s">
        <v>1791</v>
      </c>
      <c r="B336" s="3" t="s">
        <v>720</v>
      </c>
      <c r="C336" s="3" t="s">
        <v>724</v>
      </c>
      <c r="D336" s="3">
        <v>10086</v>
      </c>
      <c r="E336" s="7">
        <v>0.45454545454545497</v>
      </c>
    </row>
    <row r="337" spans="1:5" s="9" customFormat="1" x14ac:dyDescent="0.35">
      <c r="A337" s="9" t="s">
        <v>1791</v>
      </c>
      <c r="B337" s="10" t="s">
        <v>848</v>
      </c>
      <c r="C337" s="10" t="s">
        <v>849</v>
      </c>
      <c r="D337" s="10">
        <v>10461</v>
      </c>
      <c r="E337" s="11">
        <v>0.85860000000000003</v>
      </c>
    </row>
    <row r="338" spans="1:5" s="9" customFormat="1" x14ac:dyDescent="0.35">
      <c r="A338" t="s">
        <v>1791</v>
      </c>
      <c r="B338" s="3" t="s">
        <v>933</v>
      </c>
      <c r="C338" s="3" t="s">
        <v>934</v>
      </c>
      <c r="D338" s="3">
        <v>10463</v>
      </c>
      <c r="E338" s="7">
        <v>0.46031746031746001</v>
      </c>
    </row>
    <row r="339" spans="1:5" s="9" customFormat="1" x14ac:dyDescent="0.35">
      <c r="A339" s="9" t="s">
        <v>1791</v>
      </c>
      <c r="B339" s="10" t="s">
        <v>1314</v>
      </c>
      <c r="C339" s="10" t="s">
        <v>1315</v>
      </c>
      <c r="D339" s="10">
        <v>10465</v>
      </c>
      <c r="E339" s="11">
        <v>0.58563535911602205</v>
      </c>
    </row>
    <row r="340" spans="1:5" s="9" customFormat="1" x14ac:dyDescent="0.35">
      <c r="A340" s="9" t="s">
        <v>1788</v>
      </c>
      <c r="B340" s="10" t="s">
        <v>322</v>
      </c>
      <c r="C340" s="10" t="s">
        <v>323</v>
      </c>
      <c r="D340" s="10">
        <v>10466</v>
      </c>
      <c r="E340" s="11">
        <v>0.54838709677419395</v>
      </c>
    </row>
    <row r="341" spans="1:5" s="9" customFormat="1" x14ac:dyDescent="0.35">
      <c r="A341" t="s">
        <v>1788</v>
      </c>
      <c r="B341" s="3" t="s">
        <v>325</v>
      </c>
      <c r="C341" s="3" t="s">
        <v>326</v>
      </c>
      <c r="D341" s="3">
        <v>10467</v>
      </c>
      <c r="E341" s="7">
        <v>0.39285714285714302</v>
      </c>
    </row>
    <row r="342" spans="1:5" x14ac:dyDescent="0.35">
      <c r="A342" s="9" t="s">
        <v>1788</v>
      </c>
      <c r="B342" s="10" t="s">
        <v>595</v>
      </c>
      <c r="C342" s="10" t="s">
        <v>596</v>
      </c>
      <c r="D342" s="10">
        <v>10098</v>
      </c>
      <c r="E342" s="11">
        <v>0.60545905707196002</v>
      </c>
    </row>
    <row r="343" spans="1:5" x14ac:dyDescent="0.35">
      <c r="A343" t="s">
        <v>1788</v>
      </c>
      <c r="B343" s="3" t="s">
        <v>595</v>
      </c>
      <c r="C343" s="3" t="s">
        <v>598</v>
      </c>
      <c r="D343" s="3">
        <v>10099</v>
      </c>
      <c r="E343" s="7">
        <v>0.474654377880184</v>
      </c>
    </row>
    <row r="344" spans="1:5" x14ac:dyDescent="0.35">
      <c r="A344" t="s">
        <v>1788</v>
      </c>
      <c r="B344" s="3" t="s">
        <v>595</v>
      </c>
      <c r="C344" s="3" t="s">
        <v>599</v>
      </c>
      <c r="D344" s="3">
        <v>13566</v>
      </c>
      <c r="E344" s="7">
        <v>0.36283185840707999</v>
      </c>
    </row>
    <row r="345" spans="1:5" x14ac:dyDescent="0.35">
      <c r="A345" t="s">
        <v>1797</v>
      </c>
      <c r="B345" s="3" t="s">
        <v>660</v>
      </c>
      <c r="C345" s="3" t="s">
        <v>667</v>
      </c>
      <c r="D345" s="3">
        <v>10108</v>
      </c>
      <c r="E345" s="7">
        <v>0.37237237237237197</v>
      </c>
    </row>
    <row r="346" spans="1:5" x14ac:dyDescent="0.35">
      <c r="A346" s="9" t="s">
        <v>1797</v>
      </c>
      <c r="B346" s="10" t="s">
        <v>660</v>
      </c>
      <c r="C346" s="10" t="s">
        <v>665</v>
      </c>
      <c r="D346" s="10">
        <v>10109</v>
      </c>
      <c r="E346" s="11">
        <v>0.66497461928933999</v>
      </c>
    </row>
    <row r="347" spans="1:5" s="9" customFormat="1" x14ac:dyDescent="0.35">
      <c r="A347" t="s">
        <v>1797</v>
      </c>
      <c r="B347" s="3" t="s">
        <v>660</v>
      </c>
      <c r="C347" s="3" t="s">
        <v>668</v>
      </c>
      <c r="D347" s="3">
        <v>10110</v>
      </c>
      <c r="E347" s="7">
        <v>0.350785340314136</v>
      </c>
    </row>
    <row r="348" spans="1:5" s="9" customFormat="1" x14ac:dyDescent="0.35">
      <c r="A348" s="9" t="s">
        <v>1797</v>
      </c>
      <c r="B348" s="10" t="s">
        <v>660</v>
      </c>
      <c r="C348" s="10" t="s">
        <v>661</v>
      </c>
      <c r="D348" s="10">
        <v>10111</v>
      </c>
      <c r="E348" s="11">
        <v>0.81040000000000001</v>
      </c>
    </row>
    <row r="349" spans="1:5" s="9" customFormat="1" x14ac:dyDescent="0.35">
      <c r="A349" t="s">
        <v>1797</v>
      </c>
      <c r="B349" s="3" t="s">
        <v>660</v>
      </c>
      <c r="C349" s="3" t="s">
        <v>666</v>
      </c>
      <c r="D349" s="3">
        <v>10112</v>
      </c>
      <c r="E349" s="7">
        <v>0.41984732824427501</v>
      </c>
    </row>
    <row r="350" spans="1:5" s="9" customFormat="1" x14ac:dyDescent="0.35">
      <c r="A350" s="9" t="s">
        <v>1797</v>
      </c>
      <c r="B350" s="10" t="s">
        <v>660</v>
      </c>
      <c r="C350" s="10" t="s">
        <v>664</v>
      </c>
      <c r="D350" s="10">
        <v>10113</v>
      </c>
      <c r="E350" s="11">
        <v>0.75763747454175201</v>
      </c>
    </row>
    <row r="351" spans="1:5" s="9" customFormat="1" x14ac:dyDescent="0.35">
      <c r="A351" s="9" t="s">
        <v>1797</v>
      </c>
      <c r="B351" s="10" t="s">
        <v>660</v>
      </c>
      <c r="C351" s="10" t="s">
        <v>663</v>
      </c>
      <c r="D351" s="10">
        <v>10114</v>
      </c>
      <c r="E351" s="11">
        <v>0.78430125523012595</v>
      </c>
    </row>
    <row r="352" spans="1:5" s="9" customFormat="1" x14ac:dyDescent="0.35">
      <c r="A352" t="s">
        <v>1797</v>
      </c>
      <c r="B352" s="3" t="s">
        <v>660</v>
      </c>
      <c r="C352" s="3" t="s">
        <v>669</v>
      </c>
      <c r="D352" s="3">
        <v>10116</v>
      </c>
      <c r="E352" s="7">
        <v>0.32438478747203597</v>
      </c>
    </row>
    <row r="353" spans="1:5" s="9" customFormat="1" x14ac:dyDescent="0.35">
      <c r="A353" s="9" t="s">
        <v>1797</v>
      </c>
      <c r="B353" s="10" t="s">
        <v>1010</v>
      </c>
      <c r="C353" s="10" t="s">
        <v>1011</v>
      </c>
      <c r="D353" s="10">
        <v>11360</v>
      </c>
      <c r="E353" s="11">
        <v>1</v>
      </c>
    </row>
    <row r="354" spans="1:5" s="9" customFormat="1" x14ac:dyDescent="0.35">
      <c r="A354" t="s">
        <v>1774</v>
      </c>
      <c r="B354" s="3" t="s">
        <v>41</v>
      </c>
      <c r="C354" s="3" t="s">
        <v>47</v>
      </c>
      <c r="D354" s="3">
        <v>10469</v>
      </c>
      <c r="E354" s="7">
        <v>0.29032258064516098</v>
      </c>
    </row>
    <row r="355" spans="1:5" s="9" customFormat="1" x14ac:dyDescent="0.35">
      <c r="A355" t="s">
        <v>1774</v>
      </c>
      <c r="B355" s="3" t="s">
        <v>41</v>
      </c>
      <c r="C355" s="3" t="s">
        <v>46</v>
      </c>
      <c r="D355" s="3">
        <v>10470</v>
      </c>
      <c r="E355" s="7">
        <v>0.32452830188679199</v>
      </c>
    </row>
    <row r="356" spans="1:5" s="9" customFormat="1" x14ac:dyDescent="0.35">
      <c r="A356" t="s">
        <v>1774</v>
      </c>
      <c r="B356" s="3" t="s">
        <v>41</v>
      </c>
      <c r="C356" s="3" t="s">
        <v>45</v>
      </c>
      <c r="D356" s="3">
        <v>10471</v>
      </c>
      <c r="E356" s="7">
        <v>0.34718100890207698</v>
      </c>
    </row>
    <row r="357" spans="1:5" x14ac:dyDescent="0.35">
      <c r="A357" t="s">
        <v>1774</v>
      </c>
      <c r="B357" s="3" t="s">
        <v>41</v>
      </c>
      <c r="C357" s="3" t="s">
        <v>48</v>
      </c>
      <c r="D357" s="3">
        <v>10473</v>
      </c>
      <c r="E357" s="7">
        <v>0.25648414985590801</v>
      </c>
    </row>
    <row r="358" spans="1:5" x14ac:dyDescent="0.35">
      <c r="A358" t="s">
        <v>1774</v>
      </c>
      <c r="B358" s="3" t="s">
        <v>41</v>
      </c>
      <c r="C358" s="3" t="s">
        <v>44</v>
      </c>
      <c r="D358" s="3">
        <v>10475</v>
      </c>
      <c r="E358" s="7">
        <v>0.38395415472779398</v>
      </c>
    </row>
    <row r="359" spans="1:5" ht="29" x14ac:dyDescent="0.35">
      <c r="A359" t="s">
        <v>1774</v>
      </c>
      <c r="B359" s="3" t="s">
        <v>41</v>
      </c>
      <c r="C359" s="3" t="s">
        <v>49</v>
      </c>
      <c r="D359" s="3">
        <v>13644</v>
      </c>
      <c r="E359" s="7">
        <v>0.17435897435897399</v>
      </c>
    </row>
    <row r="360" spans="1:5" s="9" customFormat="1" x14ac:dyDescent="0.35">
      <c r="A360" t="s">
        <v>1774</v>
      </c>
      <c r="B360" s="3" t="s">
        <v>41</v>
      </c>
      <c r="C360" s="3" t="s">
        <v>42</v>
      </c>
      <c r="D360" s="3">
        <v>13858</v>
      </c>
      <c r="E360" s="7">
        <v>0.46923076923076901</v>
      </c>
    </row>
    <row r="361" spans="1:5" s="9" customFormat="1" x14ac:dyDescent="0.35">
      <c r="A361" s="9" t="s">
        <v>1774</v>
      </c>
      <c r="B361" s="10" t="s">
        <v>200</v>
      </c>
      <c r="C361" s="10" t="s">
        <v>201</v>
      </c>
      <c r="D361" s="10">
        <v>14200</v>
      </c>
      <c r="E361" s="11">
        <v>0.80770085470085495</v>
      </c>
    </row>
    <row r="362" spans="1:5" x14ac:dyDescent="0.35">
      <c r="A362" t="s">
        <v>1774</v>
      </c>
      <c r="B362" s="3" t="s">
        <v>245</v>
      </c>
      <c r="C362" s="3" t="s">
        <v>252</v>
      </c>
      <c r="D362" s="3">
        <v>11625</v>
      </c>
      <c r="E362" s="7">
        <v>0.461627906976744</v>
      </c>
    </row>
    <row r="363" spans="1:5" x14ac:dyDescent="0.35">
      <c r="A363" s="9" t="s">
        <v>1774</v>
      </c>
      <c r="B363" s="10" t="s">
        <v>245</v>
      </c>
      <c r="C363" s="10" t="s">
        <v>250</v>
      </c>
      <c r="D363" s="10">
        <v>11626</v>
      </c>
      <c r="E363" s="11">
        <v>0.52299829642248696</v>
      </c>
    </row>
    <row r="364" spans="1:5" s="9" customFormat="1" x14ac:dyDescent="0.35">
      <c r="A364" s="9" t="s">
        <v>1774</v>
      </c>
      <c r="B364" s="10" t="s">
        <v>245</v>
      </c>
      <c r="C364" s="10" t="s">
        <v>249</v>
      </c>
      <c r="D364" s="10">
        <v>11627</v>
      </c>
      <c r="E364" s="11">
        <v>0.55487804878048796</v>
      </c>
    </row>
    <row r="365" spans="1:5" s="9" customFormat="1" x14ac:dyDescent="0.35">
      <c r="A365" t="s">
        <v>1774</v>
      </c>
      <c r="B365" s="3" t="s">
        <v>245</v>
      </c>
      <c r="C365" s="3" t="s">
        <v>255</v>
      </c>
      <c r="D365" s="3">
        <v>11628</v>
      </c>
      <c r="E365" s="7">
        <v>0.36440677966101698</v>
      </c>
    </row>
    <row r="366" spans="1:5" s="9" customFormat="1" x14ac:dyDescent="0.35">
      <c r="A366" t="s">
        <v>1774</v>
      </c>
      <c r="B366" s="3" t="s">
        <v>245</v>
      </c>
      <c r="C366" s="3" t="s">
        <v>253</v>
      </c>
      <c r="D366" s="3">
        <v>11629</v>
      </c>
      <c r="E366" s="7">
        <v>0.44881889763779498</v>
      </c>
    </row>
    <row r="367" spans="1:5" s="9" customFormat="1" x14ac:dyDescent="0.35">
      <c r="A367" s="9" t="s">
        <v>1774</v>
      </c>
      <c r="B367" s="10" t="s">
        <v>245</v>
      </c>
      <c r="C367" s="10" t="s">
        <v>246</v>
      </c>
      <c r="D367" s="10">
        <v>11630</v>
      </c>
      <c r="E367" s="11">
        <v>0.7752</v>
      </c>
    </row>
    <row r="368" spans="1:5" s="9" customFormat="1" x14ac:dyDescent="0.35">
      <c r="A368" s="9" t="s">
        <v>1774</v>
      </c>
      <c r="B368" s="10" t="s">
        <v>245</v>
      </c>
      <c r="C368" s="10" t="s">
        <v>248</v>
      </c>
      <c r="D368" s="10">
        <v>11631</v>
      </c>
      <c r="E368" s="11">
        <v>0.7117</v>
      </c>
    </row>
    <row r="369" spans="1:5" ht="29" x14ac:dyDescent="0.35">
      <c r="A369" t="s">
        <v>1774</v>
      </c>
      <c r="B369" s="3" t="s">
        <v>245</v>
      </c>
      <c r="C369" s="3" t="s">
        <v>254</v>
      </c>
      <c r="D369" s="3">
        <v>13820</v>
      </c>
      <c r="E369" s="7">
        <v>0.38173302107728302</v>
      </c>
    </row>
    <row r="370" spans="1:5" ht="29" x14ac:dyDescent="0.35">
      <c r="A370" t="s">
        <v>1774</v>
      </c>
      <c r="B370" s="3" t="s">
        <v>245</v>
      </c>
      <c r="C370" s="3" t="s">
        <v>256</v>
      </c>
      <c r="D370" s="3">
        <v>13821</v>
      </c>
      <c r="E370" s="7">
        <v>0.28606356968215202</v>
      </c>
    </row>
    <row r="371" spans="1:5" x14ac:dyDescent="0.35">
      <c r="A371" s="9" t="s">
        <v>1774</v>
      </c>
      <c r="B371" s="10" t="s">
        <v>245</v>
      </c>
      <c r="C371" s="10" t="s">
        <v>251</v>
      </c>
      <c r="D371" s="10">
        <v>13823</v>
      </c>
      <c r="E371" s="11">
        <v>0.50483091787439605</v>
      </c>
    </row>
    <row r="372" spans="1:5" x14ac:dyDescent="0.35">
      <c r="A372" s="9" t="s">
        <v>1774</v>
      </c>
      <c r="B372" s="10" t="s">
        <v>405</v>
      </c>
      <c r="C372" s="10" t="s">
        <v>412</v>
      </c>
      <c r="D372" s="10">
        <v>11613</v>
      </c>
      <c r="E372" s="11">
        <v>0.50578034682080897</v>
      </c>
    </row>
    <row r="373" spans="1:5" s="9" customFormat="1" x14ac:dyDescent="0.35">
      <c r="A373" t="s">
        <v>1774</v>
      </c>
      <c r="B373" s="3" t="s">
        <v>405</v>
      </c>
      <c r="C373" s="3" t="s">
        <v>415</v>
      </c>
      <c r="D373" s="3">
        <v>11614</v>
      </c>
      <c r="E373" s="7">
        <v>0.47598253275109198</v>
      </c>
    </row>
    <row r="374" spans="1:5" s="9" customFormat="1" x14ac:dyDescent="0.35">
      <c r="A374" s="9" t="s">
        <v>1774</v>
      </c>
      <c r="B374" s="10" t="s">
        <v>405</v>
      </c>
      <c r="C374" s="10" t="s">
        <v>410</v>
      </c>
      <c r="D374" s="10">
        <v>11615</v>
      </c>
      <c r="E374" s="11">
        <v>0.74609999999999999</v>
      </c>
    </row>
    <row r="375" spans="1:5" s="9" customFormat="1" x14ac:dyDescent="0.35">
      <c r="A375" s="9" t="s">
        <v>1774</v>
      </c>
      <c r="B375" s="10" t="s">
        <v>405</v>
      </c>
      <c r="C375" s="10" t="s">
        <v>406</v>
      </c>
      <c r="D375" s="10">
        <v>11617</v>
      </c>
      <c r="E375" s="11">
        <v>0.95069999999999999</v>
      </c>
    </row>
    <row r="376" spans="1:5" x14ac:dyDescent="0.35">
      <c r="A376" s="9" t="s">
        <v>1774</v>
      </c>
      <c r="B376" s="10" t="s">
        <v>405</v>
      </c>
      <c r="C376" s="10" t="s">
        <v>411</v>
      </c>
      <c r="D376" s="10">
        <v>11618</v>
      </c>
      <c r="E376" s="11">
        <v>0.72299999999999998</v>
      </c>
    </row>
    <row r="377" spans="1:5" x14ac:dyDescent="0.35">
      <c r="A377" t="s">
        <v>1774</v>
      </c>
      <c r="B377" s="3" t="s">
        <v>405</v>
      </c>
      <c r="C377" s="3" t="s">
        <v>418</v>
      </c>
      <c r="D377" s="3">
        <v>11620</v>
      </c>
      <c r="E377" s="7">
        <v>0</v>
      </c>
    </row>
    <row r="378" spans="1:5" s="9" customFormat="1" x14ac:dyDescent="0.35">
      <c r="A378" t="s">
        <v>1774</v>
      </c>
      <c r="B378" s="3" t="s">
        <v>405</v>
      </c>
      <c r="C378" s="3" t="s">
        <v>416</v>
      </c>
      <c r="D378" s="3">
        <v>11622</v>
      </c>
      <c r="E378" s="7">
        <v>0.46551724137931</v>
      </c>
    </row>
    <row r="379" spans="1:5" s="9" customFormat="1" x14ac:dyDescent="0.35">
      <c r="A379" s="9" t="s">
        <v>1774</v>
      </c>
      <c r="B379" s="10" t="s">
        <v>405</v>
      </c>
      <c r="C379" s="10" t="s">
        <v>409</v>
      </c>
      <c r="D379" s="10">
        <v>13133</v>
      </c>
      <c r="E379" s="11">
        <v>0.86160000000000003</v>
      </c>
    </row>
    <row r="380" spans="1:5" s="9" customFormat="1" x14ac:dyDescent="0.35">
      <c r="A380" t="s">
        <v>1774</v>
      </c>
      <c r="B380" s="3" t="s">
        <v>405</v>
      </c>
      <c r="C380" s="3" t="s">
        <v>414</v>
      </c>
      <c r="D380" s="3">
        <v>13134</v>
      </c>
      <c r="E380" s="7">
        <v>0.48802395209580801</v>
      </c>
    </row>
    <row r="381" spans="1:5" s="9" customFormat="1" x14ac:dyDescent="0.35">
      <c r="A381" s="9" t="s">
        <v>1774</v>
      </c>
      <c r="B381" s="10" t="s">
        <v>405</v>
      </c>
      <c r="C381" s="10" t="s">
        <v>408</v>
      </c>
      <c r="D381" s="10">
        <v>15285</v>
      </c>
      <c r="E381" s="11">
        <v>0.91859999999999997</v>
      </c>
    </row>
    <row r="382" spans="1:5" s="9" customFormat="1" ht="29" x14ac:dyDescent="0.35">
      <c r="A382" t="s">
        <v>1774</v>
      </c>
      <c r="B382" s="3" t="s">
        <v>405</v>
      </c>
      <c r="C382" s="3" t="s">
        <v>413</v>
      </c>
      <c r="D382" s="3">
        <v>15508</v>
      </c>
      <c r="E382" s="7">
        <v>0.49538461538461498</v>
      </c>
    </row>
    <row r="383" spans="1:5" s="9" customFormat="1" x14ac:dyDescent="0.35">
      <c r="A383" t="s">
        <v>1774</v>
      </c>
      <c r="B383" s="3" t="s">
        <v>405</v>
      </c>
      <c r="C383" s="3" t="s">
        <v>417</v>
      </c>
      <c r="D383" s="3">
        <v>15672</v>
      </c>
      <c r="E383" s="7">
        <v>0.29032258064516098</v>
      </c>
    </row>
    <row r="384" spans="1:5" s="9" customFormat="1" ht="29" x14ac:dyDescent="0.35">
      <c r="A384" s="9" t="s">
        <v>1774</v>
      </c>
      <c r="B384" s="10" t="s">
        <v>690</v>
      </c>
      <c r="C384" s="10" t="s">
        <v>691</v>
      </c>
      <c r="D384" s="10">
        <v>11362</v>
      </c>
      <c r="E384" s="11">
        <v>1</v>
      </c>
    </row>
    <row r="385" spans="1:5" s="9" customFormat="1" x14ac:dyDescent="0.35">
      <c r="A385" s="9" t="s">
        <v>1774</v>
      </c>
      <c r="B385" s="10" t="s">
        <v>743</v>
      </c>
      <c r="C385" s="10" t="s">
        <v>743</v>
      </c>
      <c r="D385" s="10">
        <v>15445</v>
      </c>
      <c r="E385" s="11">
        <v>0.88770000000000004</v>
      </c>
    </row>
    <row r="386" spans="1:5" x14ac:dyDescent="0.35">
      <c r="A386" t="s">
        <v>1774</v>
      </c>
      <c r="B386" s="3" t="s">
        <v>889</v>
      </c>
      <c r="C386" s="3" t="s">
        <v>903</v>
      </c>
      <c r="D386" s="3">
        <v>10494</v>
      </c>
      <c r="E386" s="7">
        <v>0.40035169988276698</v>
      </c>
    </row>
    <row r="387" spans="1:5" s="9" customFormat="1" x14ac:dyDescent="0.35">
      <c r="A387" t="s">
        <v>1774</v>
      </c>
      <c r="B387" s="3" t="s">
        <v>889</v>
      </c>
      <c r="C387" s="3" t="s">
        <v>902</v>
      </c>
      <c r="D387" s="3">
        <v>10495</v>
      </c>
      <c r="E387" s="7">
        <v>0.42280414620840201</v>
      </c>
    </row>
    <row r="388" spans="1:5" s="9" customFormat="1" x14ac:dyDescent="0.35">
      <c r="A388" t="s">
        <v>1774</v>
      </c>
      <c r="B388" s="3" t="s">
        <v>889</v>
      </c>
      <c r="C388" s="3" t="s">
        <v>901</v>
      </c>
      <c r="D388" s="3">
        <v>10496</v>
      </c>
      <c r="E388" s="7">
        <v>0.42626070409134198</v>
      </c>
    </row>
    <row r="389" spans="1:5" s="9" customFormat="1" x14ac:dyDescent="0.35">
      <c r="A389" s="9" t="s">
        <v>1774</v>
      </c>
      <c r="B389" s="10" t="s">
        <v>889</v>
      </c>
      <c r="C389" s="10" t="s">
        <v>899</v>
      </c>
      <c r="D389" s="10">
        <v>10497</v>
      </c>
      <c r="E389" s="11">
        <v>0.71550000000000002</v>
      </c>
    </row>
    <row r="390" spans="1:5" s="9" customFormat="1" x14ac:dyDescent="0.35">
      <c r="A390" t="s">
        <v>1774</v>
      </c>
      <c r="B390" s="3" t="s">
        <v>889</v>
      </c>
      <c r="C390" s="3" t="s">
        <v>905</v>
      </c>
      <c r="D390" s="3">
        <v>10498</v>
      </c>
      <c r="E390" s="7">
        <v>0.33741258741258701</v>
      </c>
    </row>
    <row r="391" spans="1:5" s="9" customFormat="1" x14ac:dyDescent="0.35">
      <c r="A391" s="9" t="s">
        <v>1774</v>
      </c>
      <c r="B391" s="10" t="s">
        <v>889</v>
      </c>
      <c r="C391" s="10" t="s">
        <v>900</v>
      </c>
      <c r="D391" s="10">
        <v>10499</v>
      </c>
      <c r="E391" s="11">
        <v>0.53600000000000003</v>
      </c>
    </row>
    <row r="392" spans="1:5" s="9" customFormat="1" x14ac:dyDescent="0.35">
      <c r="A392" t="s">
        <v>1774</v>
      </c>
      <c r="B392" s="3" t="s">
        <v>889</v>
      </c>
      <c r="C392" s="3" t="s">
        <v>908</v>
      </c>
      <c r="D392" s="3">
        <v>10500</v>
      </c>
      <c r="E392" s="7">
        <v>0.25245441795231399</v>
      </c>
    </row>
    <row r="393" spans="1:5" s="9" customFormat="1" x14ac:dyDescent="0.35">
      <c r="A393" s="9" t="s">
        <v>1774</v>
      </c>
      <c r="B393" s="10" t="s">
        <v>889</v>
      </c>
      <c r="C393" s="10" t="s">
        <v>445</v>
      </c>
      <c r="D393" s="10">
        <v>10501</v>
      </c>
      <c r="E393" s="11">
        <v>0.88560000000000005</v>
      </c>
    </row>
    <row r="394" spans="1:5" s="9" customFormat="1" x14ac:dyDescent="0.35">
      <c r="A394" s="9" t="s">
        <v>1774</v>
      </c>
      <c r="B394" s="10" t="s">
        <v>889</v>
      </c>
      <c r="C394" s="10" t="s">
        <v>890</v>
      </c>
      <c r="D394" s="10">
        <v>10502</v>
      </c>
      <c r="E394" s="11">
        <v>1</v>
      </c>
    </row>
    <row r="395" spans="1:5" s="9" customFormat="1" x14ac:dyDescent="0.35">
      <c r="A395" t="s">
        <v>1774</v>
      </c>
      <c r="B395" s="3" t="s">
        <v>889</v>
      </c>
      <c r="C395" s="3" t="s">
        <v>906</v>
      </c>
      <c r="D395" s="3">
        <v>10503</v>
      </c>
      <c r="E395" s="7">
        <v>0.27640449438202203</v>
      </c>
    </row>
    <row r="396" spans="1:5" s="9" customFormat="1" x14ac:dyDescent="0.35">
      <c r="A396" s="9" t="s">
        <v>1774</v>
      </c>
      <c r="B396" s="10" t="s">
        <v>889</v>
      </c>
      <c r="C396" s="10" t="s">
        <v>711</v>
      </c>
      <c r="D396" s="10">
        <v>10504</v>
      </c>
      <c r="E396" s="11">
        <v>0.90859999999999996</v>
      </c>
    </row>
    <row r="397" spans="1:5" s="9" customFormat="1" x14ac:dyDescent="0.35">
      <c r="A397" s="9" t="s">
        <v>1774</v>
      </c>
      <c r="B397" s="10" t="s">
        <v>889</v>
      </c>
      <c r="C397" s="10" t="s">
        <v>896</v>
      </c>
      <c r="D397" s="10">
        <v>10505</v>
      </c>
      <c r="E397" s="11">
        <v>0.76480000000000004</v>
      </c>
    </row>
    <row r="398" spans="1:5" x14ac:dyDescent="0.35">
      <c r="A398" t="s">
        <v>1774</v>
      </c>
      <c r="B398" s="3" t="s">
        <v>889</v>
      </c>
      <c r="C398" s="3" t="s">
        <v>907</v>
      </c>
      <c r="D398" s="3">
        <v>10506</v>
      </c>
      <c r="E398" s="7">
        <v>0.26597582037996498</v>
      </c>
    </row>
    <row r="399" spans="1:5" x14ac:dyDescent="0.35">
      <c r="A399" s="9" t="s">
        <v>1774</v>
      </c>
      <c r="B399" s="10" t="s">
        <v>889</v>
      </c>
      <c r="C399" s="10" t="s">
        <v>895</v>
      </c>
      <c r="D399" s="10">
        <v>10507</v>
      </c>
      <c r="E399" s="11">
        <v>0.8851</v>
      </c>
    </row>
    <row r="400" spans="1:5" x14ac:dyDescent="0.35">
      <c r="A400" s="9" t="s">
        <v>1774</v>
      </c>
      <c r="B400" s="10" t="s">
        <v>889</v>
      </c>
      <c r="C400" s="10" t="s">
        <v>893</v>
      </c>
      <c r="D400" s="10">
        <v>10508</v>
      </c>
      <c r="E400" s="11">
        <v>0.93679999999999997</v>
      </c>
    </row>
    <row r="401" spans="1:5" x14ac:dyDescent="0.35">
      <c r="A401" s="9" t="s">
        <v>1774</v>
      </c>
      <c r="B401" s="10" t="s">
        <v>889</v>
      </c>
      <c r="C401" s="10" t="s">
        <v>897</v>
      </c>
      <c r="D401" s="10">
        <v>10509</v>
      </c>
      <c r="E401" s="11">
        <v>0.73260000000000003</v>
      </c>
    </row>
    <row r="402" spans="1:5" x14ac:dyDescent="0.35">
      <c r="A402" s="9" t="s">
        <v>1774</v>
      </c>
      <c r="B402" s="10" t="s">
        <v>889</v>
      </c>
      <c r="C402" s="10" t="s">
        <v>892</v>
      </c>
      <c r="D402" s="10">
        <v>10510</v>
      </c>
      <c r="E402" s="11">
        <v>1</v>
      </c>
    </row>
    <row r="403" spans="1:5" x14ac:dyDescent="0.35">
      <c r="A403" s="9" t="s">
        <v>1774</v>
      </c>
      <c r="B403" s="10" t="s">
        <v>889</v>
      </c>
      <c r="C403" s="10" t="s">
        <v>894</v>
      </c>
      <c r="D403" s="10">
        <v>10511</v>
      </c>
      <c r="E403" s="11">
        <v>0.90510000000000002</v>
      </c>
    </row>
    <row r="404" spans="1:5" x14ac:dyDescent="0.35">
      <c r="A404" s="9" t="s">
        <v>1774</v>
      </c>
      <c r="B404" s="10" t="s">
        <v>889</v>
      </c>
      <c r="C404" s="10" t="s">
        <v>898</v>
      </c>
      <c r="D404" s="10">
        <v>14407</v>
      </c>
      <c r="E404" s="11">
        <v>0.72319999999999995</v>
      </c>
    </row>
    <row r="405" spans="1:5" x14ac:dyDescent="0.35">
      <c r="A405" t="s">
        <v>1774</v>
      </c>
      <c r="B405" s="3" t="s">
        <v>889</v>
      </c>
      <c r="C405" s="3" t="s">
        <v>904</v>
      </c>
      <c r="D405" s="3">
        <v>14806</v>
      </c>
      <c r="E405" s="7">
        <v>0.36170212765957399</v>
      </c>
    </row>
    <row r="406" spans="1:5" ht="29" x14ac:dyDescent="0.35">
      <c r="A406" t="s">
        <v>1774</v>
      </c>
      <c r="B406" s="3" t="s">
        <v>889</v>
      </c>
      <c r="C406" s="3" t="s">
        <v>909</v>
      </c>
      <c r="D406" s="3">
        <v>15663</v>
      </c>
      <c r="E406" s="7">
        <v>0.1</v>
      </c>
    </row>
    <row r="407" spans="1:5" s="9" customFormat="1" x14ac:dyDescent="0.35">
      <c r="A407" t="s">
        <v>1774</v>
      </c>
      <c r="B407" s="3" t="s">
        <v>1113</v>
      </c>
      <c r="C407" s="3" t="s">
        <v>1114</v>
      </c>
      <c r="D407" s="3">
        <v>13241</v>
      </c>
      <c r="E407" s="4" t="s">
        <v>1808</v>
      </c>
    </row>
    <row r="408" spans="1:5" s="9" customFormat="1" x14ac:dyDescent="0.35">
      <c r="A408" s="9" t="s">
        <v>1774</v>
      </c>
      <c r="B408" s="10" t="s">
        <v>1196</v>
      </c>
      <c r="C408" s="10" t="s">
        <v>1203</v>
      </c>
      <c r="D408" s="10">
        <v>10513</v>
      </c>
      <c r="E408" s="11">
        <v>0.59281437125748504</v>
      </c>
    </row>
    <row r="409" spans="1:5" s="9" customFormat="1" x14ac:dyDescent="0.35">
      <c r="A409" s="9" t="s">
        <v>1774</v>
      </c>
      <c r="B409" s="10" t="s">
        <v>1196</v>
      </c>
      <c r="C409" s="10" t="s">
        <v>1200</v>
      </c>
      <c r="D409" s="10">
        <v>10514</v>
      </c>
      <c r="E409" s="11">
        <v>0.75060000000000004</v>
      </c>
    </row>
    <row r="410" spans="1:5" s="9" customFormat="1" x14ac:dyDescent="0.35">
      <c r="A410" s="9" t="s">
        <v>1774</v>
      </c>
      <c r="B410" s="10" t="s">
        <v>1196</v>
      </c>
      <c r="C410" s="10" t="s">
        <v>1201</v>
      </c>
      <c r="D410" s="10">
        <v>10515</v>
      </c>
      <c r="E410" s="11">
        <v>0.75149999999999995</v>
      </c>
    </row>
    <row r="411" spans="1:5" s="9" customFormat="1" x14ac:dyDescent="0.35">
      <c r="A411" s="9" t="s">
        <v>1774</v>
      </c>
      <c r="B411" s="10" t="s">
        <v>1196</v>
      </c>
      <c r="C411" s="10" t="s">
        <v>1197</v>
      </c>
      <c r="D411" s="10">
        <v>10516</v>
      </c>
      <c r="E411" s="11">
        <v>1</v>
      </c>
    </row>
    <row r="412" spans="1:5" s="9" customFormat="1" x14ac:dyDescent="0.35">
      <c r="A412" s="9" t="s">
        <v>1774</v>
      </c>
      <c r="B412" s="10" t="s">
        <v>1196</v>
      </c>
      <c r="C412" s="10" t="s">
        <v>1202</v>
      </c>
      <c r="D412" s="10">
        <v>10517</v>
      </c>
      <c r="E412" s="11">
        <v>0.70240000000000002</v>
      </c>
    </row>
    <row r="413" spans="1:5" s="9" customFormat="1" x14ac:dyDescent="0.35">
      <c r="A413" s="9" t="s">
        <v>1774</v>
      </c>
      <c r="B413" s="10" t="s">
        <v>1196</v>
      </c>
      <c r="C413" s="10" t="s">
        <v>1199</v>
      </c>
      <c r="D413" s="10">
        <v>13385</v>
      </c>
      <c r="E413" s="11">
        <v>0.81010000000000004</v>
      </c>
    </row>
    <row r="414" spans="1:5" s="9" customFormat="1" x14ac:dyDescent="0.35">
      <c r="A414" s="9" t="s">
        <v>1774</v>
      </c>
      <c r="B414" s="10" t="s">
        <v>1317</v>
      </c>
      <c r="C414" s="10" t="s">
        <v>1318</v>
      </c>
      <c r="D414" s="10">
        <v>10519</v>
      </c>
      <c r="E414" s="11">
        <v>0.93149999999999999</v>
      </c>
    </row>
    <row r="415" spans="1:5" x14ac:dyDescent="0.35">
      <c r="A415" s="9" t="s">
        <v>1774</v>
      </c>
      <c r="B415" s="10" t="s">
        <v>1376</v>
      </c>
      <c r="C415" s="10" t="s">
        <v>1379</v>
      </c>
      <c r="D415" s="10">
        <v>10520</v>
      </c>
      <c r="E415" s="11">
        <v>0.52463768115942</v>
      </c>
    </row>
    <row r="416" spans="1:5" x14ac:dyDescent="0.35">
      <c r="A416" s="9" t="s">
        <v>1774</v>
      </c>
      <c r="B416" s="10" t="s">
        <v>1376</v>
      </c>
      <c r="C416" s="10" t="s">
        <v>1377</v>
      </c>
      <c r="D416" s="10">
        <v>10523</v>
      </c>
      <c r="E416" s="11">
        <v>0.57971014492753603</v>
      </c>
    </row>
    <row r="417" spans="1:5" x14ac:dyDescent="0.35">
      <c r="A417" t="s">
        <v>1774</v>
      </c>
      <c r="B417" s="3" t="s">
        <v>1376</v>
      </c>
      <c r="C417" s="3" t="s">
        <v>1380</v>
      </c>
      <c r="D417" s="3">
        <v>16153</v>
      </c>
      <c r="E417" s="7">
        <v>0.47499999999999998</v>
      </c>
    </row>
    <row r="418" spans="1:5" x14ac:dyDescent="0.35">
      <c r="A418" t="s">
        <v>1774</v>
      </c>
      <c r="B418" s="3" t="s">
        <v>1393</v>
      </c>
      <c r="C418" s="3" t="s">
        <v>1393</v>
      </c>
      <c r="D418" s="3">
        <v>11363</v>
      </c>
      <c r="E418" s="7">
        <v>5.9459459459459497E-2</v>
      </c>
    </row>
    <row r="419" spans="1:5" x14ac:dyDescent="0.35">
      <c r="A419" s="9" t="s">
        <v>1790</v>
      </c>
      <c r="B419" s="10" t="s">
        <v>345</v>
      </c>
      <c r="C419" s="10" t="s">
        <v>349</v>
      </c>
      <c r="D419" s="10">
        <v>10080</v>
      </c>
      <c r="E419" s="11">
        <v>0.54404145077720201</v>
      </c>
    </row>
    <row r="420" spans="1:5" x14ac:dyDescent="0.35">
      <c r="A420" s="9" t="s">
        <v>1790</v>
      </c>
      <c r="B420" s="10" t="s">
        <v>345</v>
      </c>
      <c r="C420" s="10" t="s">
        <v>346</v>
      </c>
      <c r="D420" s="10">
        <v>14201</v>
      </c>
      <c r="E420" s="11">
        <v>0.61363636363636398</v>
      </c>
    </row>
    <row r="421" spans="1:5" x14ac:dyDescent="0.35">
      <c r="A421" s="9" t="s">
        <v>1790</v>
      </c>
      <c r="B421" s="10" t="s">
        <v>345</v>
      </c>
      <c r="C421" s="10" t="s">
        <v>348</v>
      </c>
      <c r="D421" s="10">
        <v>14202</v>
      </c>
      <c r="E421" s="11">
        <v>0.58441558441558406</v>
      </c>
    </row>
    <row r="422" spans="1:5" x14ac:dyDescent="0.35">
      <c r="A422" s="9" t="s">
        <v>1790</v>
      </c>
      <c r="B422" s="10" t="s">
        <v>700</v>
      </c>
      <c r="C422" s="10" t="s">
        <v>709</v>
      </c>
      <c r="D422" s="10">
        <v>10524</v>
      </c>
      <c r="E422" s="11">
        <v>0.75760000000000005</v>
      </c>
    </row>
    <row r="423" spans="1:5" x14ac:dyDescent="0.35">
      <c r="A423" s="9" t="s">
        <v>1790</v>
      </c>
      <c r="B423" s="10" t="s">
        <v>700</v>
      </c>
      <c r="C423" s="10" t="s">
        <v>707</v>
      </c>
      <c r="D423" s="10">
        <v>10525</v>
      </c>
      <c r="E423" s="11">
        <v>0.8629</v>
      </c>
    </row>
    <row r="424" spans="1:5" x14ac:dyDescent="0.35">
      <c r="A424" s="9" t="s">
        <v>1790</v>
      </c>
      <c r="B424" s="10" t="s">
        <v>700</v>
      </c>
      <c r="C424" s="10" t="s">
        <v>704</v>
      </c>
      <c r="D424" s="10">
        <v>10526</v>
      </c>
      <c r="E424" s="11">
        <v>0.95089999999999997</v>
      </c>
    </row>
    <row r="425" spans="1:5" x14ac:dyDescent="0.35">
      <c r="A425" s="9" t="s">
        <v>1790</v>
      </c>
      <c r="B425" s="10" t="s">
        <v>700</v>
      </c>
      <c r="C425" s="10" t="s">
        <v>705</v>
      </c>
      <c r="D425" s="10">
        <v>10527</v>
      </c>
      <c r="E425" s="11">
        <v>0.89780000000000004</v>
      </c>
    </row>
    <row r="426" spans="1:5" x14ac:dyDescent="0.35">
      <c r="A426" s="9" t="s">
        <v>1790</v>
      </c>
      <c r="B426" s="10" t="s">
        <v>700</v>
      </c>
      <c r="C426" s="10" t="s">
        <v>706</v>
      </c>
      <c r="D426" s="10">
        <v>10530</v>
      </c>
      <c r="E426" s="11">
        <v>0.88460000000000005</v>
      </c>
    </row>
    <row r="427" spans="1:5" x14ac:dyDescent="0.35">
      <c r="A427" s="9" t="s">
        <v>1790</v>
      </c>
      <c r="B427" s="10" t="s">
        <v>700</v>
      </c>
      <c r="C427" s="10" t="s">
        <v>708</v>
      </c>
      <c r="D427" s="10">
        <v>13578</v>
      </c>
      <c r="E427" s="11">
        <v>0.8448</v>
      </c>
    </row>
    <row r="428" spans="1:5" s="9" customFormat="1" x14ac:dyDescent="0.35">
      <c r="A428" s="9" t="s">
        <v>1790</v>
      </c>
      <c r="B428" s="10" t="s">
        <v>700</v>
      </c>
      <c r="C428" s="10" t="s">
        <v>703</v>
      </c>
      <c r="D428" s="10">
        <v>15369</v>
      </c>
      <c r="E428" s="11">
        <v>1</v>
      </c>
    </row>
    <row r="429" spans="1:5" s="9" customFormat="1" x14ac:dyDescent="0.35">
      <c r="A429" s="9" t="s">
        <v>1790</v>
      </c>
      <c r="B429" s="10" t="s">
        <v>700</v>
      </c>
      <c r="C429" s="10" t="s">
        <v>701</v>
      </c>
      <c r="D429" s="10">
        <v>15534</v>
      </c>
      <c r="E429" s="11">
        <v>1</v>
      </c>
    </row>
    <row r="430" spans="1:5" x14ac:dyDescent="0.35">
      <c r="A430" s="9" t="s">
        <v>1792</v>
      </c>
      <c r="B430" s="10" t="s">
        <v>397</v>
      </c>
      <c r="C430" s="10" t="s">
        <v>397</v>
      </c>
      <c r="D430" s="10">
        <v>12314</v>
      </c>
      <c r="E430" s="11">
        <v>0.80660377358490598</v>
      </c>
    </row>
    <row r="431" spans="1:5" x14ac:dyDescent="0.35">
      <c r="A431" t="s">
        <v>1792</v>
      </c>
      <c r="B431" s="3" t="s">
        <v>539</v>
      </c>
      <c r="C431" s="3" t="s">
        <v>547</v>
      </c>
      <c r="D431" s="3">
        <v>10087</v>
      </c>
      <c r="E431" s="7">
        <v>0.4773</v>
      </c>
    </row>
    <row r="432" spans="1:5" s="9" customFormat="1" x14ac:dyDescent="0.35">
      <c r="A432" s="9" t="s">
        <v>1792</v>
      </c>
      <c r="B432" s="10" t="s">
        <v>539</v>
      </c>
      <c r="C432" s="10" t="s">
        <v>544</v>
      </c>
      <c r="D432" s="10">
        <v>10088</v>
      </c>
      <c r="E432" s="11">
        <v>0.60350000000000004</v>
      </c>
    </row>
    <row r="433" spans="1:5" s="9" customFormat="1" x14ac:dyDescent="0.35">
      <c r="A433" s="9" t="s">
        <v>1792</v>
      </c>
      <c r="B433" s="10" t="s">
        <v>539</v>
      </c>
      <c r="C433" s="10" t="s">
        <v>546</v>
      </c>
      <c r="D433" s="10">
        <v>10089</v>
      </c>
      <c r="E433" s="11">
        <v>0.60029999999999994</v>
      </c>
    </row>
    <row r="434" spans="1:5" x14ac:dyDescent="0.35">
      <c r="A434" s="9" t="s">
        <v>1792</v>
      </c>
      <c r="B434" s="10" t="s">
        <v>539</v>
      </c>
      <c r="C434" s="10" t="s">
        <v>545</v>
      </c>
      <c r="D434" s="10">
        <v>10090</v>
      </c>
      <c r="E434" s="11">
        <v>0.6008</v>
      </c>
    </row>
    <row r="435" spans="1:5" x14ac:dyDescent="0.35">
      <c r="A435" s="9" t="s">
        <v>1792</v>
      </c>
      <c r="B435" s="10" t="s">
        <v>539</v>
      </c>
      <c r="C435" s="10" t="s">
        <v>171</v>
      </c>
      <c r="D435" s="10">
        <v>10091</v>
      </c>
      <c r="E435" s="11">
        <v>0.51359999999999995</v>
      </c>
    </row>
    <row r="436" spans="1:5" s="9" customFormat="1" x14ac:dyDescent="0.35">
      <c r="A436" s="9" t="s">
        <v>1792</v>
      </c>
      <c r="B436" s="10" t="s">
        <v>539</v>
      </c>
      <c r="C436" s="10" t="s">
        <v>295</v>
      </c>
      <c r="D436" s="10">
        <v>10092</v>
      </c>
      <c r="E436" s="11">
        <v>0.68030000000000002</v>
      </c>
    </row>
    <row r="437" spans="1:5" s="9" customFormat="1" x14ac:dyDescent="0.35">
      <c r="A437" s="9" t="s">
        <v>1792</v>
      </c>
      <c r="B437" s="10" t="s">
        <v>539</v>
      </c>
      <c r="C437" s="10" t="s">
        <v>542</v>
      </c>
      <c r="D437" s="10">
        <v>10093</v>
      </c>
      <c r="E437" s="11">
        <v>0.75439999999999996</v>
      </c>
    </row>
    <row r="438" spans="1:5" s="9" customFormat="1" x14ac:dyDescent="0.35">
      <c r="A438" s="9" t="s">
        <v>1792</v>
      </c>
      <c r="B438" s="10" t="s">
        <v>539</v>
      </c>
      <c r="C438" s="10" t="s">
        <v>543</v>
      </c>
      <c r="D438" s="10">
        <v>10094</v>
      </c>
      <c r="E438" s="11">
        <v>0.66</v>
      </c>
    </row>
    <row r="439" spans="1:5" s="9" customFormat="1" x14ac:dyDescent="0.35">
      <c r="A439" s="9" t="s">
        <v>1792</v>
      </c>
      <c r="B439" s="10" t="s">
        <v>539</v>
      </c>
      <c r="C439" s="10" t="s">
        <v>540</v>
      </c>
      <c r="D439" s="10">
        <v>10095</v>
      </c>
      <c r="E439" s="11">
        <v>0.8266</v>
      </c>
    </row>
    <row r="440" spans="1:5" s="9" customFormat="1" x14ac:dyDescent="0.35">
      <c r="A440" t="s">
        <v>1792</v>
      </c>
      <c r="B440" s="3" t="s">
        <v>539</v>
      </c>
      <c r="C440" s="3" t="s">
        <v>548</v>
      </c>
      <c r="D440" s="3">
        <v>15524</v>
      </c>
      <c r="E440" s="4" t="s">
        <v>1808</v>
      </c>
    </row>
    <row r="441" spans="1:5" s="9" customFormat="1" ht="29" x14ac:dyDescent="0.35">
      <c r="A441" s="9" t="s">
        <v>1792</v>
      </c>
      <c r="B441" s="10" t="s">
        <v>729</v>
      </c>
      <c r="C441" s="10" t="s">
        <v>730</v>
      </c>
      <c r="D441" s="10">
        <v>16224</v>
      </c>
      <c r="E441" s="11">
        <v>1</v>
      </c>
    </row>
    <row r="442" spans="1:5" s="9" customFormat="1" ht="29" x14ac:dyDescent="0.35">
      <c r="A442" s="9" t="s">
        <v>1792</v>
      </c>
      <c r="B442" s="10" t="s">
        <v>738</v>
      </c>
      <c r="C442" s="10" t="s">
        <v>739</v>
      </c>
      <c r="D442" s="10">
        <v>11366</v>
      </c>
      <c r="E442" s="11">
        <v>1</v>
      </c>
    </row>
    <row r="443" spans="1:5" s="9" customFormat="1" x14ac:dyDescent="0.35">
      <c r="A443" s="9" t="s">
        <v>1792</v>
      </c>
      <c r="B443" s="10" t="s">
        <v>1616</v>
      </c>
      <c r="C443" s="10" t="s">
        <v>1616</v>
      </c>
      <c r="D443" s="10">
        <v>14843</v>
      </c>
      <c r="E443" s="11">
        <v>0.76767676767676796</v>
      </c>
    </row>
    <row r="444" spans="1:5" s="9" customFormat="1" x14ac:dyDescent="0.35">
      <c r="A444" s="9" t="s">
        <v>1792</v>
      </c>
      <c r="B444" s="10" t="s">
        <v>1632</v>
      </c>
      <c r="C444" s="10" t="s">
        <v>1644</v>
      </c>
      <c r="D444" s="10">
        <v>10148</v>
      </c>
      <c r="E444" s="11">
        <v>0.54315789473684195</v>
      </c>
    </row>
    <row r="445" spans="1:5" s="9" customFormat="1" x14ac:dyDescent="0.35">
      <c r="A445" s="9" t="s">
        <v>1792</v>
      </c>
      <c r="B445" s="10" t="s">
        <v>1632</v>
      </c>
      <c r="C445" s="10" t="s">
        <v>1645</v>
      </c>
      <c r="D445" s="10">
        <v>10532</v>
      </c>
      <c r="E445" s="11">
        <v>0.51515151515151503</v>
      </c>
    </row>
    <row r="446" spans="1:5" s="9" customFormat="1" x14ac:dyDescent="0.35">
      <c r="A446" s="9" t="s">
        <v>1792</v>
      </c>
      <c r="B446" s="10" t="s">
        <v>1632</v>
      </c>
      <c r="C446" s="10" t="s">
        <v>1637</v>
      </c>
      <c r="D446" s="10">
        <v>10533</v>
      </c>
      <c r="E446" s="11">
        <v>0.87090000000000001</v>
      </c>
    </row>
    <row r="447" spans="1:5" s="9" customFormat="1" x14ac:dyDescent="0.35">
      <c r="A447" s="9" t="s">
        <v>1792</v>
      </c>
      <c r="B447" s="10" t="s">
        <v>1632</v>
      </c>
      <c r="C447" s="10" t="s">
        <v>1643</v>
      </c>
      <c r="D447" s="10">
        <v>10534</v>
      </c>
      <c r="E447" s="11">
        <v>0.66959999999999997</v>
      </c>
    </row>
    <row r="448" spans="1:5" s="9" customFormat="1" x14ac:dyDescent="0.35">
      <c r="A448" s="9" t="s">
        <v>1792</v>
      </c>
      <c r="B448" s="10" t="s">
        <v>1632</v>
      </c>
      <c r="C448" s="10" t="s">
        <v>1642</v>
      </c>
      <c r="D448" s="10">
        <v>10535</v>
      </c>
      <c r="E448" s="11">
        <v>0.68689999999999996</v>
      </c>
    </row>
    <row r="449" spans="1:5" s="9" customFormat="1" x14ac:dyDescent="0.35">
      <c r="A449" s="9" t="s">
        <v>1792</v>
      </c>
      <c r="B449" s="10" t="s">
        <v>1632</v>
      </c>
      <c r="C449" s="10" t="s">
        <v>1636</v>
      </c>
      <c r="D449" s="10">
        <v>10536</v>
      </c>
      <c r="E449" s="11">
        <v>0.94479999999999997</v>
      </c>
    </row>
    <row r="450" spans="1:5" s="9" customFormat="1" x14ac:dyDescent="0.35">
      <c r="A450" s="9" t="s">
        <v>1792</v>
      </c>
      <c r="B450" s="10" t="s">
        <v>1632</v>
      </c>
      <c r="C450" s="10" t="s">
        <v>344</v>
      </c>
      <c r="D450" s="10">
        <v>10537</v>
      </c>
      <c r="E450" s="11">
        <v>0.61607142857142905</v>
      </c>
    </row>
    <row r="451" spans="1:5" s="9" customFormat="1" x14ac:dyDescent="0.35">
      <c r="A451" s="9" t="s">
        <v>1792</v>
      </c>
      <c r="B451" s="10" t="s">
        <v>1632</v>
      </c>
      <c r="C451" s="10" t="s">
        <v>1633</v>
      </c>
      <c r="D451" s="10">
        <v>10538</v>
      </c>
      <c r="E451" s="11">
        <v>1</v>
      </c>
    </row>
    <row r="452" spans="1:5" s="9" customFormat="1" x14ac:dyDescent="0.35">
      <c r="A452" s="9" t="s">
        <v>1792</v>
      </c>
      <c r="B452" s="10" t="s">
        <v>1632</v>
      </c>
      <c r="C452" s="10" t="s">
        <v>1638</v>
      </c>
      <c r="D452" s="10">
        <v>10539</v>
      </c>
      <c r="E452" s="11">
        <v>0.86529999999999996</v>
      </c>
    </row>
    <row r="453" spans="1:5" s="9" customFormat="1" x14ac:dyDescent="0.35">
      <c r="A453" s="9" t="s">
        <v>1792</v>
      </c>
      <c r="B453" s="10" t="s">
        <v>1632</v>
      </c>
      <c r="C453" s="10" t="s">
        <v>1641</v>
      </c>
      <c r="D453" s="10">
        <v>10540</v>
      </c>
      <c r="E453" s="11">
        <v>0.70450000000000002</v>
      </c>
    </row>
    <row r="454" spans="1:5" s="9" customFormat="1" x14ac:dyDescent="0.35">
      <c r="A454" s="9" t="s">
        <v>1792</v>
      </c>
      <c r="B454" s="10" t="s">
        <v>1632</v>
      </c>
      <c r="C454" s="10" t="s">
        <v>1640</v>
      </c>
      <c r="D454" s="10">
        <v>10542</v>
      </c>
      <c r="E454" s="11">
        <v>0.77410000000000001</v>
      </c>
    </row>
    <row r="455" spans="1:5" x14ac:dyDescent="0.35">
      <c r="A455" s="9" t="s">
        <v>1792</v>
      </c>
      <c r="B455" s="10" t="s">
        <v>1632</v>
      </c>
      <c r="C455" s="10" t="s">
        <v>1635</v>
      </c>
      <c r="D455" s="10">
        <v>10546</v>
      </c>
      <c r="E455" s="11">
        <v>0.94740000000000002</v>
      </c>
    </row>
    <row r="456" spans="1:5" x14ac:dyDescent="0.35">
      <c r="A456" s="9" t="s">
        <v>1792</v>
      </c>
      <c r="B456" s="10" t="s">
        <v>1632</v>
      </c>
      <c r="C456" s="10" t="s">
        <v>1639</v>
      </c>
      <c r="D456" s="10">
        <v>13727</v>
      </c>
      <c r="E456" s="11">
        <v>0.78749999999999998</v>
      </c>
    </row>
    <row r="457" spans="1:5" x14ac:dyDescent="0.35">
      <c r="A457" s="9" t="s">
        <v>1794</v>
      </c>
      <c r="B457" s="10" t="s">
        <v>419</v>
      </c>
      <c r="C457" s="10" t="s">
        <v>419</v>
      </c>
      <c r="D457" s="10">
        <v>16145</v>
      </c>
      <c r="E457" s="11">
        <v>0.78269999999999995</v>
      </c>
    </row>
    <row r="458" spans="1:5" x14ac:dyDescent="0.35">
      <c r="A458" s="9" t="s">
        <v>1794</v>
      </c>
      <c r="B458" s="10" t="s">
        <v>747</v>
      </c>
      <c r="C458" s="10" t="s">
        <v>762</v>
      </c>
      <c r="D458" s="10">
        <v>10549</v>
      </c>
      <c r="E458" s="11">
        <v>0.71204188481675401</v>
      </c>
    </row>
    <row r="459" spans="1:5" x14ac:dyDescent="0.35">
      <c r="A459" s="9" t="s">
        <v>1794</v>
      </c>
      <c r="B459" s="10" t="s">
        <v>747</v>
      </c>
      <c r="C459" s="10" t="s">
        <v>758</v>
      </c>
      <c r="D459" s="10">
        <v>10550</v>
      </c>
      <c r="E459" s="11">
        <v>0.76300000000000001</v>
      </c>
    </row>
    <row r="460" spans="1:5" x14ac:dyDescent="0.35">
      <c r="A460" s="9" t="s">
        <v>1794</v>
      </c>
      <c r="B460" s="10" t="s">
        <v>747</v>
      </c>
      <c r="C460" s="10" t="s">
        <v>754</v>
      </c>
      <c r="D460" s="10">
        <v>10551</v>
      </c>
      <c r="E460" s="11">
        <v>0.89300000000000002</v>
      </c>
    </row>
    <row r="461" spans="1:5" x14ac:dyDescent="0.35">
      <c r="A461" t="s">
        <v>1794</v>
      </c>
      <c r="B461" s="3" t="s">
        <v>747</v>
      </c>
      <c r="C461" s="3" t="s">
        <v>770</v>
      </c>
      <c r="D461" s="3">
        <v>10552</v>
      </c>
      <c r="E461" s="7">
        <v>0.37894736842105298</v>
      </c>
    </row>
    <row r="462" spans="1:5" x14ac:dyDescent="0.35">
      <c r="A462" s="9" t="s">
        <v>1794</v>
      </c>
      <c r="B462" s="10" t="s">
        <v>747</v>
      </c>
      <c r="C462" s="10" t="s">
        <v>756</v>
      </c>
      <c r="D462" s="10">
        <v>10553</v>
      </c>
      <c r="E462" s="11">
        <v>0.872</v>
      </c>
    </row>
    <row r="463" spans="1:5" x14ac:dyDescent="0.35">
      <c r="A463" s="9" t="s">
        <v>1794</v>
      </c>
      <c r="B463" s="10" t="s">
        <v>747</v>
      </c>
      <c r="C463" s="10" t="s">
        <v>764</v>
      </c>
      <c r="D463" s="10">
        <v>10554</v>
      </c>
      <c r="E463" s="11">
        <v>0.66749379652605501</v>
      </c>
    </row>
    <row r="464" spans="1:5" x14ac:dyDescent="0.35">
      <c r="A464" t="s">
        <v>1794</v>
      </c>
      <c r="B464" s="3" t="s">
        <v>747</v>
      </c>
      <c r="C464" s="3" t="s">
        <v>768</v>
      </c>
      <c r="D464" s="3">
        <v>10555</v>
      </c>
      <c r="E464" s="7">
        <v>0.44173441734417301</v>
      </c>
    </row>
    <row r="465" spans="1:5" x14ac:dyDescent="0.35">
      <c r="A465" s="9" t="s">
        <v>1794</v>
      </c>
      <c r="B465" s="10" t="s">
        <v>747</v>
      </c>
      <c r="C465" s="10" t="s">
        <v>751</v>
      </c>
      <c r="D465" s="10">
        <v>10557</v>
      </c>
      <c r="E465" s="11">
        <v>0.97950000000000004</v>
      </c>
    </row>
    <row r="466" spans="1:5" x14ac:dyDescent="0.35">
      <c r="A466" s="9" t="s">
        <v>1794</v>
      </c>
      <c r="B466" s="10" t="s">
        <v>747</v>
      </c>
      <c r="C466" s="10" t="s">
        <v>748</v>
      </c>
      <c r="D466" s="10">
        <v>10558</v>
      </c>
      <c r="E466" s="11">
        <v>0.99739999999999995</v>
      </c>
    </row>
    <row r="467" spans="1:5" x14ac:dyDescent="0.35">
      <c r="A467" s="9" t="s">
        <v>1794</v>
      </c>
      <c r="B467" s="10" t="s">
        <v>747</v>
      </c>
      <c r="C467" s="10" t="s">
        <v>761</v>
      </c>
      <c r="D467" s="10">
        <v>10560</v>
      </c>
      <c r="E467" s="11">
        <v>0.71809999999999996</v>
      </c>
    </row>
    <row r="468" spans="1:5" x14ac:dyDescent="0.35">
      <c r="A468" s="9" t="s">
        <v>1794</v>
      </c>
      <c r="B468" s="10" t="s">
        <v>747</v>
      </c>
      <c r="C468" s="10" t="s">
        <v>757</v>
      </c>
      <c r="D468" s="10">
        <v>10561</v>
      </c>
      <c r="E468" s="11">
        <v>0.8</v>
      </c>
    </row>
    <row r="469" spans="1:5" x14ac:dyDescent="0.35">
      <c r="A469" s="9" t="s">
        <v>1794</v>
      </c>
      <c r="B469" s="10" t="s">
        <v>747</v>
      </c>
      <c r="C469" s="10" t="s">
        <v>752</v>
      </c>
      <c r="D469" s="10">
        <v>10562</v>
      </c>
      <c r="E469" s="11">
        <v>0.96609999999999996</v>
      </c>
    </row>
    <row r="470" spans="1:5" x14ac:dyDescent="0.35">
      <c r="A470" t="s">
        <v>1794</v>
      </c>
      <c r="B470" s="3" t="s">
        <v>747</v>
      </c>
      <c r="C470" s="3" t="s">
        <v>769</v>
      </c>
      <c r="D470" s="3">
        <v>10563</v>
      </c>
      <c r="E470" s="7">
        <v>0.39250000000000002</v>
      </c>
    </row>
    <row r="471" spans="1:5" x14ac:dyDescent="0.35">
      <c r="A471" t="s">
        <v>1794</v>
      </c>
      <c r="B471" s="3" t="s">
        <v>747</v>
      </c>
      <c r="C471" s="3" t="s">
        <v>767</v>
      </c>
      <c r="D471" s="3">
        <v>10564</v>
      </c>
      <c r="E471" s="7">
        <v>0.48080000000000001</v>
      </c>
    </row>
    <row r="472" spans="1:5" x14ac:dyDescent="0.35">
      <c r="A472" s="9" t="s">
        <v>1794</v>
      </c>
      <c r="B472" s="10" t="s">
        <v>747</v>
      </c>
      <c r="C472" s="10" t="s">
        <v>753</v>
      </c>
      <c r="D472" s="10">
        <v>10565</v>
      </c>
      <c r="E472" s="11">
        <v>0.9405</v>
      </c>
    </row>
    <row r="473" spans="1:5" x14ac:dyDescent="0.35">
      <c r="A473" s="9" t="s">
        <v>1794</v>
      </c>
      <c r="B473" s="10" t="s">
        <v>747</v>
      </c>
      <c r="C473" s="10" t="s">
        <v>760</v>
      </c>
      <c r="D473" s="10">
        <v>10566</v>
      </c>
      <c r="E473" s="11">
        <v>0.72060000000000002</v>
      </c>
    </row>
    <row r="474" spans="1:5" x14ac:dyDescent="0.35">
      <c r="A474" s="9" t="s">
        <v>1794</v>
      </c>
      <c r="B474" s="10" t="s">
        <v>747</v>
      </c>
      <c r="C474" s="10" t="s">
        <v>763</v>
      </c>
      <c r="D474" s="10">
        <v>10567</v>
      </c>
      <c r="E474" s="11">
        <v>0.7016</v>
      </c>
    </row>
    <row r="475" spans="1:5" x14ac:dyDescent="0.35">
      <c r="A475" s="9" t="s">
        <v>1794</v>
      </c>
      <c r="B475" s="10" t="s">
        <v>747</v>
      </c>
      <c r="C475" s="10" t="s">
        <v>755</v>
      </c>
      <c r="D475" s="10">
        <v>10568</v>
      </c>
      <c r="E475" s="11">
        <v>0.8901</v>
      </c>
    </row>
    <row r="476" spans="1:5" x14ac:dyDescent="0.35">
      <c r="A476" s="9" t="s">
        <v>1794</v>
      </c>
      <c r="B476" s="10" t="s">
        <v>747</v>
      </c>
      <c r="C476" s="10" t="s">
        <v>750</v>
      </c>
      <c r="D476" s="10">
        <v>10569</v>
      </c>
      <c r="E476" s="11">
        <v>1</v>
      </c>
    </row>
    <row r="477" spans="1:5" x14ac:dyDescent="0.35">
      <c r="A477" s="9" t="s">
        <v>1794</v>
      </c>
      <c r="B477" s="10" t="s">
        <v>747</v>
      </c>
      <c r="C477" s="10" t="s">
        <v>765</v>
      </c>
      <c r="D477" s="10">
        <v>13916</v>
      </c>
      <c r="E477" s="11">
        <v>0.58420000000000005</v>
      </c>
    </row>
    <row r="478" spans="1:5" x14ac:dyDescent="0.35">
      <c r="A478" s="9" t="s">
        <v>1794</v>
      </c>
      <c r="B478" s="10" t="s">
        <v>747</v>
      </c>
      <c r="C478" s="10" t="s">
        <v>766</v>
      </c>
      <c r="D478" s="10">
        <v>14508</v>
      </c>
      <c r="E478" s="11">
        <v>0.54407713498622601</v>
      </c>
    </row>
    <row r="479" spans="1:5" x14ac:dyDescent="0.35">
      <c r="A479" s="9" t="s">
        <v>1794</v>
      </c>
      <c r="B479" s="10" t="s">
        <v>747</v>
      </c>
      <c r="C479" s="10" t="s">
        <v>759</v>
      </c>
      <c r="D479" s="10">
        <v>14807</v>
      </c>
      <c r="E479" s="11">
        <v>0.75139999999999996</v>
      </c>
    </row>
    <row r="480" spans="1:5" s="9" customFormat="1" x14ac:dyDescent="0.35">
      <c r="A480" s="9" t="s">
        <v>1794</v>
      </c>
      <c r="B480" s="10" t="s">
        <v>771</v>
      </c>
      <c r="C480" s="10" t="s">
        <v>771</v>
      </c>
      <c r="D480" s="10">
        <v>11493</v>
      </c>
      <c r="E480" s="11">
        <v>1</v>
      </c>
    </row>
    <row r="481" spans="1:5" s="9" customFormat="1" x14ac:dyDescent="0.35">
      <c r="A481" s="9" t="s">
        <v>1794</v>
      </c>
      <c r="B481" s="10" t="s">
        <v>773</v>
      </c>
      <c r="C481" s="10" t="s">
        <v>780</v>
      </c>
      <c r="D481" s="10">
        <v>10121</v>
      </c>
      <c r="E481" s="11">
        <v>0.56307692307692303</v>
      </c>
    </row>
    <row r="482" spans="1:5" s="9" customFormat="1" x14ac:dyDescent="0.35">
      <c r="A482" s="9" t="s">
        <v>1794</v>
      </c>
      <c r="B482" s="10" t="s">
        <v>773</v>
      </c>
      <c r="C482" s="10" t="s">
        <v>777</v>
      </c>
      <c r="D482" s="10">
        <v>10123</v>
      </c>
      <c r="E482" s="11">
        <v>0.91249999999999998</v>
      </c>
    </row>
    <row r="483" spans="1:5" s="9" customFormat="1" x14ac:dyDescent="0.35">
      <c r="A483" s="9" t="s">
        <v>1794</v>
      </c>
      <c r="B483" s="10" t="s">
        <v>773</v>
      </c>
      <c r="C483" s="10" t="s">
        <v>778</v>
      </c>
      <c r="D483" s="10">
        <v>10125</v>
      </c>
      <c r="E483" s="11">
        <v>0.89898989898989901</v>
      </c>
    </row>
    <row r="484" spans="1:5" s="9" customFormat="1" x14ac:dyDescent="0.35">
      <c r="A484" s="9" t="s">
        <v>1794</v>
      </c>
      <c r="B484" s="10" t="s">
        <v>773</v>
      </c>
      <c r="C484" s="10" t="s">
        <v>774</v>
      </c>
      <c r="D484" s="10">
        <v>10126</v>
      </c>
      <c r="E484" s="11">
        <v>1</v>
      </c>
    </row>
    <row r="485" spans="1:5" x14ac:dyDescent="0.35">
      <c r="A485" s="9" t="s">
        <v>1794</v>
      </c>
      <c r="B485" s="10" t="s">
        <v>773</v>
      </c>
      <c r="C485" s="10" t="s">
        <v>779</v>
      </c>
      <c r="D485" s="10">
        <v>10127</v>
      </c>
      <c r="E485" s="11">
        <v>0.875</v>
      </c>
    </row>
    <row r="486" spans="1:5" x14ac:dyDescent="0.35">
      <c r="A486" t="s">
        <v>1794</v>
      </c>
      <c r="B486" s="3" t="s">
        <v>773</v>
      </c>
      <c r="C486" s="3" t="s">
        <v>781</v>
      </c>
      <c r="D486" s="3">
        <v>10129</v>
      </c>
      <c r="E486" s="7">
        <v>0.45478036175710601</v>
      </c>
    </row>
    <row r="487" spans="1:5" x14ac:dyDescent="0.35">
      <c r="A487" s="9" t="s">
        <v>1794</v>
      </c>
      <c r="B487" s="10" t="s">
        <v>773</v>
      </c>
      <c r="C487" s="10" t="s">
        <v>776</v>
      </c>
      <c r="D487" s="10">
        <v>15677</v>
      </c>
      <c r="E487" s="11">
        <v>0.97089682539682498</v>
      </c>
    </row>
    <row r="488" spans="1:5" x14ac:dyDescent="0.35">
      <c r="A488" s="9" t="s">
        <v>1800</v>
      </c>
      <c r="B488" s="10" t="s">
        <v>804</v>
      </c>
      <c r="C488" s="10" t="s">
        <v>807</v>
      </c>
      <c r="D488" s="10">
        <v>10572</v>
      </c>
      <c r="E488" s="11">
        <v>0.5</v>
      </c>
    </row>
    <row r="489" spans="1:5" x14ac:dyDescent="0.35">
      <c r="A489" s="9" t="s">
        <v>1800</v>
      </c>
      <c r="B489" s="10" t="s">
        <v>804</v>
      </c>
      <c r="C489" s="10" t="s">
        <v>805</v>
      </c>
      <c r="D489" s="10">
        <v>10573</v>
      </c>
      <c r="E489" s="11">
        <v>0.61081081081081101</v>
      </c>
    </row>
    <row r="490" spans="1:5" s="9" customFormat="1" x14ac:dyDescent="0.35">
      <c r="A490" t="s">
        <v>1800</v>
      </c>
      <c r="B490" s="3" t="s">
        <v>804</v>
      </c>
      <c r="C490" s="3" t="s">
        <v>809</v>
      </c>
      <c r="D490" s="3">
        <v>10574</v>
      </c>
      <c r="E490" s="7">
        <v>0.269230769230769</v>
      </c>
    </row>
    <row r="491" spans="1:5" x14ac:dyDescent="0.35">
      <c r="A491" t="s">
        <v>1800</v>
      </c>
      <c r="B491" s="3" t="s">
        <v>804</v>
      </c>
      <c r="C491" s="3" t="s">
        <v>808</v>
      </c>
      <c r="D491" s="3">
        <v>14203</v>
      </c>
      <c r="E491" s="7">
        <v>0.44</v>
      </c>
    </row>
    <row r="492" spans="1:5" x14ac:dyDescent="0.35">
      <c r="A492" s="9" t="s">
        <v>1800</v>
      </c>
      <c r="B492" s="10" t="s">
        <v>1058</v>
      </c>
      <c r="C492" s="10" t="s">
        <v>1059</v>
      </c>
      <c r="D492" s="10">
        <v>10577</v>
      </c>
      <c r="E492" s="11">
        <v>0.68398268398268403</v>
      </c>
    </row>
    <row r="493" spans="1:5" x14ac:dyDescent="0.35">
      <c r="A493" t="s">
        <v>1779</v>
      </c>
      <c r="B493" s="3" t="s">
        <v>172</v>
      </c>
      <c r="C493" s="3" t="s">
        <v>182</v>
      </c>
      <c r="D493" s="3">
        <v>10580</v>
      </c>
      <c r="E493" s="7">
        <v>0.396684428656009</v>
      </c>
    </row>
    <row r="494" spans="1:5" s="9" customFormat="1" x14ac:dyDescent="0.35">
      <c r="A494" s="9" t="s">
        <v>1779</v>
      </c>
      <c r="B494" s="10" t="s">
        <v>172</v>
      </c>
      <c r="C494" s="10" t="s">
        <v>177</v>
      </c>
      <c r="D494" s="10">
        <v>10581</v>
      </c>
      <c r="E494" s="11">
        <v>0.81420000000000003</v>
      </c>
    </row>
    <row r="495" spans="1:5" s="9" customFormat="1" x14ac:dyDescent="0.35">
      <c r="A495" t="s">
        <v>1779</v>
      </c>
      <c r="B495" s="3" t="s">
        <v>172</v>
      </c>
      <c r="C495" s="3" t="s">
        <v>181</v>
      </c>
      <c r="D495" s="3">
        <v>10582</v>
      </c>
      <c r="E495" s="7">
        <v>0.455156950672646</v>
      </c>
    </row>
    <row r="496" spans="1:5" s="9" customFormat="1" x14ac:dyDescent="0.35">
      <c r="A496" s="9" t="s">
        <v>1779</v>
      </c>
      <c r="B496" s="10" t="s">
        <v>172</v>
      </c>
      <c r="C496" s="10" t="s">
        <v>176</v>
      </c>
      <c r="D496" s="10">
        <v>10583</v>
      </c>
      <c r="E496" s="11">
        <v>0.96350000000000002</v>
      </c>
    </row>
    <row r="497" spans="1:5" s="9" customFormat="1" x14ac:dyDescent="0.35">
      <c r="A497" s="9" t="s">
        <v>1779</v>
      </c>
      <c r="B497" s="10" t="s">
        <v>172</v>
      </c>
      <c r="C497" s="10" t="s">
        <v>175</v>
      </c>
      <c r="D497" s="10">
        <v>10584</v>
      </c>
      <c r="E497" s="11">
        <v>0.99009999999999998</v>
      </c>
    </row>
    <row r="498" spans="1:5" s="9" customFormat="1" x14ac:dyDescent="0.35">
      <c r="A498" s="9" t="s">
        <v>1779</v>
      </c>
      <c r="B498" s="10" t="s">
        <v>172</v>
      </c>
      <c r="C498" s="10" t="s">
        <v>173</v>
      </c>
      <c r="D498" s="10">
        <v>10585</v>
      </c>
      <c r="E498" s="11">
        <v>1</v>
      </c>
    </row>
    <row r="499" spans="1:5" s="9" customFormat="1" x14ac:dyDescent="0.35">
      <c r="A499" t="s">
        <v>1779</v>
      </c>
      <c r="B499" s="3" t="s">
        <v>172</v>
      </c>
      <c r="C499" s="3" t="s">
        <v>184</v>
      </c>
      <c r="D499" s="3">
        <v>10586</v>
      </c>
      <c r="E499" s="7">
        <v>0.32692307692307698</v>
      </c>
    </row>
    <row r="500" spans="1:5" s="9" customFormat="1" x14ac:dyDescent="0.35">
      <c r="A500" s="9" t="s">
        <v>1779</v>
      </c>
      <c r="B500" s="10" t="s">
        <v>172</v>
      </c>
      <c r="C500" s="10" t="s">
        <v>178</v>
      </c>
      <c r="D500" s="10">
        <v>10587</v>
      </c>
      <c r="E500" s="11">
        <v>0.79179957356076802</v>
      </c>
    </row>
    <row r="501" spans="1:5" s="9" customFormat="1" x14ac:dyDescent="0.35">
      <c r="A501" t="s">
        <v>1779</v>
      </c>
      <c r="B501" s="3" t="s">
        <v>172</v>
      </c>
      <c r="C501" s="3" t="s">
        <v>183</v>
      </c>
      <c r="D501" s="3">
        <v>10588</v>
      </c>
      <c r="E501" s="7">
        <v>0.34982332155476997</v>
      </c>
    </row>
    <row r="502" spans="1:5" s="9" customFormat="1" x14ac:dyDescent="0.35">
      <c r="A502" s="9" t="s">
        <v>1779</v>
      </c>
      <c r="B502" s="10" t="s">
        <v>172</v>
      </c>
      <c r="C502" s="10" t="s">
        <v>180</v>
      </c>
      <c r="D502" s="10">
        <v>12984</v>
      </c>
      <c r="E502" s="11">
        <v>0.58445040214477195</v>
      </c>
    </row>
    <row r="503" spans="1:5" s="9" customFormat="1" x14ac:dyDescent="0.35">
      <c r="A503" s="9" t="s">
        <v>1779</v>
      </c>
      <c r="B503" s="10" t="s">
        <v>172</v>
      </c>
      <c r="C503" s="10" t="s">
        <v>179</v>
      </c>
      <c r="D503" s="10">
        <v>12985</v>
      </c>
      <c r="E503" s="11">
        <v>0.77310000000000001</v>
      </c>
    </row>
    <row r="504" spans="1:5" s="9" customFormat="1" x14ac:dyDescent="0.35">
      <c r="A504" s="9" t="s">
        <v>1779</v>
      </c>
      <c r="B504" s="10" t="s">
        <v>185</v>
      </c>
      <c r="C504" s="10" t="s">
        <v>186</v>
      </c>
      <c r="D504" s="10">
        <v>10590</v>
      </c>
      <c r="E504" s="11">
        <v>0.51948051948051999</v>
      </c>
    </row>
    <row r="505" spans="1:5" s="9" customFormat="1" x14ac:dyDescent="0.35">
      <c r="A505" t="s">
        <v>1779</v>
      </c>
      <c r="B505" s="3" t="s">
        <v>328</v>
      </c>
      <c r="C505" s="3" t="s">
        <v>332</v>
      </c>
      <c r="D505" s="3">
        <v>10592</v>
      </c>
      <c r="E505" s="7">
        <v>0.40056818181818199</v>
      </c>
    </row>
    <row r="506" spans="1:5" s="9" customFormat="1" x14ac:dyDescent="0.35">
      <c r="A506" t="s">
        <v>1779</v>
      </c>
      <c r="B506" s="3" t="s">
        <v>328</v>
      </c>
      <c r="C506" s="3" t="s">
        <v>331</v>
      </c>
      <c r="D506" s="3">
        <v>10593</v>
      </c>
      <c r="E506" s="7">
        <v>0.46246246246246198</v>
      </c>
    </row>
    <row r="507" spans="1:5" s="9" customFormat="1" x14ac:dyDescent="0.35">
      <c r="A507" t="s">
        <v>1779</v>
      </c>
      <c r="B507" s="3" t="s">
        <v>328</v>
      </c>
      <c r="C507" s="3" t="s">
        <v>329</v>
      </c>
      <c r="D507" s="3">
        <v>10594</v>
      </c>
      <c r="E507" s="7">
        <v>0.49107142857142899</v>
      </c>
    </row>
    <row r="508" spans="1:5" s="9" customFormat="1" x14ac:dyDescent="0.35">
      <c r="A508" t="s">
        <v>1779</v>
      </c>
      <c r="B508" s="3" t="s">
        <v>341</v>
      </c>
      <c r="C508" s="3" t="s">
        <v>342</v>
      </c>
      <c r="D508" s="3">
        <v>10595</v>
      </c>
      <c r="E508" s="7">
        <v>0.45</v>
      </c>
    </row>
    <row r="509" spans="1:5" s="9" customFormat="1" x14ac:dyDescent="0.35">
      <c r="A509" t="s">
        <v>1779</v>
      </c>
      <c r="B509" s="3" t="s">
        <v>341</v>
      </c>
      <c r="C509" s="3" t="s">
        <v>344</v>
      </c>
      <c r="D509" s="3">
        <v>10597</v>
      </c>
      <c r="E509" s="7">
        <v>0.34027777777777801</v>
      </c>
    </row>
    <row r="510" spans="1:5" s="9" customFormat="1" x14ac:dyDescent="0.35">
      <c r="A510" t="s">
        <v>1779</v>
      </c>
      <c r="B510" s="3" t="s">
        <v>442</v>
      </c>
      <c r="C510" s="3" t="s">
        <v>473</v>
      </c>
      <c r="D510" s="3">
        <v>10599</v>
      </c>
      <c r="E510" s="7">
        <v>0.23675385647216601</v>
      </c>
    </row>
    <row r="511" spans="1:5" s="9" customFormat="1" x14ac:dyDescent="0.35">
      <c r="A511" t="s">
        <v>1779</v>
      </c>
      <c r="B511" s="3" t="s">
        <v>442</v>
      </c>
      <c r="C511" s="3" t="s">
        <v>457</v>
      </c>
      <c r="D511" s="3">
        <v>10602</v>
      </c>
      <c r="E511" s="7">
        <v>0.43962264150943398</v>
      </c>
    </row>
    <row r="512" spans="1:5" x14ac:dyDescent="0.35">
      <c r="A512" t="s">
        <v>1779</v>
      </c>
      <c r="B512" s="3" t="s">
        <v>442</v>
      </c>
      <c r="C512" s="3" t="s">
        <v>474</v>
      </c>
      <c r="D512" s="3">
        <v>10603</v>
      </c>
      <c r="E512" s="7">
        <v>0.230392156862745</v>
      </c>
    </row>
    <row r="513" spans="1:5" x14ac:dyDescent="0.35">
      <c r="A513" t="s">
        <v>1779</v>
      </c>
      <c r="B513" s="3" t="s">
        <v>442</v>
      </c>
      <c r="C513" s="3" t="s">
        <v>465</v>
      </c>
      <c r="D513" s="3">
        <v>10604</v>
      </c>
      <c r="E513" s="7">
        <v>0.37170474516696</v>
      </c>
    </row>
    <row r="514" spans="1:5" x14ac:dyDescent="0.35">
      <c r="A514" t="s">
        <v>1779</v>
      </c>
      <c r="B514" s="3" t="s">
        <v>442</v>
      </c>
      <c r="C514" s="3" t="s">
        <v>468</v>
      </c>
      <c r="D514" s="3">
        <v>10605</v>
      </c>
      <c r="E514" s="7">
        <v>0.31474820143884902</v>
      </c>
    </row>
    <row r="515" spans="1:5" s="9" customFormat="1" x14ac:dyDescent="0.35">
      <c r="A515" s="9" t="s">
        <v>1779</v>
      </c>
      <c r="B515" s="10" t="s">
        <v>442</v>
      </c>
      <c r="C515" s="10" t="s">
        <v>451</v>
      </c>
      <c r="D515" s="10">
        <v>10606</v>
      </c>
      <c r="E515" s="11">
        <v>0.63219999999999998</v>
      </c>
    </row>
    <row r="516" spans="1:5" s="9" customFormat="1" x14ac:dyDescent="0.35">
      <c r="A516" s="9" t="s">
        <v>1779</v>
      </c>
      <c r="B516" s="10" t="s">
        <v>442</v>
      </c>
      <c r="C516" s="10" t="s">
        <v>453</v>
      </c>
      <c r="D516" s="10">
        <v>10607</v>
      </c>
      <c r="E516" s="11">
        <v>0.50971922246220303</v>
      </c>
    </row>
    <row r="517" spans="1:5" x14ac:dyDescent="0.35">
      <c r="A517" t="s">
        <v>1779</v>
      </c>
      <c r="B517" s="3" t="s">
        <v>442</v>
      </c>
      <c r="C517" s="3" t="s">
        <v>461</v>
      </c>
      <c r="D517" s="3">
        <v>10608</v>
      </c>
      <c r="E517" s="7">
        <v>0.40885860306644001</v>
      </c>
    </row>
    <row r="518" spans="1:5" s="9" customFormat="1" x14ac:dyDescent="0.35">
      <c r="A518" t="s">
        <v>1779</v>
      </c>
      <c r="B518" s="3" t="s">
        <v>442</v>
      </c>
      <c r="C518" s="3" t="s">
        <v>454</v>
      </c>
      <c r="D518" s="3">
        <v>10609</v>
      </c>
      <c r="E518" s="7">
        <v>0.46969696969697</v>
      </c>
    </row>
    <row r="519" spans="1:5" s="9" customFormat="1" x14ac:dyDescent="0.35">
      <c r="A519" t="s">
        <v>1779</v>
      </c>
      <c r="B519" s="3" t="s">
        <v>442</v>
      </c>
      <c r="C519" s="3" t="s">
        <v>471</v>
      </c>
      <c r="D519" s="3">
        <v>10611</v>
      </c>
      <c r="E519" s="7">
        <v>0.26315789473684198</v>
      </c>
    </row>
    <row r="520" spans="1:5" x14ac:dyDescent="0.35">
      <c r="A520" t="s">
        <v>1779</v>
      </c>
      <c r="B520" s="3" t="s">
        <v>442</v>
      </c>
      <c r="C520" s="3" t="s">
        <v>470</v>
      </c>
      <c r="D520" s="3">
        <v>10612</v>
      </c>
      <c r="E520" s="7">
        <v>0.26633986928104603</v>
      </c>
    </row>
    <row r="521" spans="1:5" ht="29" x14ac:dyDescent="0.35">
      <c r="A521" s="9" t="s">
        <v>1779</v>
      </c>
      <c r="B521" s="10" t="s">
        <v>442</v>
      </c>
      <c r="C521" s="10" t="s">
        <v>448</v>
      </c>
      <c r="D521" s="10">
        <v>10613</v>
      </c>
      <c r="E521" s="11">
        <v>0.8075</v>
      </c>
    </row>
    <row r="522" spans="1:5" x14ac:dyDescent="0.35">
      <c r="A522" t="s">
        <v>1779</v>
      </c>
      <c r="B522" s="3" t="s">
        <v>442</v>
      </c>
      <c r="C522" s="3" t="s">
        <v>315</v>
      </c>
      <c r="D522" s="3">
        <v>10614</v>
      </c>
      <c r="E522" s="7">
        <v>0.39759036144578302</v>
      </c>
    </row>
    <row r="523" spans="1:5" x14ac:dyDescent="0.35">
      <c r="A523" t="s">
        <v>1779</v>
      </c>
      <c r="B523" s="3" t="s">
        <v>442</v>
      </c>
      <c r="C523" s="3" t="s">
        <v>455</v>
      </c>
      <c r="D523" s="3">
        <v>10615</v>
      </c>
      <c r="E523" s="7">
        <v>0.46255506607929497</v>
      </c>
    </row>
    <row r="524" spans="1:5" s="9" customFormat="1" x14ac:dyDescent="0.35">
      <c r="A524" t="s">
        <v>1779</v>
      </c>
      <c r="B524" s="3" t="s">
        <v>442</v>
      </c>
      <c r="C524" s="3" t="s">
        <v>472</v>
      </c>
      <c r="D524" s="3">
        <v>10620</v>
      </c>
      <c r="E524" s="7">
        <v>0.26066350710900499</v>
      </c>
    </row>
    <row r="525" spans="1:5" x14ac:dyDescent="0.35">
      <c r="A525" t="s">
        <v>1779</v>
      </c>
      <c r="B525" s="3" t="s">
        <v>442</v>
      </c>
      <c r="C525" s="3" t="s">
        <v>463</v>
      </c>
      <c r="D525" s="3">
        <v>10622</v>
      </c>
      <c r="E525" s="7">
        <v>0.39090909090909098</v>
      </c>
    </row>
    <row r="526" spans="1:5" s="9" customFormat="1" x14ac:dyDescent="0.35">
      <c r="A526" t="s">
        <v>1779</v>
      </c>
      <c r="B526" s="3" t="s">
        <v>442</v>
      </c>
      <c r="C526" s="3" t="s">
        <v>469</v>
      </c>
      <c r="D526" s="3">
        <v>10625</v>
      </c>
      <c r="E526" s="7">
        <v>0.30236486486486502</v>
      </c>
    </row>
    <row r="527" spans="1:5" ht="29" x14ac:dyDescent="0.35">
      <c r="A527" t="s">
        <v>1779</v>
      </c>
      <c r="B527" s="3" t="s">
        <v>442</v>
      </c>
      <c r="C527" s="3" t="s">
        <v>460</v>
      </c>
      <c r="D527" s="3">
        <v>10626</v>
      </c>
      <c r="E527" s="7">
        <v>0.41732283464566899</v>
      </c>
    </row>
    <row r="528" spans="1:5" s="9" customFormat="1" x14ac:dyDescent="0.35">
      <c r="A528" s="9" t="s">
        <v>1779</v>
      </c>
      <c r="B528" s="10" t="s">
        <v>442</v>
      </c>
      <c r="C528" s="10" t="s">
        <v>445</v>
      </c>
      <c r="D528" s="10">
        <v>10627</v>
      </c>
      <c r="E528" s="11">
        <v>0.91089926739926697</v>
      </c>
    </row>
    <row r="529" spans="1:5" s="9" customFormat="1" x14ac:dyDescent="0.35">
      <c r="A529" s="9" t="s">
        <v>1779</v>
      </c>
      <c r="B529" s="10" t="s">
        <v>442</v>
      </c>
      <c r="C529" s="10" t="s">
        <v>447</v>
      </c>
      <c r="D529" s="10">
        <v>10629</v>
      </c>
      <c r="E529" s="11">
        <v>0.84750000000000003</v>
      </c>
    </row>
    <row r="530" spans="1:5" s="9" customFormat="1" x14ac:dyDescent="0.35">
      <c r="A530" s="9" t="s">
        <v>1779</v>
      </c>
      <c r="B530" s="10" t="s">
        <v>442</v>
      </c>
      <c r="C530" s="10" t="s">
        <v>446</v>
      </c>
      <c r="D530" s="10">
        <v>10631</v>
      </c>
      <c r="E530" s="11">
        <v>0.86690114942528695</v>
      </c>
    </row>
    <row r="531" spans="1:5" s="9" customFormat="1" x14ac:dyDescent="0.35">
      <c r="A531" t="s">
        <v>1779</v>
      </c>
      <c r="B531" s="3" t="s">
        <v>442</v>
      </c>
      <c r="C531" s="3" t="s">
        <v>458</v>
      </c>
      <c r="D531" s="3">
        <v>10633</v>
      </c>
      <c r="E531" s="7">
        <v>0.43729903536977499</v>
      </c>
    </row>
    <row r="532" spans="1:5" s="9" customFormat="1" x14ac:dyDescent="0.35">
      <c r="A532" t="s">
        <v>1779</v>
      </c>
      <c r="B532" s="3" t="s">
        <v>442</v>
      </c>
      <c r="C532" s="3" t="s">
        <v>462</v>
      </c>
      <c r="D532" s="3">
        <v>10634</v>
      </c>
      <c r="E532" s="7">
        <v>0.39915966386554602</v>
      </c>
    </row>
    <row r="533" spans="1:5" s="9" customFormat="1" x14ac:dyDescent="0.35">
      <c r="A533" t="s">
        <v>1779</v>
      </c>
      <c r="B533" s="3" t="s">
        <v>442</v>
      </c>
      <c r="C533" s="3" t="s">
        <v>459</v>
      </c>
      <c r="D533" s="3">
        <v>10638</v>
      </c>
      <c r="E533" s="7">
        <v>0.42329020332717199</v>
      </c>
    </row>
    <row r="534" spans="1:5" s="9" customFormat="1" x14ac:dyDescent="0.35">
      <c r="A534" t="s">
        <v>1779</v>
      </c>
      <c r="B534" s="3" t="s">
        <v>442</v>
      </c>
      <c r="C534" s="3" t="s">
        <v>464</v>
      </c>
      <c r="D534" s="3">
        <v>10641</v>
      </c>
      <c r="E534" s="7">
        <v>0.375</v>
      </c>
    </row>
    <row r="535" spans="1:5" s="9" customFormat="1" x14ac:dyDescent="0.35">
      <c r="A535" t="s">
        <v>1779</v>
      </c>
      <c r="B535" s="3" t="s">
        <v>442</v>
      </c>
      <c r="C535" s="3" t="s">
        <v>466</v>
      </c>
      <c r="D535" s="3">
        <v>10645</v>
      </c>
      <c r="E535" s="7">
        <v>0.355932203389831</v>
      </c>
    </row>
    <row r="536" spans="1:5" s="9" customFormat="1" ht="29" x14ac:dyDescent="0.35">
      <c r="A536" t="s">
        <v>1779</v>
      </c>
      <c r="B536" s="3" t="s">
        <v>442</v>
      </c>
      <c r="C536" s="3" t="s">
        <v>475</v>
      </c>
      <c r="D536" s="3">
        <v>10646</v>
      </c>
      <c r="E536" s="7">
        <v>0.129577464788732</v>
      </c>
    </row>
    <row r="537" spans="1:5" s="9" customFormat="1" x14ac:dyDescent="0.35">
      <c r="A537" s="9" t="s">
        <v>1779</v>
      </c>
      <c r="B537" s="10" t="s">
        <v>442</v>
      </c>
      <c r="C537" s="10" t="s">
        <v>449</v>
      </c>
      <c r="D537" s="10">
        <v>10650</v>
      </c>
      <c r="E537" s="11">
        <v>0.70940000000000003</v>
      </c>
    </row>
    <row r="538" spans="1:5" s="9" customFormat="1" x14ac:dyDescent="0.35">
      <c r="A538" s="9" t="s">
        <v>1779</v>
      </c>
      <c r="B538" s="10" t="s">
        <v>442</v>
      </c>
      <c r="C538" s="10" t="s">
        <v>443</v>
      </c>
      <c r="D538" s="10">
        <v>13502</v>
      </c>
      <c r="E538" s="11">
        <v>0.98399999999999999</v>
      </c>
    </row>
    <row r="539" spans="1:5" s="9" customFormat="1" x14ac:dyDescent="0.35">
      <c r="A539" s="9" t="s">
        <v>1779</v>
      </c>
      <c r="B539" s="10" t="s">
        <v>442</v>
      </c>
      <c r="C539" s="10" t="s">
        <v>450</v>
      </c>
      <c r="D539" s="10">
        <v>13649</v>
      </c>
      <c r="E539" s="11">
        <v>0.69360073260073296</v>
      </c>
    </row>
    <row r="540" spans="1:5" s="9" customFormat="1" x14ac:dyDescent="0.35">
      <c r="A540" t="s">
        <v>1779</v>
      </c>
      <c r="B540" s="3" t="s">
        <v>442</v>
      </c>
      <c r="C540" s="3" t="s">
        <v>467</v>
      </c>
      <c r="D540" s="3">
        <v>14956</v>
      </c>
      <c r="E540" s="7">
        <v>0.32087912087912102</v>
      </c>
    </row>
    <row r="541" spans="1:5" s="9" customFormat="1" x14ac:dyDescent="0.35">
      <c r="A541" t="s">
        <v>1779</v>
      </c>
      <c r="B541" s="3" t="s">
        <v>442</v>
      </c>
      <c r="C541" s="3" t="s">
        <v>456</v>
      </c>
      <c r="D541" s="3">
        <v>15473</v>
      </c>
      <c r="E541" s="7">
        <v>0.46153846153846201</v>
      </c>
    </row>
    <row r="542" spans="1:5" s="9" customFormat="1" x14ac:dyDescent="0.35">
      <c r="A542" s="9" t="s">
        <v>1779</v>
      </c>
      <c r="B542" s="10" t="s">
        <v>442</v>
      </c>
      <c r="C542" s="10" t="s">
        <v>452</v>
      </c>
      <c r="D542" s="10">
        <v>15826</v>
      </c>
      <c r="E542" s="11">
        <v>0.57220000000000004</v>
      </c>
    </row>
    <row r="543" spans="1:5" s="9" customFormat="1" x14ac:dyDescent="0.35">
      <c r="A543" t="s">
        <v>1779</v>
      </c>
      <c r="B543" s="3" t="s">
        <v>484</v>
      </c>
      <c r="C543" s="3" t="s">
        <v>490</v>
      </c>
      <c r="D543" s="3">
        <v>10651</v>
      </c>
      <c r="E543" s="7">
        <v>0.32722513089005201</v>
      </c>
    </row>
    <row r="544" spans="1:5" s="9" customFormat="1" x14ac:dyDescent="0.35">
      <c r="A544" t="s">
        <v>1779</v>
      </c>
      <c r="B544" s="3" t="s">
        <v>484</v>
      </c>
      <c r="C544" s="3" t="s">
        <v>487</v>
      </c>
      <c r="D544" s="3">
        <v>10652</v>
      </c>
      <c r="E544" s="7">
        <v>0.49066666666666697</v>
      </c>
    </row>
    <row r="545" spans="1:5" s="9" customFormat="1" x14ac:dyDescent="0.35">
      <c r="A545" t="s">
        <v>1779</v>
      </c>
      <c r="B545" s="3" t="s">
        <v>484</v>
      </c>
      <c r="C545" s="3" t="s">
        <v>488</v>
      </c>
      <c r="D545" s="3">
        <v>10654</v>
      </c>
      <c r="E545" s="7">
        <v>0.48821548821548799</v>
      </c>
    </row>
    <row r="546" spans="1:5" x14ac:dyDescent="0.35">
      <c r="A546" s="9" t="s">
        <v>1779</v>
      </c>
      <c r="B546" s="10" t="s">
        <v>484</v>
      </c>
      <c r="C546" s="10" t="s">
        <v>485</v>
      </c>
      <c r="D546" s="10">
        <v>10656</v>
      </c>
      <c r="E546" s="11">
        <v>0.504178272980501</v>
      </c>
    </row>
    <row r="547" spans="1:5" ht="29" x14ac:dyDescent="0.35">
      <c r="A547" t="s">
        <v>1779</v>
      </c>
      <c r="B547" s="3" t="s">
        <v>484</v>
      </c>
      <c r="C547" s="3" t="s">
        <v>489</v>
      </c>
      <c r="D547" s="3">
        <v>16192</v>
      </c>
      <c r="E547" s="7">
        <v>0.40425531914893598</v>
      </c>
    </row>
    <row r="548" spans="1:5" x14ac:dyDescent="0.35">
      <c r="A548" s="9" t="s">
        <v>1779</v>
      </c>
      <c r="B548" s="10" t="s">
        <v>697</v>
      </c>
      <c r="C548" s="10" t="s">
        <v>697</v>
      </c>
      <c r="D548" s="10">
        <v>12740</v>
      </c>
      <c r="E548" s="11">
        <v>1</v>
      </c>
    </row>
    <row r="549" spans="1:5" x14ac:dyDescent="0.35">
      <c r="A549" s="9" t="s">
        <v>1779</v>
      </c>
      <c r="B549" s="10" t="s">
        <v>697</v>
      </c>
      <c r="C549" s="10" t="s">
        <v>699</v>
      </c>
      <c r="D549" s="10">
        <v>12767</v>
      </c>
      <c r="E549" s="11">
        <v>1</v>
      </c>
    </row>
    <row r="550" spans="1:5" s="9" customFormat="1" x14ac:dyDescent="0.35">
      <c r="A550" t="s">
        <v>1779</v>
      </c>
      <c r="B550" s="3" t="s">
        <v>732</v>
      </c>
      <c r="C550" s="3" t="s">
        <v>736</v>
      </c>
      <c r="D550" s="3">
        <v>10657</v>
      </c>
      <c r="E550" s="7">
        <v>0.40185185185185202</v>
      </c>
    </row>
    <row r="551" spans="1:5" s="9" customFormat="1" x14ac:dyDescent="0.35">
      <c r="A551" t="s">
        <v>1779</v>
      </c>
      <c r="B551" s="3" t="s">
        <v>732</v>
      </c>
      <c r="C551" s="3" t="s">
        <v>735</v>
      </c>
      <c r="D551" s="3">
        <v>10658</v>
      </c>
      <c r="E551" s="7">
        <v>0.40755467196819101</v>
      </c>
    </row>
    <row r="552" spans="1:5" s="9" customFormat="1" x14ac:dyDescent="0.35">
      <c r="A552" t="s">
        <v>1779</v>
      </c>
      <c r="B552" s="3" t="s">
        <v>732</v>
      </c>
      <c r="C552" s="3" t="s">
        <v>733</v>
      </c>
      <c r="D552" s="3">
        <v>10659</v>
      </c>
      <c r="E552" s="7">
        <v>0.48472505091649698</v>
      </c>
    </row>
    <row r="553" spans="1:5" s="9" customFormat="1" x14ac:dyDescent="0.35">
      <c r="A553" t="s">
        <v>1779</v>
      </c>
      <c r="B553" s="3" t="s">
        <v>732</v>
      </c>
      <c r="C553" s="3" t="s">
        <v>737</v>
      </c>
      <c r="D553" s="3">
        <v>10660</v>
      </c>
      <c r="E553" s="7">
        <v>0.30215827338129497</v>
      </c>
    </row>
    <row r="554" spans="1:5" s="9" customFormat="1" x14ac:dyDescent="0.35">
      <c r="A554" s="9" t="s">
        <v>1779</v>
      </c>
      <c r="B554" s="10" t="s">
        <v>810</v>
      </c>
      <c r="C554" s="10" t="s">
        <v>811</v>
      </c>
      <c r="D554" s="10">
        <v>11376</v>
      </c>
      <c r="E554" s="11">
        <v>1</v>
      </c>
    </row>
    <row r="555" spans="1:5" s="9" customFormat="1" x14ac:dyDescent="0.35">
      <c r="A555" s="9" t="s">
        <v>1779</v>
      </c>
      <c r="B555" s="10" t="s">
        <v>813</v>
      </c>
      <c r="C555" s="10" t="s">
        <v>814</v>
      </c>
      <c r="D555" s="10">
        <v>13675</v>
      </c>
      <c r="E555" s="11">
        <v>0.58333333333333304</v>
      </c>
    </row>
    <row r="556" spans="1:5" s="9" customFormat="1" ht="29" x14ac:dyDescent="0.35">
      <c r="A556" s="9" t="s">
        <v>1779</v>
      </c>
      <c r="B556" s="10" t="s">
        <v>851</v>
      </c>
      <c r="C556" s="10" t="s">
        <v>852</v>
      </c>
      <c r="D556" s="10">
        <v>11373</v>
      </c>
      <c r="E556" s="11">
        <v>1</v>
      </c>
    </row>
    <row r="557" spans="1:5" ht="29" x14ac:dyDescent="0.35">
      <c r="A557" s="9" t="s">
        <v>1779</v>
      </c>
      <c r="B557" s="10" t="s">
        <v>851</v>
      </c>
      <c r="C557" s="10" t="s">
        <v>857</v>
      </c>
      <c r="D557" s="10">
        <v>12285</v>
      </c>
      <c r="E557" s="11">
        <v>0.58333333333333304</v>
      </c>
    </row>
    <row r="558" spans="1:5" ht="29" x14ac:dyDescent="0.35">
      <c r="A558" t="s">
        <v>1779</v>
      </c>
      <c r="B558" s="3" t="s">
        <v>851</v>
      </c>
      <c r="C558" s="3" t="s">
        <v>855</v>
      </c>
      <c r="D558" s="3">
        <v>14244</v>
      </c>
      <c r="E558" s="4" t="s">
        <v>1808</v>
      </c>
    </row>
    <row r="559" spans="1:5" ht="43.5" x14ac:dyDescent="0.35">
      <c r="A559" t="s">
        <v>1779</v>
      </c>
      <c r="B559" s="3" t="s">
        <v>851</v>
      </c>
      <c r="C559" s="3" t="s">
        <v>854</v>
      </c>
      <c r="D559" s="3">
        <v>15201</v>
      </c>
      <c r="E559" s="4" t="s">
        <v>1808</v>
      </c>
    </row>
    <row r="560" spans="1:5" s="9" customFormat="1" ht="29" x14ac:dyDescent="0.35">
      <c r="A560" s="9" t="s">
        <v>1779</v>
      </c>
      <c r="B560" s="10" t="s">
        <v>851</v>
      </c>
      <c r="C560" s="10" t="s">
        <v>856</v>
      </c>
      <c r="D560" s="10">
        <v>16177</v>
      </c>
      <c r="E560" s="11">
        <v>1</v>
      </c>
    </row>
    <row r="561" spans="1:5" s="9" customFormat="1" x14ac:dyDescent="0.35">
      <c r="A561" s="9" t="s">
        <v>1779</v>
      </c>
      <c r="B561" s="10" t="s">
        <v>858</v>
      </c>
      <c r="C561" s="10" t="s">
        <v>861</v>
      </c>
      <c r="D561" s="10">
        <v>10661</v>
      </c>
      <c r="E561" s="11">
        <v>0.64850270270270305</v>
      </c>
    </row>
    <row r="562" spans="1:5" x14ac:dyDescent="0.35">
      <c r="A562" s="9" t="s">
        <v>1779</v>
      </c>
      <c r="B562" s="10" t="s">
        <v>858</v>
      </c>
      <c r="C562" s="10" t="s">
        <v>859</v>
      </c>
      <c r="D562" s="10">
        <v>10662</v>
      </c>
      <c r="E562" s="11">
        <v>0.73920224719101102</v>
      </c>
    </row>
    <row r="563" spans="1:5" x14ac:dyDescent="0.35">
      <c r="A563" t="s">
        <v>1779</v>
      </c>
      <c r="B563" s="3" t="s">
        <v>858</v>
      </c>
      <c r="C563" s="3" t="s">
        <v>862</v>
      </c>
      <c r="D563" s="3">
        <v>15451</v>
      </c>
      <c r="E563" s="7">
        <v>0.218978102189781</v>
      </c>
    </row>
    <row r="564" spans="1:5" x14ac:dyDescent="0.35">
      <c r="A564" s="9" t="s">
        <v>1779</v>
      </c>
      <c r="B564" s="10" t="s">
        <v>867</v>
      </c>
      <c r="C564" s="10" t="s">
        <v>870</v>
      </c>
      <c r="D564" s="10">
        <v>10664</v>
      </c>
      <c r="E564" s="11">
        <v>0.8</v>
      </c>
    </row>
    <row r="565" spans="1:5" x14ac:dyDescent="0.35">
      <c r="A565" s="9" t="s">
        <v>1779</v>
      </c>
      <c r="B565" s="10" t="s">
        <v>867</v>
      </c>
      <c r="C565" s="10" t="s">
        <v>868</v>
      </c>
      <c r="D565" s="10">
        <v>14211</v>
      </c>
      <c r="E565" s="11">
        <v>1</v>
      </c>
    </row>
    <row r="566" spans="1:5" x14ac:dyDescent="0.35">
      <c r="A566" t="s">
        <v>1779</v>
      </c>
      <c r="B566" s="3" t="s">
        <v>871</v>
      </c>
      <c r="C566" s="3" t="s">
        <v>874</v>
      </c>
      <c r="D566" s="3">
        <v>10666</v>
      </c>
      <c r="E566" s="7">
        <v>0.35714285714285698</v>
      </c>
    </row>
    <row r="567" spans="1:5" x14ac:dyDescent="0.35">
      <c r="A567" t="s">
        <v>1779</v>
      </c>
      <c r="B567" s="3" t="s">
        <v>871</v>
      </c>
      <c r="C567" s="3" t="s">
        <v>872</v>
      </c>
      <c r="D567" s="3">
        <v>10667</v>
      </c>
      <c r="E567" s="7">
        <v>0.35971223021582699</v>
      </c>
    </row>
    <row r="568" spans="1:5" x14ac:dyDescent="0.35">
      <c r="A568" s="9" t="s">
        <v>1779</v>
      </c>
      <c r="B568" s="10" t="s">
        <v>875</v>
      </c>
      <c r="C568" s="10" t="s">
        <v>876</v>
      </c>
      <c r="D568" s="10">
        <v>10669</v>
      </c>
      <c r="E568" s="11">
        <v>0.76380000000000003</v>
      </c>
    </row>
    <row r="569" spans="1:5" x14ac:dyDescent="0.35">
      <c r="A569" s="9" t="s">
        <v>1779</v>
      </c>
      <c r="B569" s="10" t="s">
        <v>994</v>
      </c>
      <c r="C569" s="10" t="s">
        <v>994</v>
      </c>
      <c r="D569" s="10">
        <v>13580</v>
      </c>
      <c r="E569" s="11">
        <v>0.74380000000000002</v>
      </c>
    </row>
    <row r="570" spans="1:5" x14ac:dyDescent="0.35">
      <c r="A570" s="9" t="s">
        <v>1779</v>
      </c>
      <c r="B570" s="10" t="s">
        <v>1099</v>
      </c>
      <c r="C570" s="10" t="s">
        <v>1100</v>
      </c>
      <c r="D570" s="10">
        <v>10672</v>
      </c>
      <c r="E570" s="11">
        <v>0.93810062893081803</v>
      </c>
    </row>
    <row r="571" spans="1:5" x14ac:dyDescent="0.35">
      <c r="A571" s="9" t="s">
        <v>1779</v>
      </c>
      <c r="B571" s="10" t="s">
        <v>1099</v>
      </c>
      <c r="C571" s="10" t="s">
        <v>1103</v>
      </c>
      <c r="D571" s="10">
        <v>13799</v>
      </c>
      <c r="E571" s="11">
        <v>0.64139999999999997</v>
      </c>
    </row>
    <row r="572" spans="1:5" ht="29" x14ac:dyDescent="0.35">
      <c r="A572" s="9" t="s">
        <v>1779</v>
      </c>
      <c r="B572" s="10" t="s">
        <v>1099</v>
      </c>
      <c r="C572" s="10" t="s">
        <v>1102</v>
      </c>
      <c r="D572" s="10">
        <v>15188</v>
      </c>
      <c r="E572" s="11">
        <v>0.8</v>
      </c>
    </row>
    <row r="573" spans="1:5" x14ac:dyDescent="0.35">
      <c r="A573" t="s">
        <v>1779</v>
      </c>
      <c r="B573" s="3" t="s">
        <v>1211</v>
      </c>
      <c r="C573" s="3" t="s">
        <v>1214</v>
      </c>
      <c r="D573" s="3">
        <v>10674</v>
      </c>
      <c r="E573" s="7">
        <v>0.28350515463917503</v>
      </c>
    </row>
    <row r="574" spans="1:5" x14ac:dyDescent="0.35">
      <c r="A574" t="s">
        <v>1779</v>
      </c>
      <c r="B574" s="3" t="s">
        <v>1211</v>
      </c>
      <c r="C574" s="3" t="s">
        <v>1212</v>
      </c>
      <c r="D574" s="3">
        <v>10676</v>
      </c>
      <c r="E574" s="7">
        <v>0.37639198218262798</v>
      </c>
    </row>
    <row r="575" spans="1:5" s="9" customFormat="1" x14ac:dyDescent="0.35">
      <c r="A575" s="9" t="s">
        <v>1779</v>
      </c>
      <c r="B575" s="10" t="s">
        <v>1533</v>
      </c>
      <c r="C575" s="10" t="s">
        <v>1537</v>
      </c>
      <c r="D575" s="10">
        <v>10678</v>
      </c>
      <c r="E575" s="11">
        <v>0.50248756218905499</v>
      </c>
    </row>
    <row r="576" spans="1:5" s="9" customFormat="1" x14ac:dyDescent="0.35">
      <c r="A576" s="9" t="s">
        <v>1779</v>
      </c>
      <c r="B576" s="10" t="s">
        <v>1533</v>
      </c>
      <c r="C576" s="10" t="s">
        <v>1536</v>
      </c>
      <c r="D576" s="10">
        <v>10679</v>
      </c>
      <c r="E576" s="11">
        <v>0.57106598984771595</v>
      </c>
    </row>
    <row r="577" spans="1:5" x14ac:dyDescent="0.35">
      <c r="A577" s="9" t="s">
        <v>1779</v>
      </c>
      <c r="B577" s="10" t="s">
        <v>1533</v>
      </c>
      <c r="C577" s="10" t="s">
        <v>1534</v>
      </c>
      <c r="D577" s="10">
        <v>10680</v>
      </c>
      <c r="E577" s="11">
        <v>0.60672268907562998</v>
      </c>
    </row>
    <row r="578" spans="1:5" x14ac:dyDescent="0.35">
      <c r="A578" s="9" t="s">
        <v>1779</v>
      </c>
      <c r="B578" s="10" t="s">
        <v>1538</v>
      </c>
      <c r="C578" s="10" t="s">
        <v>1546</v>
      </c>
      <c r="D578" s="10">
        <v>10683</v>
      </c>
      <c r="E578" s="11">
        <v>0.54749340369393096</v>
      </c>
    </row>
    <row r="579" spans="1:5" s="9" customFormat="1" ht="29" x14ac:dyDescent="0.35">
      <c r="A579" s="9" t="s">
        <v>1779</v>
      </c>
      <c r="B579" s="10" t="s">
        <v>1538</v>
      </c>
      <c r="C579" s="10" t="s">
        <v>1539</v>
      </c>
      <c r="D579" s="10">
        <v>10684</v>
      </c>
      <c r="E579" s="11">
        <v>0.92750649350649395</v>
      </c>
    </row>
    <row r="580" spans="1:5" s="9" customFormat="1" ht="29" x14ac:dyDescent="0.35">
      <c r="A580" s="9" t="s">
        <v>1779</v>
      </c>
      <c r="B580" s="10" t="s">
        <v>1538</v>
      </c>
      <c r="C580" s="10" t="s">
        <v>1544</v>
      </c>
      <c r="D580" s="10">
        <v>10685</v>
      </c>
      <c r="E580" s="11">
        <v>0.57508532423208203</v>
      </c>
    </row>
    <row r="581" spans="1:5" s="9" customFormat="1" x14ac:dyDescent="0.35">
      <c r="A581" s="9" t="s">
        <v>1779</v>
      </c>
      <c r="B581" s="10" t="s">
        <v>1538</v>
      </c>
      <c r="C581" s="10" t="s">
        <v>1543</v>
      </c>
      <c r="D581" s="10">
        <v>10686</v>
      </c>
      <c r="E581" s="11">
        <v>0.67611336032388702</v>
      </c>
    </row>
    <row r="582" spans="1:5" s="9" customFormat="1" x14ac:dyDescent="0.35">
      <c r="A582" s="9" t="s">
        <v>1779</v>
      </c>
      <c r="B582" s="10" t="s">
        <v>1538</v>
      </c>
      <c r="C582" s="10" t="s">
        <v>1541</v>
      </c>
      <c r="D582" s="10">
        <v>10688</v>
      </c>
      <c r="E582" s="11">
        <v>0.87739534883720904</v>
      </c>
    </row>
    <row r="583" spans="1:5" s="9" customFormat="1" x14ac:dyDescent="0.35">
      <c r="A583" s="9" t="s">
        <v>1779</v>
      </c>
      <c r="B583" s="10" t="s">
        <v>1538</v>
      </c>
      <c r="C583" s="10" t="s">
        <v>1545</v>
      </c>
      <c r="D583" s="10">
        <v>10689</v>
      </c>
      <c r="E583" s="11">
        <v>0.56647398843930596</v>
      </c>
    </row>
    <row r="584" spans="1:5" s="9" customFormat="1" x14ac:dyDescent="0.35">
      <c r="A584" s="9" t="s">
        <v>1779</v>
      </c>
      <c r="B584" s="10" t="s">
        <v>1538</v>
      </c>
      <c r="C584" s="10" t="s">
        <v>1542</v>
      </c>
      <c r="D584" s="10">
        <v>10691</v>
      </c>
      <c r="E584" s="11">
        <v>0.69306930693069302</v>
      </c>
    </row>
    <row r="585" spans="1:5" s="9" customFormat="1" x14ac:dyDescent="0.35">
      <c r="A585" s="9" t="s">
        <v>1779</v>
      </c>
      <c r="B585" s="10" t="s">
        <v>1561</v>
      </c>
      <c r="C585" s="10" t="s">
        <v>1576</v>
      </c>
      <c r="D585" s="10">
        <v>10692</v>
      </c>
      <c r="E585" s="11">
        <v>0.51329978432782197</v>
      </c>
    </row>
    <row r="586" spans="1:5" s="9" customFormat="1" x14ac:dyDescent="0.35">
      <c r="A586" t="s">
        <v>1779</v>
      </c>
      <c r="B586" s="3" t="s">
        <v>1561</v>
      </c>
      <c r="C586" s="3" t="s">
        <v>1583</v>
      </c>
      <c r="D586" s="3">
        <v>10693</v>
      </c>
      <c r="E586" s="7">
        <v>0.293929712460064</v>
      </c>
    </row>
    <row r="587" spans="1:5" x14ac:dyDescent="0.35">
      <c r="A587" s="9" t="s">
        <v>1779</v>
      </c>
      <c r="B587" s="10" t="s">
        <v>1561</v>
      </c>
      <c r="C587" s="10" t="s">
        <v>1573</v>
      </c>
      <c r="D587" s="10">
        <v>10694</v>
      </c>
      <c r="E587" s="11">
        <v>0.58096828046744597</v>
      </c>
    </row>
    <row r="588" spans="1:5" x14ac:dyDescent="0.35">
      <c r="A588" s="9" t="s">
        <v>1779</v>
      </c>
      <c r="B588" s="10" t="s">
        <v>1561</v>
      </c>
      <c r="C588" s="10" t="s">
        <v>1575</v>
      </c>
      <c r="D588" s="10">
        <v>10695</v>
      </c>
      <c r="E588" s="11">
        <v>0.51550387596899205</v>
      </c>
    </row>
    <row r="589" spans="1:5" x14ac:dyDescent="0.35">
      <c r="A589" s="9" t="s">
        <v>1779</v>
      </c>
      <c r="B589" s="10" t="s">
        <v>1561</v>
      </c>
      <c r="C589" s="10" t="s">
        <v>1566</v>
      </c>
      <c r="D589" s="10">
        <v>10696</v>
      </c>
      <c r="E589" s="11">
        <v>0.676900584795322</v>
      </c>
    </row>
    <row r="590" spans="1:5" s="9" customFormat="1" x14ac:dyDescent="0.35">
      <c r="A590" t="s">
        <v>1779</v>
      </c>
      <c r="B590" s="3" t="s">
        <v>1561</v>
      </c>
      <c r="C590" s="3" t="s">
        <v>1582</v>
      </c>
      <c r="D590" s="3">
        <v>10698</v>
      </c>
      <c r="E590" s="7">
        <v>0.32173913043478303</v>
      </c>
    </row>
    <row r="591" spans="1:5" s="9" customFormat="1" x14ac:dyDescent="0.35">
      <c r="A591" s="9" t="s">
        <v>1779</v>
      </c>
      <c r="B591" s="10" t="s">
        <v>1561</v>
      </c>
      <c r="C591" s="10" t="s">
        <v>1491</v>
      </c>
      <c r="D591" s="10">
        <v>10701</v>
      </c>
      <c r="E591" s="11">
        <v>0.65151515151515205</v>
      </c>
    </row>
    <row r="592" spans="1:5" s="9" customFormat="1" x14ac:dyDescent="0.35">
      <c r="A592" s="9" t="s">
        <v>1779</v>
      </c>
      <c r="B592" s="10" t="s">
        <v>1561</v>
      </c>
      <c r="C592" s="10" t="s">
        <v>1571</v>
      </c>
      <c r="D592" s="10">
        <v>10702</v>
      </c>
      <c r="E592" s="11">
        <v>0.62533692722372003</v>
      </c>
    </row>
    <row r="593" spans="1:5" s="9" customFormat="1" x14ac:dyDescent="0.35">
      <c r="A593" s="9" t="s">
        <v>1779</v>
      </c>
      <c r="B593" s="10" t="s">
        <v>1561</v>
      </c>
      <c r="C593" s="10" t="s">
        <v>1570</v>
      </c>
      <c r="D593" s="10">
        <v>10703</v>
      </c>
      <c r="E593" s="11">
        <v>0.62841530054644801</v>
      </c>
    </row>
    <row r="594" spans="1:5" s="9" customFormat="1" x14ac:dyDescent="0.35">
      <c r="A594" s="9" t="s">
        <v>1779</v>
      </c>
      <c r="B594" s="10" t="s">
        <v>1561</v>
      </c>
      <c r="C594" s="10" t="s">
        <v>1563</v>
      </c>
      <c r="D594" s="10">
        <v>10705</v>
      </c>
      <c r="E594" s="11">
        <v>0.707317073170732</v>
      </c>
    </row>
    <row r="595" spans="1:5" s="9" customFormat="1" x14ac:dyDescent="0.35">
      <c r="A595" s="9" t="s">
        <v>1779</v>
      </c>
      <c r="B595" s="10" t="s">
        <v>1561</v>
      </c>
      <c r="C595" s="10" t="s">
        <v>1564</v>
      </c>
      <c r="D595" s="10">
        <v>10706</v>
      </c>
      <c r="E595" s="11">
        <v>0.70231213872832399</v>
      </c>
    </row>
    <row r="596" spans="1:5" s="9" customFormat="1" x14ac:dyDescent="0.35">
      <c r="A596" s="9" t="s">
        <v>1779</v>
      </c>
      <c r="B596" s="10" t="s">
        <v>1561</v>
      </c>
      <c r="C596" s="10" t="s">
        <v>1572</v>
      </c>
      <c r="D596" s="10">
        <v>10709</v>
      </c>
      <c r="E596" s="11">
        <v>0.595617529880478</v>
      </c>
    </row>
    <row r="597" spans="1:5" s="9" customFormat="1" x14ac:dyDescent="0.35">
      <c r="A597" t="s">
        <v>1779</v>
      </c>
      <c r="B597" s="3" t="s">
        <v>1561</v>
      </c>
      <c r="C597" s="3" t="s">
        <v>1577</v>
      </c>
      <c r="D597" s="3">
        <v>10710</v>
      </c>
      <c r="E597" s="7">
        <v>0.41396508728179499</v>
      </c>
    </row>
    <row r="598" spans="1:5" s="9" customFormat="1" x14ac:dyDescent="0.35">
      <c r="A598" s="9" t="s">
        <v>1779</v>
      </c>
      <c r="B598" s="10" t="s">
        <v>1561</v>
      </c>
      <c r="C598" s="10" t="s">
        <v>1567</v>
      </c>
      <c r="D598" s="10">
        <v>10711</v>
      </c>
      <c r="E598" s="11">
        <v>0.66060606060606097</v>
      </c>
    </row>
    <row r="599" spans="1:5" s="9" customFormat="1" x14ac:dyDescent="0.35">
      <c r="A599" t="s">
        <v>1779</v>
      </c>
      <c r="B599" s="3" t="s">
        <v>1561</v>
      </c>
      <c r="C599" s="3" t="s">
        <v>1580</v>
      </c>
      <c r="D599" s="3">
        <v>10712</v>
      </c>
      <c r="E599" s="7">
        <v>0.34429824561403499</v>
      </c>
    </row>
    <row r="600" spans="1:5" s="9" customFormat="1" x14ac:dyDescent="0.35">
      <c r="A600" t="s">
        <v>1779</v>
      </c>
      <c r="B600" s="3" t="s">
        <v>1561</v>
      </c>
      <c r="C600" s="3" t="s">
        <v>1581</v>
      </c>
      <c r="D600" s="3">
        <v>10713</v>
      </c>
      <c r="E600" s="7">
        <v>0.33734939759036098</v>
      </c>
    </row>
    <row r="601" spans="1:5" s="9" customFormat="1" x14ac:dyDescent="0.35">
      <c r="A601" t="s">
        <v>1779</v>
      </c>
      <c r="B601" s="3" t="s">
        <v>1561</v>
      </c>
      <c r="C601" s="3" t="s">
        <v>1578</v>
      </c>
      <c r="D601" s="3">
        <v>10714</v>
      </c>
      <c r="E601" s="7">
        <v>0.40203562340966897</v>
      </c>
    </row>
    <row r="602" spans="1:5" s="9" customFormat="1" ht="29" x14ac:dyDescent="0.35">
      <c r="A602" s="9" t="s">
        <v>1779</v>
      </c>
      <c r="B602" s="10" t="s">
        <v>1561</v>
      </c>
      <c r="C602" s="10" t="s">
        <v>1360</v>
      </c>
      <c r="D602" s="10">
        <v>14375</v>
      </c>
      <c r="E602" s="11">
        <v>0.97674418604651203</v>
      </c>
    </row>
    <row r="603" spans="1:5" s="9" customFormat="1" ht="29" x14ac:dyDescent="0.35">
      <c r="A603" t="s">
        <v>1779</v>
      </c>
      <c r="B603" s="3" t="s">
        <v>1561</v>
      </c>
      <c r="C603" s="3" t="s">
        <v>1579</v>
      </c>
      <c r="D603" s="3">
        <v>14376</v>
      </c>
      <c r="E603" s="7">
        <v>0.34703196347032</v>
      </c>
    </row>
    <row r="604" spans="1:5" s="9" customFormat="1" x14ac:dyDescent="0.35">
      <c r="A604" s="9" t="s">
        <v>1779</v>
      </c>
      <c r="B604" s="10" t="s">
        <v>1561</v>
      </c>
      <c r="C604" s="10" t="s">
        <v>1568</v>
      </c>
      <c r="D604" s="10">
        <v>14377</v>
      </c>
      <c r="E604" s="11">
        <v>0.64935064935064901</v>
      </c>
    </row>
    <row r="605" spans="1:5" s="9" customFormat="1" ht="29" x14ac:dyDescent="0.35">
      <c r="A605" s="9" t="s">
        <v>1779</v>
      </c>
      <c r="B605" s="10" t="s">
        <v>1561</v>
      </c>
      <c r="C605" s="10" t="s">
        <v>1565</v>
      </c>
      <c r="D605" s="10">
        <v>15105</v>
      </c>
      <c r="E605" s="11">
        <v>0.678111587982833</v>
      </c>
    </row>
    <row r="606" spans="1:5" s="9" customFormat="1" ht="29" x14ac:dyDescent="0.35">
      <c r="A606" s="9" t="s">
        <v>1779</v>
      </c>
      <c r="B606" s="10" t="s">
        <v>1561</v>
      </c>
      <c r="C606" s="10" t="s">
        <v>1574</v>
      </c>
      <c r="D606" s="10">
        <v>15162</v>
      </c>
      <c r="E606" s="11">
        <v>0.52702702702702697</v>
      </c>
    </row>
    <row r="607" spans="1:5" s="9" customFormat="1" ht="29" x14ac:dyDescent="0.35">
      <c r="A607" s="9" t="s">
        <v>1779</v>
      </c>
      <c r="B607" s="10" t="s">
        <v>1561</v>
      </c>
      <c r="C607" s="10" t="s">
        <v>1569</v>
      </c>
      <c r="D607" s="10">
        <v>15308</v>
      </c>
      <c r="E607" s="11">
        <v>0.63841807909604498</v>
      </c>
    </row>
    <row r="608" spans="1:5" s="9" customFormat="1" x14ac:dyDescent="0.35">
      <c r="A608" s="9" t="s">
        <v>1779</v>
      </c>
      <c r="B608" s="10" t="s">
        <v>1698</v>
      </c>
      <c r="C608" s="10" t="s">
        <v>1698</v>
      </c>
      <c r="D608" s="10">
        <v>13824</v>
      </c>
      <c r="E608" s="11">
        <v>0.54625550660792999</v>
      </c>
    </row>
    <row r="609" spans="1:5" s="9" customFormat="1" x14ac:dyDescent="0.35">
      <c r="A609" t="s">
        <v>1779</v>
      </c>
      <c r="B609" s="3" t="s">
        <v>1710</v>
      </c>
      <c r="C609" s="3" t="s">
        <v>1710</v>
      </c>
      <c r="D609" s="3">
        <v>13057</v>
      </c>
      <c r="E609" s="7">
        <v>0.38461538461538503</v>
      </c>
    </row>
    <row r="610" spans="1:5" x14ac:dyDescent="0.35">
      <c r="A610" s="9" t="s">
        <v>1801</v>
      </c>
      <c r="B610" s="10" t="s">
        <v>829</v>
      </c>
      <c r="C610" s="10" t="s">
        <v>844</v>
      </c>
      <c r="D610" s="10">
        <v>10717</v>
      </c>
      <c r="E610" s="11">
        <v>0.50460000000000005</v>
      </c>
    </row>
    <row r="611" spans="1:5" s="9" customFormat="1" x14ac:dyDescent="0.35">
      <c r="A611" s="9" t="s">
        <v>1801</v>
      </c>
      <c r="B611" s="10" t="s">
        <v>829</v>
      </c>
      <c r="C611" s="10" t="s">
        <v>837</v>
      </c>
      <c r="D611" s="10">
        <v>10718</v>
      </c>
      <c r="E611" s="11">
        <v>0.65790000000000004</v>
      </c>
    </row>
    <row r="612" spans="1:5" x14ac:dyDescent="0.35">
      <c r="A612" s="9" t="s">
        <v>1801</v>
      </c>
      <c r="B612" s="10" t="s">
        <v>829</v>
      </c>
      <c r="C612" s="10" t="s">
        <v>841</v>
      </c>
      <c r="D612" s="10">
        <v>10719</v>
      </c>
      <c r="E612" s="11">
        <v>0.53149999999999997</v>
      </c>
    </row>
    <row r="613" spans="1:5" s="9" customFormat="1" x14ac:dyDescent="0.35">
      <c r="A613" s="9" t="s">
        <v>1801</v>
      </c>
      <c r="B613" s="10" t="s">
        <v>829</v>
      </c>
      <c r="C613" s="10" t="s">
        <v>840</v>
      </c>
      <c r="D613" s="10">
        <v>10720</v>
      </c>
      <c r="E613" s="11">
        <v>0.59309999999999996</v>
      </c>
    </row>
    <row r="614" spans="1:5" s="9" customFormat="1" x14ac:dyDescent="0.35">
      <c r="A614" s="9" t="s">
        <v>1801</v>
      </c>
      <c r="B614" s="10" t="s">
        <v>829</v>
      </c>
      <c r="C614" s="10" t="s">
        <v>842</v>
      </c>
      <c r="D614" s="10">
        <v>10722</v>
      </c>
      <c r="E614" s="11">
        <v>0.52990000000000004</v>
      </c>
    </row>
    <row r="615" spans="1:5" x14ac:dyDescent="0.35">
      <c r="A615" s="9" t="s">
        <v>1801</v>
      </c>
      <c r="B615" s="10" t="s">
        <v>829</v>
      </c>
      <c r="C615" s="10" t="s">
        <v>838</v>
      </c>
      <c r="D615" s="10">
        <v>10724</v>
      </c>
      <c r="E615" s="11">
        <v>0.64829999999999999</v>
      </c>
    </row>
    <row r="616" spans="1:5" x14ac:dyDescent="0.35">
      <c r="A616" s="9" t="s">
        <v>1801</v>
      </c>
      <c r="B616" s="10" t="s">
        <v>829</v>
      </c>
      <c r="C616" s="10" t="s">
        <v>843</v>
      </c>
      <c r="D616" s="10">
        <v>10728</v>
      </c>
      <c r="E616" s="11">
        <v>0.51139999999999997</v>
      </c>
    </row>
    <row r="617" spans="1:5" s="9" customFormat="1" x14ac:dyDescent="0.35">
      <c r="A617" s="9" t="s">
        <v>1801</v>
      </c>
      <c r="B617" s="10" t="s">
        <v>829</v>
      </c>
      <c r="C617" s="10" t="s">
        <v>833</v>
      </c>
      <c r="D617" s="10">
        <v>10730</v>
      </c>
      <c r="E617" s="11">
        <v>0.82350000000000001</v>
      </c>
    </row>
    <row r="618" spans="1:5" s="9" customFormat="1" x14ac:dyDescent="0.35">
      <c r="A618" s="9" t="s">
        <v>1801</v>
      </c>
      <c r="B618" s="10" t="s">
        <v>829</v>
      </c>
      <c r="C618" s="10" t="s">
        <v>839</v>
      </c>
      <c r="D618" s="10">
        <v>10731</v>
      </c>
      <c r="E618" s="11">
        <v>0.60940000000000005</v>
      </c>
    </row>
    <row r="619" spans="1:5" s="9" customFormat="1" x14ac:dyDescent="0.35">
      <c r="A619" s="9" t="s">
        <v>1801</v>
      </c>
      <c r="B619" s="10" t="s">
        <v>829</v>
      </c>
      <c r="C619" s="10" t="s">
        <v>832</v>
      </c>
      <c r="D619" s="10">
        <v>10732</v>
      </c>
      <c r="E619" s="11">
        <v>0.88619999999999999</v>
      </c>
    </row>
    <row r="620" spans="1:5" s="9" customFormat="1" x14ac:dyDescent="0.35">
      <c r="A620" s="9" t="s">
        <v>1801</v>
      </c>
      <c r="B620" s="10" t="s">
        <v>829</v>
      </c>
      <c r="C620" s="10" t="s">
        <v>834</v>
      </c>
      <c r="D620" s="10">
        <v>10733</v>
      </c>
      <c r="E620" s="11">
        <v>0.78510000000000002</v>
      </c>
    </row>
    <row r="621" spans="1:5" s="9" customFormat="1" x14ac:dyDescent="0.35">
      <c r="A621" s="9" t="s">
        <v>1801</v>
      </c>
      <c r="B621" s="10" t="s">
        <v>829</v>
      </c>
      <c r="C621" s="10" t="s">
        <v>835</v>
      </c>
      <c r="D621" s="10">
        <v>10734</v>
      </c>
      <c r="E621" s="11">
        <v>0.75949999999999995</v>
      </c>
    </row>
    <row r="622" spans="1:5" s="9" customFormat="1" x14ac:dyDescent="0.35">
      <c r="A622" t="s">
        <v>1801</v>
      </c>
      <c r="B622" s="3" t="s">
        <v>829</v>
      </c>
      <c r="C622" s="3" t="s">
        <v>830</v>
      </c>
      <c r="D622" s="3">
        <v>14711</v>
      </c>
      <c r="E622" s="4" t="s">
        <v>1808</v>
      </c>
    </row>
    <row r="623" spans="1:5" s="9" customFormat="1" x14ac:dyDescent="0.35">
      <c r="A623" s="9" t="s">
        <v>1801</v>
      </c>
      <c r="B623" s="10" t="s">
        <v>829</v>
      </c>
      <c r="C623" s="10" t="s">
        <v>836</v>
      </c>
      <c r="D623" s="10">
        <v>15633</v>
      </c>
      <c r="E623" s="11">
        <v>0.68320000000000003</v>
      </c>
    </row>
    <row r="624" spans="1:5" x14ac:dyDescent="0.35">
      <c r="A624" t="s">
        <v>1784</v>
      </c>
      <c r="B624" s="3" t="s">
        <v>241</v>
      </c>
      <c r="C624" s="3" t="s">
        <v>244</v>
      </c>
      <c r="D624" s="3">
        <v>10737</v>
      </c>
      <c r="E624" s="7">
        <v>0.47712418300653597</v>
      </c>
    </row>
    <row r="625" spans="1:5" x14ac:dyDescent="0.35">
      <c r="A625" s="9" t="s">
        <v>1784</v>
      </c>
      <c r="B625" s="10" t="s">
        <v>241</v>
      </c>
      <c r="C625" s="10" t="s">
        <v>242</v>
      </c>
      <c r="D625" s="10">
        <v>11682</v>
      </c>
      <c r="E625" s="11">
        <v>0.50464396284829705</v>
      </c>
    </row>
    <row r="626" spans="1:5" x14ac:dyDescent="0.35">
      <c r="A626" t="s">
        <v>1784</v>
      </c>
      <c r="B626" s="3" t="s">
        <v>549</v>
      </c>
      <c r="C626" s="3" t="s">
        <v>563</v>
      </c>
      <c r="D626" s="3">
        <v>10739</v>
      </c>
      <c r="E626" s="7">
        <v>0.44800569800569801</v>
      </c>
    </row>
    <row r="627" spans="1:5" s="9" customFormat="1" x14ac:dyDescent="0.35">
      <c r="A627" t="s">
        <v>1784</v>
      </c>
      <c r="B627" s="3" t="s">
        <v>549</v>
      </c>
      <c r="C627" s="3" t="s">
        <v>568</v>
      </c>
      <c r="D627" s="3">
        <v>10740</v>
      </c>
      <c r="E627" s="7">
        <v>0.24582338902147999</v>
      </c>
    </row>
    <row r="628" spans="1:5" s="9" customFormat="1" x14ac:dyDescent="0.35">
      <c r="A628" s="9" t="s">
        <v>1784</v>
      </c>
      <c r="B628" s="10" t="s">
        <v>549</v>
      </c>
      <c r="C628" s="10" t="s">
        <v>560</v>
      </c>
      <c r="D628" s="10">
        <v>10741</v>
      </c>
      <c r="E628" s="11">
        <v>0.58498583569405105</v>
      </c>
    </row>
    <row r="629" spans="1:5" s="9" customFormat="1" x14ac:dyDescent="0.35">
      <c r="A629" t="s">
        <v>1784</v>
      </c>
      <c r="B629" s="3" t="s">
        <v>549</v>
      </c>
      <c r="C629" s="3" t="s">
        <v>562</v>
      </c>
      <c r="D629" s="3">
        <v>10742</v>
      </c>
      <c r="E629" s="7">
        <v>0.47867298578199002</v>
      </c>
    </row>
    <row r="630" spans="1:5" s="9" customFormat="1" x14ac:dyDescent="0.35">
      <c r="A630" t="s">
        <v>1784</v>
      </c>
      <c r="B630" s="3" t="s">
        <v>549</v>
      </c>
      <c r="C630" s="3" t="s">
        <v>564</v>
      </c>
      <c r="D630" s="3">
        <v>10743</v>
      </c>
      <c r="E630" s="7">
        <v>0.32332155477031799</v>
      </c>
    </row>
    <row r="631" spans="1:5" s="9" customFormat="1" x14ac:dyDescent="0.35">
      <c r="A631" s="9" t="s">
        <v>1784</v>
      </c>
      <c r="B631" s="10" t="s">
        <v>549</v>
      </c>
      <c r="C631" s="10" t="s">
        <v>554</v>
      </c>
      <c r="D631" s="10">
        <v>10744</v>
      </c>
      <c r="E631" s="11">
        <v>0.8</v>
      </c>
    </row>
    <row r="632" spans="1:5" s="9" customFormat="1" x14ac:dyDescent="0.35">
      <c r="A632" t="s">
        <v>1784</v>
      </c>
      <c r="B632" s="3" t="s">
        <v>549</v>
      </c>
      <c r="C632" s="3" t="s">
        <v>566</v>
      </c>
      <c r="D632" s="3">
        <v>10745</v>
      </c>
      <c r="E632" s="7">
        <v>0.31969309462915602</v>
      </c>
    </row>
    <row r="633" spans="1:5" s="9" customFormat="1" x14ac:dyDescent="0.35">
      <c r="A633" s="9" t="s">
        <v>1784</v>
      </c>
      <c r="B633" s="10" t="s">
        <v>549</v>
      </c>
      <c r="C633" s="10" t="s">
        <v>556</v>
      </c>
      <c r="D633" s="10">
        <v>10746</v>
      </c>
      <c r="E633" s="11">
        <v>0.73380000000000001</v>
      </c>
    </row>
    <row r="634" spans="1:5" s="9" customFormat="1" x14ac:dyDescent="0.35">
      <c r="A634" t="s">
        <v>1784</v>
      </c>
      <c r="B634" s="3" t="s">
        <v>549</v>
      </c>
      <c r="C634" s="3" t="s">
        <v>567</v>
      </c>
      <c r="D634" s="3">
        <v>10747</v>
      </c>
      <c r="E634" s="7">
        <v>0.26219512195122002</v>
      </c>
    </row>
    <row r="635" spans="1:5" s="9" customFormat="1" x14ac:dyDescent="0.35">
      <c r="A635" t="s">
        <v>1784</v>
      </c>
      <c r="B635" s="3" t="s">
        <v>549</v>
      </c>
      <c r="C635" s="3" t="s">
        <v>569</v>
      </c>
      <c r="D635" s="3">
        <v>10748</v>
      </c>
      <c r="E635" s="7">
        <v>0.19207317073170699</v>
      </c>
    </row>
    <row r="636" spans="1:5" s="9" customFormat="1" x14ac:dyDescent="0.35">
      <c r="A636" s="9" t="s">
        <v>1784</v>
      </c>
      <c r="B636" s="10" t="s">
        <v>549</v>
      </c>
      <c r="C636" s="10" t="s">
        <v>558</v>
      </c>
      <c r="D636" s="10">
        <v>10749</v>
      </c>
      <c r="E636" s="11">
        <v>0.65359999999999996</v>
      </c>
    </row>
    <row r="637" spans="1:5" s="9" customFormat="1" ht="29" x14ac:dyDescent="0.35">
      <c r="A637" s="9" t="s">
        <v>1784</v>
      </c>
      <c r="B637" s="10" t="s">
        <v>549</v>
      </c>
      <c r="C637" s="10" t="s">
        <v>557</v>
      </c>
      <c r="D637" s="10">
        <v>10750</v>
      </c>
      <c r="E637" s="11">
        <v>0.72350000000000003</v>
      </c>
    </row>
    <row r="638" spans="1:5" s="9" customFormat="1" x14ac:dyDescent="0.35">
      <c r="A638" s="9" t="s">
        <v>1784</v>
      </c>
      <c r="B638" s="10" t="s">
        <v>549</v>
      </c>
      <c r="C638" s="10" t="s">
        <v>555</v>
      </c>
      <c r="D638" s="10">
        <v>10751</v>
      </c>
      <c r="E638" s="11">
        <v>0.79200000000000004</v>
      </c>
    </row>
    <row r="639" spans="1:5" x14ac:dyDescent="0.35">
      <c r="A639" s="9" t="s">
        <v>1784</v>
      </c>
      <c r="B639" s="10" t="s">
        <v>549</v>
      </c>
      <c r="C639" s="10" t="s">
        <v>550</v>
      </c>
      <c r="D639" s="10">
        <v>10752</v>
      </c>
      <c r="E639" s="11">
        <v>1</v>
      </c>
    </row>
    <row r="640" spans="1:5" x14ac:dyDescent="0.35">
      <c r="A640" s="9" t="s">
        <v>1784</v>
      </c>
      <c r="B640" s="10" t="s">
        <v>549</v>
      </c>
      <c r="C640" s="10" t="s">
        <v>553</v>
      </c>
      <c r="D640" s="10">
        <v>10753</v>
      </c>
      <c r="E640" s="11">
        <v>0.81120000000000003</v>
      </c>
    </row>
    <row r="641" spans="1:5" x14ac:dyDescent="0.35">
      <c r="A641" s="9" t="s">
        <v>1784</v>
      </c>
      <c r="B641" s="10" t="s">
        <v>549</v>
      </c>
      <c r="C641" s="10" t="s">
        <v>559</v>
      </c>
      <c r="D641" s="10">
        <v>10754</v>
      </c>
      <c r="E641" s="11">
        <v>0.64610000000000001</v>
      </c>
    </row>
    <row r="642" spans="1:5" x14ac:dyDescent="0.35">
      <c r="A642" s="9" t="s">
        <v>1784</v>
      </c>
      <c r="B642" s="10" t="s">
        <v>549</v>
      </c>
      <c r="C642" s="10" t="s">
        <v>552</v>
      </c>
      <c r="D642" s="10">
        <v>10755</v>
      </c>
      <c r="E642" s="11">
        <v>1</v>
      </c>
    </row>
    <row r="643" spans="1:5" x14ac:dyDescent="0.35">
      <c r="A643" t="s">
        <v>1784</v>
      </c>
      <c r="B643" s="3" t="s">
        <v>549</v>
      </c>
      <c r="C643" s="3" t="s">
        <v>570</v>
      </c>
      <c r="D643" s="3">
        <v>10757</v>
      </c>
      <c r="E643" s="7">
        <v>0.14363143631436301</v>
      </c>
    </row>
    <row r="644" spans="1:5" x14ac:dyDescent="0.35">
      <c r="A644" s="9" t="s">
        <v>1784</v>
      </c>
      <c r="B644" s="10" t="s">
        <v>549</v>
      </c>
      <c r="C644" s="10" t="s">
        <v>561</v>
      </c>
      <c r="D644" s="10">
        <v>12512</v>
      </c>
      <c r="E644" s="11">
        <v>0.52413793103448303</v>
      </c>
    </row>
    <row r="645" spans="1:5" x14ac:dyDescent="0.35">
      <c r="A645" t="s">
        <v>1784</v>
      </c>
      <c r="B645" s="3" t="s">
        <v>549</v>
      </c>
      <c r="C645" s="3" t="s">
        <v>565</v>
      </c>
      <c r="D645" s="3">
        <v>14492</v>
      </c>
      <c r="E645" s="7">
        <v>0.321705426356589</v>
      </c>
    </row>
    <row r="646" spans="1:5" x14ac:dyDescent="0.35">
      <c r="A646" t="s">
        <v>1784</v>
      </c>
      <c r="B646" s="3" t="s">
        <v>603</v>
      </c>
      <c r="C646" s="3" t="s">
        <v>606</v>
      </c>
      <c r="D646" s="3">
        <v>10100</v>
      </c>
      <c r="E646" s="7">
        <v>0.47601476014760102</v>
      </c>
    </row>
    <row r="647" spans="1:5" x14ac:dyDescent="0.35">
      <c r="A647" t="s">
        <v>1784</v>
      </c>
      <c r="B647" s="3" t="s">
        <v>603</v>
      </c>
      <c r="C647" s="3" t="s">
        <v>607</v>
      </c>
      <c r="D647" s="3">
        <v>10101</v>
      </c>
      <c r="E647" s="7">
        <v>0.46017699115044203</v>
      </c>
    </row>
    <row r="648" spans="1:5" s="9" customFormat="1" x14ac:dyDescent="0.35">
      <c r="A648" s="9" t="s">
        <v>1784</v>
      </c>
      <c r="B648" s="10" t="s">
        <v>603</v>
      </c>
      <c r="C648" s="10" t="s">
        <v>604</v>
      </c>
      <c r="D648" s="10">
        <v>10103</v>
      </c>
      <c r="E648" s="11">
        <v>0.51063829787234105</v>
      </c>
    </row>
    <row r="649" spans="1:5" s="9" customFormat="1" x14ac:dyDescent="0.35">
      <c r="A649" t="s">
        <v>1784</v>
      </c>
      <c r="B649" s="3" t="s">
        <v>816</v>
      </c>
      <c r="C649" s="3" t="s">
        <v>825</v>
      </c>
      <c r="D649" s="3">
        <v>10759</v>
      </c>
      <c r="E649" s="7">
        <v>0.403924775143091</v>
      </c>
    </row>
    <row r="650" spans="1:5" s="9" customFormat="1" x14ac:dyDescent="0.35">
      <c r="A650" s="9" t="s">
        <v>1784</v>
      </c>
      <c r="B650" s="10" t="s">
        <v>816</v>
      </c>
      <c r="C650" s="10" t="s">
        <v>821</v>
      </c>
      <c r="D650" s="10">
        <v>10762</v>
      </c>
      <c r="E650" s="11">
        <v>0.70399999999999996</v>
      </c>
    </row>
    <row r="651" spans="1:5" s="9" customFormat="1" x14ac:dyDescent="0.35">
      <c r="A651" s="9" t="s">
        <v>1784</v>
      </c>
      <c r="B651" s="10" t="s">
        <v>816</v>
      </c>
      <c r="C651" s="10" t="s">
        <v>819</v>
      </c>
      <c r="D651" s="10">
        <v>10764</v>
      </c>
      <c r="E651" s="11">
        <v>0.98080000000000001</v>
      </c>
    </row>
    <row r="652" spans="1:5" x14ac:dyDescent="0.35">
      <c r="A652" s="9" t="s">
        <v>1784</v>
      </c>
      <c r="B652" s="10" t="s">
        <v>816</v>
      </c>
      <c r="C652" s="10" t="s">
        <v>817</v>
      </c>
      <c r="D652" s="10">
        <v>10767</v>
      </c>
      <c r="E652" s="11">
        <v>1</v>
      </c>
    </row>
    <row r="653" spans="1:5" x14ac:dyDescent="0.35">
      <c r="A653" s="9" t="s">
        <v>1784</v>
      </c>
      <c r="B653" s="10" t="s">
        <v>816</v>
      </c>
      <c r="C653" s="10" t="s">
        <v>823</v>
      </c>
      <c r="D653" s="10">
        <v>10768</v>
      </c>
      <c r="E653" s="11">
        <v>0.52173913043478304</v>
      </c>
    </row>
    <row r="654" spans="1:5" s="9" customFormat="1" x14ac:dyDescent="0.35">
      <c r="A654" t="s">
        <v>1784</v>
      </c>
      <c r="B654" s="3" t="s">
        <v>816</v>
      </c>
      <c r="C654" s="3" t="s">
        <v>824</v>
      </c>
      <c r="D654" s="3">
        <v>10769</v>
      </c>
      <c r="E654" s="7">
        <v>0.432773109243698</v>
      </c>
    </row>
    <row r="655" spans="1:5" x14ac:dyDescent="0.35">
      <c r="A655" s="9" t="s">
        <v>1784</v>
      </c>
      <c r="B655" s="10" t="s">
        <v>816</v>
      </c>
      <c r="C655" s="10" t="s">
        <v>820</v>
      </c>
      <c r="D655" s="10">
        <v>13030</v>
      </c>
      <c r="E655" s="11">
        <v>0.77090000000000003</v>
      </c>
    </row>
    <row r="656" spans="1:5" x14ac:dyDescent="0.35">
      <c r="A656" s="9" t="s">
        <v>1784</v>
      </c>
      <c r="B656" s="10" t="s">
        <v>816</v>
      </c>
      <c r="C656" s="10" t="s">
        <v>822</v>
      </c>
      <c r="D656" s="10">
        <v>13031</v>
      </c>
      <c r="E656" s="11">
        <v>0.6976</v>
      </c>
    </row>
    <row r="657" spans="1:5" x14ac:dyDescent="0.35">
      <c r="A657" s="9" t="s">
        <v>1784</v>
      </c>
      <c r="B657" s="10" t="s">
        <v>845</v>
      </c>
      <c r="C657" s="10" t="s">
        <v>846</v>
      </c>
      <c r="D657" s="10">
        <v>13125</v>
      </c>
      <c r="E657" s="11">
        <v>1</v>
      </c>
    </row>
    <row r="658" spans="1:5" ht="29" x14ac:dyDescent="0.35">
      <c r="A658" t="s">
        <v>1784</v>
      </c>
      <c r="B658" s="3" t="s">
        <v>1469</v>
      </c>
      <c r="C658" s="3" t="s">
        <v>1472</v>
      </c>
      <c r="D658" s="3">
        <v>15292</v>
      </c>
      <c r="E658" s="7">
        <v>0.43137254901960798</v>
      </c>
    </row>
    <row r="659" spans="1:5" ht="29" x14ac:dyDescent="0.35">
      <c r="A659" t="s">
        <v>1784</v>
      </c>
      <c r="B659" s="3" t="s">
        <v>1469</v>
      </c>
      <c r="C659" s="3" t="s">
        <v>1473</v>
      </c>
      <c r="D659" s="3">
        <v>15293</v>
      </c>
      <c r="E659" s="7">
        <v>0.28048780487804897</v>
      </c>
    </row>
    <row r="660" spans="1:5" x14ac:dyDescent="0.35">
      <c r="A660" s="9" t="s">
        <v>1784</v>
      </c>
      <c r="B660" s="10" t="s">
        <v>1469</v>
      </c>
      <c r="C660" s="10" t="s">
        <v>1470</v>
      </c>
      <c r="D660" s="10">
        <v>15294</v>
      </c>
      <c r="E660" s="11">
        <v>0.72529999999999994</v>
      </c>
    </row>
    <row r="661" spans="1:5" ht="29" x14ac:dyDescent="0.35">
      <c r="A661" t="s">
        <v>1784</v>
      </c>
      <c r="B661" s="3" t="s">
        <v>1474</v>
      </c>
      <c r="C661" s="3" t="s">
        <v>1477</v>
      </c>
      <c r="D661" s="3">
        <v>10774</v>
      </c>
      <c r="E661" s="7">
        <v>0.44649446494464901</v>
      </c>
    </row>
    <row r="662" spans="1:5" x14ac:dyDescent="0.35">
      <c r="A662" t="s">
        <v>1784</v>
      </c>
      <c r="B662" s="3" t="s">
        <v>1474</v>
      </c>
      <c r="C662" s="3" t="s">
        <v>1475</v>
      </c>
      <c r="D662" s="3">
        <v>10775</v>
      </c>
      <c r="E662" s="7">
        <v>0.47663551401869197</v>
      </c>
    </row>
    <row r="663" spans="1:5" s="9" customFormat="1" x14ac:dyDescent="0.35">
      <c r="A663" t="s">
        <v>1784</v>
      </c>
      <c r="B663" s="3" t="s">
        <v>1488</v>
      </c>
      <c r="C663" s="3" t="s">
        <v>1492</v>
      </c>
      <c r="D663" s="3">
        <v>10778</v>
      </c>
      <c r="E663" s="7">
        <v>0.26086956521739102</v>
      </c>
    </row>
    <row r="664" spans="1:5" s="9" customFormat="1" x14ac:dyDescent="0.35">
      <c r="A664" t="s">
        <v>1784</v>
      </c>
      <c r="B664" s="3" t="s">
        <v>1488</v>
      </c>
      <c r="C664" s="3" t="s">
        <v>1489</v>
      </c>
      <c r="D664" s="3">
        <v>10779</v>
      </c>
      <c r="E664" s="7">
        <v>0.42499999999999999</v>
      </c>
    </row>
    <row r="665" spans="1:5" s="9" customFormat="1" x14ac:dyDescent="0.35">
      <c r="A665" t="s">
        <v>1784</v>
      </c>
      <c r="B665" s="3" t="s">
        <v>1488</v>
      </c>
      <c r="C665" s="3" t="s">
        <v>1491</v>
      </c>
      <c r="D665" s="3">
        <v>10780</v>
      </c>
      <c r="E665" s="7">
        <v>0.34756097560975602</v>
      </c>
    </row>
    <row r="666" spans="1:5" s="9" customFormat="1" x14ac:dyDescent="0.35">
      <c r="A666" t="s">
        <v>1784</v>
      </c>
      <c r="B666" s="3" t="s">
        <v>1624</v>
      </c>
      <c r="C666" s="3" t="s">
        <v>1631</v>
      </c>
      <c r="D666" s="3">
        <v>10782</v>
      </c>
      <c r="E666" s="7">
        <v>0.42651296829971203</v>
      </c>
    </row>
    <row r="667" spans="1:5" s="9" customFormat="1" x14ac:dyDescent="0.35">
      <c r="A667" s="9" t="s">
        <v>1784</v>
      </c>
      <c r="B667" s="10" t="s">
        <v>1624</v>
      </c>
      <c r="C667" s="10" t="s">
        <v>1630</v>
      </c>
      <c r="D667" s="10">
        <v>10783</v>
      </c>
      <c r="E667" s="11">
        <v>0.50824175824175799</v>
      </c>
    </row>
    <row r="668" spans="1:5" s="9" customFormat="1" x14ac:dyDescent="0.35">
      <c r="A668" s="9" t="s">
        <v>1784</v>
      </c>
      <c r="B668" s="10" t="s">
        <v>1624</v>
      </c>
      <c r="C668" s="10" t="s">
        <v>1625</v>
      </c>
      <c r="D668" s="10">
        <v>10785</v>
      </c>
      <c r="E668" s="11">
        <v>0.93420000000000003</v>
      </c>
    </row>
    <row r="669" spans="1:5" s="9" customFormat="1" x14ac:dyDescent="0.35">
      <c r="A669" s="9" t="s">
        <v>1784</v>
      </c>
      <c r="B669" s="10" t="s">
        <v>1624</v>
      </c>
      <c r="C669" s="10" t="s">
        <v>1628</v>
      </c>
      <c r="D669" s="10">
        <v>10786</v>
      </c>
      <c r="E669" s="11">
        <v>0.76429999999999998</v>
      </c>
    </row>
    <row r="670" spans="1:5" s="9" customFormat="1" x14ac:dyDescent="0.35">
      <c r="A670" s="9" t="s">
        <v>1784</v>
      </c>
      <c r="B670" s="10" t="s">
        <v>1624</v>
      </c>
      <c r="C670" s="10" t="s">
        <v>1629</v>
      </c>
      <c r="D670" s="10">
        <v>10787</v>
      </c>
      <c r="E670" s="11">
        <v>0.74460000000000004</v>
      </c>
    </row>
    <row r="671" spans="1:5" s="9" customFormat="1" x14ac:dyDescent="0.35">
      <c r="A671" s="9" t="s">
        <v>1784</v>
      </c>
      <c r="B671" s="10" t="s">
        <v>1624</v>
      </c>
      <c r="C671" s="10" t="s">
        <v>1627</v>
      </c>
      <c r="D671" s="10">
        <v>10788</v>
      </c>
      <c r="E671" s="11">
        <v>0.88129999999999997</v>
      </c>
    </row>
    <row r="672" spans="1:5" x14ac:dyDescent="0.35">
      <c r="A672" t="s">
        <v>1768</v>
      </c>
      <c r="B672" s="3" t="s">
        <v>13</v>
      </c>
      <c r="C672" s="3" t="s">
        <v>16</v>
      </c>
      <c r="D672" s="3">
        <v>10790</v>
      </c>
      <c r="E672" s="7">
        <v>0.47872340425531901</v>
      </c>
    </row>
    <row r="673" spans="1:5" x14ac:dyDescent="0.35">
      <c r="A673" s="9" t="s">
        <v>1768</v>
      </c>
      <c r="B673" s="10" t="s">
        <v>13</v>
      </c>
      <c r="C673" s="10" t="s">
        <v>14</v>
      </c>
      <c r="D673" s="10">
        <v>10792</v>
      </c>
      <c r="E673" s="11">
        <v>0.54326923076923095</v>
      </c>
    </row>
    <row r="674" spans="1:5" x14ac:dyDescent="0.35">
      <c r="A674" s="9" t="s">
        <v>1768</v>
      </c>
      <c r="B674" s="10" t="s">
        <v>28</v>
      </c>
      <c r="C674" s="10" t="s">
        <v>29</v>
      </c>
      <c r="D674" s="10">
        <v>10162</v>
      </c>
      <c r="E674" s="11">
        <v>0.82050588235294097</v>
      </c>
    </row>
    <row r="675" spans="1:5" s="9" customFormat="1" ht="29" x14ac:dyDescent="0.35">
      <c r="A675" s="9" t="s">
        <v>1768</v>
      </c>
      <c r="B675" s="10" t="s">
        <v>510</v>
      </c>
      <c r="C675" s="10" t="s">
        <v>510</v>
      </c>
      <c r="D675" s="10">
        <v>13186</v>
      </c>
      <c r="E675" s="11">
        <v>0.94</v>
      </c>
    </row>
    <row r="676" spans="1:5" x14ac:dyDescent="0.35">
      <c r="A676" s="9" t="s">
        <v>1768</v>
      </c>
      <c r="B676" s="10" t="s">
        <v>510</v>
      </c>
      <c r="C676" s="10" t="s">
        <v>511</v>
      </c>
      <c r="D676" s="10">
        <v>15866</v>
      </c>
      <c r="E676" s="11">
        <v>1</v>
      </c>
    </row>
    <row r="677" spans="1:5" x14ac:dyDescent="0.35">
      <c r="A677" s="9" t="s">
        <v>1768</v>
      </c>
      <c r="B677" s="10" t="s">
        <v>600</v>
      </c>
      <c r="C677" s="10" t="s">
        <v>601</v>
      </c>
      <c r="D677" s="10">
        <v>10796</v>
      </c>
      <c r="E677" s="11">
        <v>0.65591397849462396</v>
      </c>
    </row>
    <row r="678" spans="1:5" s="9" customFormat="1" x14ac:dyDescent="0.35">
      <c r="A678" s="9" t="s">
        <v>1768</v>
      </c>
      <c r="B678" s="10" t="s">
        <v>1088</v>
      </c>
      <c r="C678" s="10" t="s">
        <v>1093</v>
      </c>
      <c r="D678" s="10">
        <v>10798</v>
      </c>
      <c r="E678" s="11">
        <v>0.95522388059701491</v>
      </c>
    </row>
    <row r="679" spans="1:5" s="9" customFormat="1" x14ac:dyDescent="0.35">
      <c r="A679" s="9" t="s">
        <v>1768</v>
      </c>
      <c r="B679" s="10" t="s">
        <v>1088</v>
      </c>
      <c r="C679" s="10" t="s">
        <v>1092</v>
      </c>
      <c r="D679" s="10">
        <v>10799</v>
      </c>
      <c r="E679" s="11">
        <v>1</v>
      </c>
    </row>
    <row r="680" spans="1:5" s="9" customFormat="1" x14ac:dyDescent="0.35">
      <c r="A680" s="9" t="s">
        <v>1768</v>
      </c>
      <c r="B680" s="10" t="s">
        <v>1088</v>
      </c>
      <c r="C680" s="10" t="s">
        <v>1091</v>
      </c>
      <c r="D680" s="10">
        <v>10800</v>
      </c>
      <c r="E680" s="11">
        <v>1</v>
      </c>
    </row>
    <row r="681" spans="1:5" s="9" customFormat="1" ht="29" x14ac:dyDescent="0.35">
      <c r="A681" s="9" t="s">
        <v>1768</v>
      </c>
      <c r="B681" s="10" t="s">
        <v>1088</v>
      </c>
      <c r="C681" s="10" t="s">
        <v>1089</v>
      </c>
      <c r="D681" s="10">
        <v>15720</v>
      </c>
      <c r="E681" s="11">
        <v>1</v>
      </c>
    </row>
    <row r="682" spans="1:5" s="9" customFormat="1" x14ac:dyDescent="0.35">
      <c r="A682" s="9" t="s">
        <v>1768</v>
      </c>
      <c r="B682" s="10" t="s">
        <v>1104</v>
      </c>
      <c r="C682" s="10" t="s">
        <v>1112</v>
      </c>
      <c r="D682" s="10">
        <v>10801</v>
      </c>
      <c r="E682" s="11">
        <v>0.66906474820143902</v>
      </c>
    </row>
    <row r="683" spans="1:5" x14ac:dyDescent="0.35">
      <c r="A683" s="9" t="s">
        <v>1768</v>
      </c>
      <c r="B683" s="10" t="s">
        <v>1104</v>
      </c>
      <c r="C683" s="10" t="s">
        <v>1108</v>
      </c>
      <c r="D683" s="10">
        <v>10802</v>
      </c>
      <c r="E683" s="11">
        <v>1</v>
      </c>
    </row>
    <row r="684" spans="1:5" x14ac:dyDescent="0.35">
      <c r="A684" s="9" t="s">
        <v>1768</v>
      </c>
      <c r="B684" s="10" t="s">
        <v>1104</v>
      </c>
      <c r="C684" s="10" t="s">
        <v>1110</v>
      </c>
      <c r="D684" s="10">
        <v>10803</v>
      </c>
      <c r="E684" s="11">
        <v>0.95679999999999998</v>
      </c>
    </row>
    <row r="685" spans="1:5" s="9" customFormat="1" x14ac:dyDescent="0.35">
      <c r="A685" s="9" t="s">
        <v>1768</v>
      </c>
      <c r="B685" s="10" t="s">
        <v>1104</v>
      </c>
      <c r="C685" s="10" t="s">
        <v>1111</v>
      </c>
      <c r="D685" s="10">
        <v>10804</v>
      </c>
      <c r="E685" s="11">
        <v>0.8931</v>
      </c>
    </row>
    <row r="686" spans="1:5" s="9" customFormat="1" x14ac:dyDescent="0.35">
      <c r="A686" s="9" t="s">
        <v>1768</v>
      </c>
      <c r="B686" s="10" t="s">
        <v>1104</v>
      </c>
      <c r="C686" s="10" t="s">
        <v>1105</v>
      </c>
      <c r="D686" s="10">
        <v>10805</v>
      </c>
      <c r="E686" s="11">
        <v>1</v>
      </c>
    </row>
    <row r="687" spans="1:5" s="9" customFormat="1" x14ac:dyDescent="0.35">
      <c r="A687" s="9" t="s">
        <v>1768</v>
      </c>
      <c r="B687" s="10" t="s">
        <v>1104</v>
      </c>
      <c r="C687" s="10" t="s">
        <v>1107</v>
      </c>
      <c r="D687" s="10">
        <v>10806</v>
      </c>
      <c r="E687" s="11">
        <v>1</v>
      </c>
    </row>
    <row r="688" spans="1:5" s="9" customFormat="1" x14ac:dyDescent="0.35">
      <c r="A688" s="9" t="s">
        <v>1768</v>
      </c>
      <c r="B688" s="10" t="s">
        <v>1104</v>
      </c>
      <c r="C688" s="10" t="s">
        <v>1109</v>
      </c>
      <c r="D688" s="10">
        <v>10807</v>
      </c>
      <c r="E688" s="11">
        <v>1</v>
      </c>
    </row>
    <row r="689" spans="1:5" s="9" customFormat="1" x14ac:dyDescent="0.35">
      <c r="A689" t="s">
        <v>1768</v>
      </c>
      <c r="B689" s="3" t="s">
        <v>1610</v>
      </c>
      <c r="C689" s="3" t="s">
        <v>1610</v>
      </c>
      <c r="D689" s="3">
        <v>11378</v>
      </c>
      <c r="E689" s="7">
        <v>0.19672131147541</v>
      </c>
    </row>
    <row r="690" spans="1:5" s="9" customFormat="1" x14ac:dyDescent="0.35">
      <c r="A690" s="9" t="s">
        <v>1768</v>
      </c>
      <c r="B690" s="10" t="s">
        <v>1686</v>
      </c>
      <c r="C690" s="10" t="s">
        <v>1691</v>
      </c>
      <c r="D690" s="10">
        <v>10808</v>
      </c>
      <c r="E690" s="11">
        <v>0.61858190709046501</v>
      </c>
    </row>
    <row r="691" spans="1:5" s="9" customFormat="1" x14ac:dyDescent="0.35">
      <c r="A691" t="s">
        <v>1768</v>
      </c>
      <c r="B691" s="3" t="s">
        <v>1686</v>
      </c>
      <c r="C691" s="3" t="s">
        <v>1692</v>
      </c>
      <c r="D691" s="3">
        <v>10810</v>
      </c>
      <c r="E691" s="7">
        <v>0.33684210526315789</v>
      </c>
    </row>
    <row r="692" spans="1:5" x14ac:dyDescent="0.35">
      <c r="A692" s="9" t="s">
        <v>1768</v>
      </c>
      <c r="B692" s="10" t="s">
        <v>1686</v>
      </c>
      <c r="C692" s="10" t="s">
        <v>1690</v>
      </c>
      <c r="D692" s="10">
        <v>10811</v>
      </c>
      <c r="E692" s="11">
        <v>0.65710000000000002</v>
      </c>
    </row>
    <row r="693" spans="1:5" s="9" customFormat="1" x14ac:dyDescent="0.35">
      <c r="A693" s="9" t="s">
        <v>1768</v>
      </c>
      <c r="B693" s="10" t="s">
        <v>1686</v>
      </c>
      <c r="C693" s="10" t="s">
        <v>1689</v>
      </c>
      <c r="D693" s="10">
        <v>14204</v>
      </c>
      <c r="E693" s="11">
        <v>0.75149999999999995</v>
      </c>
    </row>
    <row r="694" spans="1:5" s="9" customFormat="1" ht="29" x14ac:dyDescent="0.35">
      <c r="A694" s="9" t="s">
        <v>1768</v>
      </c>
      <c r="B694" s="10" t="s">
        <v>1686</v>
      </c>
      <c r="C694" s="10" t="s">
        <v>1687</v>
      </c>
      <c r="D694" s="10">
        <v>15310</v>
      </c>
      <c r="E694" s="11">
        <v>0.8</v>
      </c>
    </row>
    <row r="695" spans="1:5" s="9" customFormat="1" x14ac:dyDescent="0.35">
      <c r="A695" t="s">
        <v>1783</v>
      </c>
      <c r="B695" s="3" t="s">
        <v>217</v>
      </c>
      <c r="C695" s="3" t="s">
        <v>222</v>
      </c>
      <c r="D695" s="3">
        <v>10812</v>
      </c>
      <c r="E695" s="7">
        <v>0.344327176781003</v>
      </c>
    </row>
    <row r="696" spans="1:5" s="9" customFormat="1" x14ac:dyDescent="0.35">
      <c r="A696" t="s">
        <v>1783</v>
      </c>
      <c r="B696" s="3" t="s">
        <v>217</v>
      </c>
      <c r="C696" s="3" t="s">
        <v>221</v>
      </c>
      <c r="D696" s="3">
        <v>10813</v>
      </c>
      <c r="E696" s="7">
        <v>0.40092165898617499</v>
      </c>
    </row>
    <row r="697" spans="1:5" s="9" customFormat="1" x14ac:dyDescent="0.35">
      <c r="A697" s="9" t="s">
        <v>1783</v>
      </c>
      <c r="B697" s="10" t="s">
        <v>217</v>
      </c>
      <c r="C697" s="10" t="s">
        <v>218</v>
      </c>
      <c r="D697" s="10">
        <v>10814</v>
      </c>
      <c r="E697" s="11">
        <v>0.51026856240126395</v>
      </c>
    </row>
    <row r="698" spans="1:5" s="9" customFormat="1" x14ac:dyDescent="0.35">
      <c r="A698" t="s">
        <v>1783</v>
      </c>
      <c r="B698" s="3" t="s">
        <v>217</v>
      </c>
      <c r="C698" s="3" t="s">
        <v>224</v>
      </c>
      <c r="D698" s="3">
        <v>10815</v>
      </c>
      <c r="E698" s="7">
        <v>0.23783783783783799</v>
      </c>
    </row>
    <row r="699" spans="1:5" x14ac:dyDescent="0.35">
      <c r="A699" t="s">
        <v>1783</v>
      </c>
      <c r="B699" s="3" t="s">
        <v>217</v>
      </c>
      <c r="C699" s="3" t="s">
        <v>223</v>
      </c>
      <c r="D699" s="3">
        <v>10817</v>
      </c>
      <c r="E699" s="7">
        <v>0.318559556786704</v>
      </c>
    </row>
    <row r="700" spans="1:5" x14ac:dyDescent="0.35">
      <c r="A700" t="s">
        <v>1783</v>
      </c>
      <c r="B700" s="3" t="s">
        <v>217</v>
      </c>
      <c r="C700" s="3" t="s">
        <v>220</v>
      </c>
      <c r="D700" s="3">
        <v>16024</v>
      </c>
      <c r="E700" s="7">
        <v>0.46236559139785</v>
      </c>
    </row>
    <row r="701" spans="1:5" x14ac:dyDescent="0.35">
      <c r="A701" s="9" t="s">
        <v>1783</v>
      </c>
      <c r="B701" s="10" t="s">
        <v>264</v>
      </c>
      <c r="C701" s="10" t="s">
        <v>264</v>
      </c>
      <c r="D701" s="10">
        <v>11379</v>
      </c>
      <c r="E701" s="11">
        <v>0.90110000000000001</v>
      </c>
    </row>
    <row r="702" spans="1:5" x14ac:dyDescent="0.35">
      <c r="A702" t="s">
        <v>1783</v>
      </c>
      <c r="B702" s="3" t="s">
        <v>403</v>
      </c>
      <c r="C702" s="3" t="s">
        <v>403</v>
      </c>
      <c r="D702" s="3">
        <v>15210</v>
      </c>
      <c r="E702" s="7">
        <v>0.38461538461538503</v>
      </c>
    </row>
    <row r="703" spans="1:5" x14ac:dyDescent="0.35">
      <c r="A703" s="9" t="s">
        <v>1783</v>
      </c>
      <c r="B703" s="10" t="s">
        <v>517</v>
      </c>
      <c r="C703" s="10" t="s">
        <v>522</v>
      </c>
      <c r="D703" s="10">
        <v>10073</v>
      </c>
      <c r="E703" s="11">
        <v>0.621</v>
      </c>
    </row>
    <row r="704" spans="1:5" x14ac:dyDescent="0.35">
      <c r="A704" s="9" t="s">
        <v>1783</v>
      </c>
      <c r="B704" s="10" t="s">
        <v>517</v>
      </c>
      <c r="C704" s="10" t="s">
        <v>520</v>
      </c>
      <c r="D704" s="10">
        <v>10076</v>
      </c>
      <c r="E704" s="11">
        <v>0.71389999999999998</v>
      </c>
    </row>
    <row r="705" spans="1:5" x14ac:dyDescent="0.35">
      <c r="A705" s="9" t="s">
        <v>1783</v>
      </c>
      <c r="B705" s="10" t="s">
        <v>517</v>
      </c>
      <c r="C705" s="10" t="s">
        <v>518</v>
      </c>
      <c r="D705" s="10">
        <v>15276</v>
      </c>
      <c r="E705" s="11">
        <v>0.82669999999999999</v>
      </c>
    </row>
    <row r="706" spans="1:5" x14ac:dyDescent="0.35">
      <c r="A706" s="9" t="s">
        <v>1783</v>
      </c>
      <c r="B706" s="10" t="s">
        <v>517</v>
      </c>
      <c r="C706" s="10" t="s">
        <v>521</v>
      </c>
      <c r="D706" s="10">
        <v>15277</v>
      </c>
      <c r="E706" s="11">
        <v>0.66210000000000002</v>
      </c>
    </row>
    <row r="707" spans="1:5" s="9" customFormat="1" x14ac:dyDescent="0.35">
      <c r="A707" s="9" t="s">
        <v>1783</v>
      </c>
      <c r="B707" s="10" t="s">
        <v>517</v>
      </c>
      <c r="C707" s="10" t="s">
        <v>523</v>
      </c>
      <c r="D707" s="10">
        <v>15653</v>
      </c>
      <c r="E707" s="11">
        <v>0.54159999999999997</v>
      </c>
    </row>
    <row r="708" spans="1:5" s="9" customFormat="1" x14ac:dyDescent="0.35">
      <c r="A708" t="s">
        <v>1783</v>
      </c>
      <c r="B708" s="3" t="s">
        <v>670</v>
      </c>
      <c r="C708" s="3" t="s">
        <v>670</v>
      </c>
      <c r="D708" s="3">
        <v>15338</v>
      </c>
      <c r="E708" s="7">
        <v>0.18681318681318701</v>
      </c>
    </row>
    <row r="709" spans="1:5" s="9" customFormat="1" x14ac:dyDescent="0.35">
      <c r="A709" t="s">
        <v>1783</v>
      </c>
      <c r="B709" s="3" t="s">
        <v>710</v>
      </c>
      <c r="C709" s="3" t="s">
        <v>714</v>
      </c>
      <c r="D709" s="3">
        <v>10820</v>
      </c>
      <c r="E709" s="7">
        <v>0.49816849816849801</v>
      </c>
    </row>
    <row r="710" spans="1:5" s="9" customFormat="1" x14ac:dyDescent="0.35">
      <c r="A710" s="9" t="s">
        <v>1783</v>
      </c>
      <c r="B710" s="10" t="s">
        <v>710</v>
      </c>
      <c r="C710" s="10" t="s">
        <v>713</v>
      </c>
      <c r="D710" s="10">
        <v>10821</v>
      </c>
      <c r="E710" s="11">
        <v>0.509174311926606</v>
      </c>
    </row>
    <row r="711" spans="1:5" x14ac:dyDescent="0.35">
      <c r="A711" s="9" t="s">
        <v>1783</v>
      </c>
      <c r="B711" s="10" t="s">
        <v>710</v>
      </c>
      <c r="C711" s="10" t="s">
        <v>711</v>
      </c>
      <c r="D711" s="10">
        <v>10822</v>
      </c>
      <c r="E711" s="11">
        <v>0.56300268096514705</v>
      </c>
    </row>
    <row r="712" spans="1:5" x14ac:dyDescent="0.35">
      <c r="A712" t="s">
        <v>1783</v>
      </c>
      <c r="B712" s="3" t="s">
        <v>718</v>
      </c>
      <c r="C712" s="3" t="s">
        <v>718</v>
      </c>
      <c r="D712" s="3">
        <v>15281</v>
      </c>
      <c r="E712" s="7">
        <v>0.20408163265306101</v>
      </c>
    </row>
    <row r="713" spans="1:5" s="9" customFormat="1" x14ac:dyDescent="0.35">
      <c r="A713" t="s">
        <v>1783</v>
      </c>
      <c r="B713" s="3" t="s">
        <v>957</v>
      </c>
      <c r="C713" s="3" t="s">
        <v>960</v>
      </c>
      <c r="D713" s="3">
        <v>10823</v>
      </c>
      <c r="E713" s="7">
        <v>0.48095238095238102</v>
      </c>
    </row>
    <row r="714" spans="1:5" s="9" customFormat="1" x14ac:dyDescent="0.35">
      <c r="A714" t="s">
        <v>1783</v>
      </c>
      <c r="B714" s="3" t="s">
        <v>957</v>
      </c>
      <c r="C714" s="3" t="s">
        <v>961</v>
      </c>
      <c r="D714" s="3">
        <v>10824</v>
      </c>
      <c r="E714" s="7">
        <v>0.47567567567567598</v>
      </c>
    </row>
    <row r="715" spans="1:5" s="9" customFormat="1" x14ac:dyDescent="0.35">
      <c r="A715" s="9" t="s">
        <v>1783</v>
      </c>
      <c r="B715" s="10" t="s">
        <v>957</v>
      </c>
      <c r="C715" s="10" t="s">
        <v>958</v>
      </c>
      <c r="D715" s="10">
        <v>10825</v>
      </c>
      <c r="E715" s="11">
        <v>0.52173913043478304</v>
      </c>
    </row>
    <row r="716" spans="1:5" s="9" customFormat="1" x14ac:dyDescent="0.35">
      <c r="A716" t="s">
        <v>1783</v>
      </c>
      <c r="B716" s="3" t="s">
        <v>1061</v>
      </c>
      <c r="C716" s="3" t="s">
        <v>1066</v>
      </c>
      <c r="D716" s="3">
        <v>10826</v>
      </c>
      <c r="E716" s="7">
        <v>0.48595041322314098</v>
      </c>
    </row>
    <row r="717" spans="1:5" s="9" customFormat="1" x14ac:dyDescent="0.35">
      <c r="A717" s="9" t="s">
        <v>1783</v>
      </c>
      <c r="B717" s="10" t="s">
        <v>1061</v>
      </c>
      <c r="C717" s="10" t="s">
        <v>1062</v>
      </c>
      <c r="D717" s="10">
        <v>10827</v>
      </c>
      <c r="E717" s="11">
        <v>0.65961945031712499</v>
      </c>
    </row>
    <row r="718" spans="1:5" s="9" customFormat="1" x14ac:dyDescent="0.35">
      <c r="A718" s="9" t="s">
        <v>1783</v>
      </c>
      <c r="B718" s="10" t="s">
        <v>1061</v>
      </c>
      <c r="C718" s="10" t="s">
        <v>1064</v>
      </c>
      <c r="D718" s="10">
        <v>10828</v>
      </c>
      <c r="E718" s="11">
        <v>0.609571788413098</v>
      </c>
    </row>
    <row r="719" spans="1:5" s="9" customFormat="1" x14ac:dyDescent="0.35">
      <c r="A719" s="9" t="s">
        <v>1783</v>
      </c>
      <c r="B719" s="10" t="s">
        <v>1061</v>
      </c>
      <c r="C719" s="10" t="s">
        <v>1065</v>
      </c>
      <c r="D719" s="10">
        <v>12294</v>
      </c>
      <c r="E719" s="11">
        <v>0.57881773399014802</v>
      </c>
    </row>
    <row r="720" spans="1:5" x14ac:dyDescent="0.35">
      <c r="A720" t="s">
        <v>1783</v>
      </c>
      <c r="B720" s="3" t="s">
        <v>1070</v>
      </c>
      <c r="C720" s="3" t="s">
        <v>1075</v>
      </c>
      <c r="D720" s="3">
        <v>10829</v>
      </c>
      <c r="E720" s="7">
        <v>0.38688946015424203</v>
      </c>
    </row>
    <row r="721" spans="1:5" x14ac:dyDescent="0.35">
      <c r="A721" s="9" t="s">
        <v>1783</v>
      </c>
      <c r="B721" s="10" t="s">
        <v>1070</v>
      </c>
      <c r="C721" s="10" t="s">
        <v>1073</v>
      </c>
      <c r="D721" s="10">
        <v>10830</v>
      </c>
      <c r="E721" s="11">
        <v>0.60929432013769402</v>
      </c>
    </row>
    <row r="722" spans="1:5" x14ac:dyDescent="0.35">
      <c r="A722" s="9" t="s">
        <v>1783</v>
      </c>
      <c r="B722" s="10" t="s">
        <v>1070</v>
      </c>
      <c r="C722" s="10" t="s">
        <v>1074</v>
      </c>
      <c r="D722" s="10">
        <v>10832</v>
      </c>
      <c r="E722" s="11">
        <v>0.5</v>
      </c>
    </row>
    <row r="723" spans="1:5" x14ac:dyDescent="0.35">
      <c r="A723" s="9" t="s">
        <v>1783</v>
      </c>
      <c r="B723" s="10" t="s">
        <v>1070</v>
      </c>
      <c r="C723" s="10" t="s">
        <v>1071</v>
      </c>
      <c r="D723" s="10">
        <v>10834</v>
      </c>
      <c r="E723" s="11">
        <v>0.62659846547314602</v>
      </c>
    </row>
    <row r="724" spans="1:5" x14ac:dyDescent="0.35">
      <c r="A724" t="s">
        <v>1783</v>
      </c>
      <c r="B724" s="3" t="s">
        <v>1070</v>
      </c>
      <c r="C724" s="3" t="s">
        <v>1076</v>
      </c>
      <c r="D724" s="3">
        <v>10835</v>
      </c>
      <c r="E724" s="7">
        <v>0.25765306122449</v>
      </c>
    </row>
    <row r="725" spans="1:5" x14ac:dyDescent="0.35">
      <c r="A725" t="s">
        <v>1783</v>
      </c>
      <c r="B725" s="3" t="s">
        <v>1070</v>
      </c>
      <c r="C725" s="3" t="s">
        <v>1077</v>
      </c>
      <c r="D725" s="3">
        <v>13489</v>
      </c>
      <c r="E725" s="7">
        <v>0.10101010101010099</v>
      </c>
    </row>
    <row r="726" spans="1:5" x14ac:dyDescent="0.35">
      <c r="A726" s="9" t="s">
        <v>1783</v>
      </c>
      <c r="B726" s="10" t="s">
        <v>1141</v>
      </c>
      <c r="C726" s="10" t="s">
        <v>1141</v>
      </c>
      <c r="D726" s="10">
        <v>11385</v>
      </c>
      <c r="E726" s="11">
        <v>0.55263157894736803</v>
      </c>
    </row>
    <row r="727" spans="1:5" x14ac:dyDescent="0.35">
      <c r="A727" s="9" t="s">
        <v>1783</v>
      </c>
      <c r="B727" s="10" t="s">
        <v>1155</v>
      </c>
      <c r="C727" s="10" t="s">
        <v>1156</v>
      </c>
      <c r="D727" s="10">
        <v>11511</v>
      </c>
      <c r="E727" s="11">
        <v>1</v>
      </c>
    </row>
    <row r="728" spans="1:5" x14ac:dyDescent="0.35">
      <c r="A728" s="9" t="s">
        <v>1783</v>
      </c>
      <c r="B728" s="10" t="s">
        <v>1155</v>
      </c>
      <c r="C728" s="10" t="s">
        <v>1158</v>
      </c>
      <c r="D728" s="10">
        <v>11512</v>
      </c>
      <c r="E728" s="11">
        <v>1</v>
      </c>
    </row>
    <row r="729" spans="1:5" x14ac:dyDescent="0.35">
      <c r="A729" s="9" t="s">
        <v>1783</v>
      </c>
      <c r="B729" s="10" t="s">
        <v>1155</v>
      </c>
      <c r="C729" s="10" t="s">
        <v>1159</v>
      </c>
      <c r="D729" s="10">
        <v>11515</v>
      </c>
      <c r="E729" s="11">
        <v>1</v>
      </c>
    </row>
    <row r="730" spans="1:5" x14ac:dyDescent="0.35">
      <c r="A730" s="9" t="s">
        <v>1783</v>
      </c>
      <c r="B730" s="10" t="s">
        <v>1155</v>
      </c>
      <c r="C730" s="10" t="s">
        <v>1164</v>
      </c>
      <c r="D730" s="10">
        <v>11516</v>
      </c>
      <c r="E730" s="11">
        <v>1</v>
      </c>
    </row>
    <row r="731" spans="1:5" x14ac:dyDescent="0.35">
      <c r="A731" s="9" t="s">
        <v>1783</v>
      </c>
      <c r="B731" s="10" t="s">
        <v>1155</v>
      </c>
      <c r="C731" s="10" t="s">
        <v>1160</v>
      </c>
      <c r="D731" s="10">
        <v>11519</v>
      </c>
      <c r="E731" s="11">
        <v>1</v>
      </c>
    </row>
    <row r="732" spans="1:5" x14ac:dyDescent="0.35">
      <c r="A732" s="9" t="s">
        <v>1783</v>
      </c>
      <c r="B732" s="10" t="s">
        <v>1155</v>
      </c>
      <c r="C732" s="10" t="s">
        <v>1162</v>
      </c>
      <c r="D732" s="10">
        <v>11521</v>
      </c>
      <c r="E732" s="11">
        <v>1</v>
      </c>
    </row>
    <row r="733" spans="1:5" x14ac:dyDescent="0.35">
      <c r="A733" s="9" t="s">
        <v>1783</v>
      </c>
      <c r="B733" s="10" t="s">
        <v>1155</v>
      </c>
      <c r="C733" s="10" t="s">
        <v>1163</v>
      </c>
      <c r="D733" s="10">
        <v>11674</v>
      </c>
      <c r="E733" s="11">
        <v>1</v>
      </c>
    </row>
    <row r="734" spans="1:5" x14ac:dyDescent="0.35">
      <c r="A734" s="9" t="s">
        <v>1783</v>
      </c>
      <c r="B734" s="10" t="s">
        <v>1155</v>
      </c>
      <c r="C734" s="10" t="s">
        <v>1161</v>
      </c>
      <c r="D734" s="10">
        <v>12507</v>
      </c>
      <c r="E734" s="11">
        <v>1</v>
      </c>
    </row>
    <row r="735" spans="1:5" x14ac:dyDescent="0.35">
      <c r="A735" t="s">
        <v>1783</v>
      </c>
      <c r="B735" s="3" t="s">
        <v>1395</v>
      </c>
      <c r="C735" s="3" t="s">
        <v>1440</v>
      </c>
      <c r="D735" s="3">
        <v>10836</v>
      </c>
      <c r="E735" s="7">
        <v>0.45519542421353698</v>
      </c>
    </row>
    <row r="736" spans="1:5" x14ac:dyDescent="0.35">
      <c r="A736" s="9" t="s">
        <v>1783</v>
      </c>
      <c r="B736" s="10" t="s">
        <v>1395</v>
      </c>
      <c r="C736" s="10" t="s">
        <v>1411</v>
      </c>
      <c r="D736" s="10">
        <v>10837</v>
      </c>
      <c r="E736" s="11">
        <v>0.82549019607843099</v>
      </c>
    </row>
    <row r="737" spans="1:5" x14ac:dyDescent="0.35">
      <c r="A737" s="9" t="s">
        <v>1783</v>
      </c>
      <c r="B737" s="10" t="s">
        <v>1395</v>
      </c>
      <c r="C737" s="10" t="s">
        <v>1421</v>
      </c>
      <c r="D737" s="10">
        <v>10838</v>
      </c>
      <c r="E737" s="11">
        <v>0.7389</v>
      </c>
    </row>
    <row r="738" spans="1:5" x14ac:dyDescent="0.35">
      <c r="A738" t="s">
        <v>1783</v>
      </c>
      <c r="B738" s="3" t="s">
        <v>1395</v>
      </c>
      <c r="C738" s="3" t="s">
        <v>1453</v>
      </c>
      <c r="D738" s="3">
        <v>10839</v>
      </c>
      <c r="E738" s="7">
        <v>0.37093690248566002</v>
      </c>
    </row>
    <row r="739" spans="1:5" x14ac:dyDescent="0.35">
      <c r="A739" t="s">
        <v>1783</v>
      </c>
      <c r="B739" s="3" t="s">
        <v>1395</v>
      </c>
      <c r="C739" s="3" t="s">
        <v>1462</v>
      </c>
      <c r="D739" s="3">
        <v>10840</v>
      </c>
      <c r="E739" s="7">
        <v>0.26682270333528402</v>
      </c>
    </row>
    <row r="740" spans="1:5" x14ac:dyDescent="0.35">
      <c r="A740" t="s">
        <v>1783</v>
      </c>
      <c r="B740" s="3" t="s">
        <v>1395</v>
      </c>
      <c r="C740" s="3" t="s">
        <v>1454</v>
      </c>
      <c r="D740" s="3">
        <v>10841</v>
      </c>
      <c r="E740" s="7">
        <v>0.35087719298245601</v>
      </c>
    </row>
    <row r="741" spans="1:5" x14ac:dyDescent="0.35">
      <c r="A741" s="9" t="s">
        <v>1783</v>
      </c>
      <c r="B741" s="10" t="s">
        <v>1395</v>
      </c>
      <c r="C741" s="10" t="s">
        <v>1406</v>
      </c>
      <c r="D741" s="10">
        <v>10842</v>
      </c>
      <c r="E741" s="11">
        <v>0.91180000000000005</v>
      </c>
    </row>
    <row r="742" spans="1:5" s="9" customFormat="1" x14ac:dyDescent="0.35">
      <c r="A742" t="s">
        <v>1783</v>
      </c>
      <c r="B742" s="3" t="s">
        <v>1395</v>
      </c>
      <c r="C742" s="3" t="s">
        <v>1452</v>
      </c>
      <c r="D742" s="3">
        <v>10843</v>
      </c>
      <c r="E742" s="7">
        <v>0.37645914396887198</v>
      </c>
    </row>
    <row r="743" spans="1:5" x14ac:dyDescent="0.35">
      <c r="A743" s="9" t="s">
        <v>1783</v>
      </c>
      <c r="B743" s="10" t="s">
        <v>1395</v>
      </c>
      <c r="C743" s="10" t="s">
        <v>1426</v>
      </c>
      <c r="D743" s="10">
        <v>10844</v>
      </c>
      <c r="E743" s="11">
        <v>0.67069999999999996</v>
      </c>
    </row>
    <row r="744" spans="1:5" s="9" customFormat="1" x14ac:dyDescent="0.35">
      <c r="A744" s="9" t="s">
        <v>1783</v>
      </c>
      <c r="B744" s="10" t="s">
        <v>1395</v>
      </c>
      <c r="C744" s="10" t="s">
        <v>1405</v>
      </c>
      <c r="D744" s="10">
        <v>10845</v>
      </c>
      <c r="E744" s="11">
        <v>0.91339999999999999</v>
      </c>
    </row>
    <row r="745" spans="1:5" s="9" customFormat="1" x14ac:dyDescent="0.35">
      <c r="A745" s="9" t="s">
        <v>1783</v>
      </c>
      <c r="B745" s="10" t="s">
        <v>1395</v>
      </c>
      <c r="C745" s="10" t="s">
        <v>1412</v>
      </c>
      <c r="D745" s="10">
        <v>10846</v>
      </c>
      <c r="E745" s="11">
        <v>0.80700000000000005</v>
      </c>
    </row>
    <row r="746" spans="1:5" s="9" customFormat="1" x14ac:dyDescent="0.35">
      <c r="A746" s="9" t="s">
        <v>1783</v>
      </c>
      <c r="B746" s="10" t="s">
        <v>1395</v>
      </c>
      <c r="C746" s="10" t="s">
        <v>1407</v>
      </c>
      <c r="D746" s="10">
        <v>10847</v>
      </c>
      <c r="E746" s="11">
        <v>0.89249999999999996</v>
      </c>
    </row>
    <row r="747" spans="1:5" s="9" customFormat="1" x14ac:dyDescent="0.35">
      <c r="A747" t="s">
        <v>1783</v>
      </c>
      <c r="B747" s="3" t="s">
        <v>1395</v>
      </c>
      <c r="C747" s="3" t="s">
        <v>1444</v>
      </c>
      <c r="D747" s="3">
        <v>10848</v>
      </c>
      <c r="E747" s="7">
        <v>0.40766073871408998</v>
      </c>
    </row>
    <row r="748" spans="1:5" x14ac:dyDescent="0.35">
      <c r="A748" t="s">
        <v>1783</v>
      </c>
      <c r="B748" s="3" t="s">
        <v>1395</v>
      </c>
      <c r="C748" s="3" t="s">
        <v>1449</v>
      </c>
      <c r="D748" s="3">
        <v>10849</v>
      </c>
      <c r="E748" s="7">
        <v>0.38813349814585901</v>
      </c>
    </row>
    <row r="749" spans="1:5" s="9" customFormat="1" x14ac:dyDescent="0.35">
      <c r="A749" s="9" t="s">
        <v>1783</v>
      </c>
      <c r="B749" s="10" t="s">
        <v>1395</v>
      </c>
      <c r="C749" s="10" t="s">
        <v>1417</v>
      </c>
      <c r="D749" s="10">
        <v>10850</v>
      </c>
      <c r="E749" s="11">
        <v>0.78190000000000004</v>
      </c>
    </row>
    <row r="750" spans="1:5" s="9" customFormat="1" x14ac:dyDescent="0.35">
      <c r="A750" t="s">
        <v>1783</v>
      </c>
      <c r="B750" s="3" t="s">
        <v>1395</v>
      </c>
      <c r="C750" s="3" t="s">
        <v>1456</v>
      </c>
      <c r="D750" s="3">
        <v>10853</v>
      </c>
      <c r="E750" s="7">
        <v>0.30630630630630601</v>
      </c>
    </row>
    <row r="751" spans="1:5" s="9" customFormat="1" x14ac:dyDescent="0.35">
      <c r="A751" s="9" t="s">
        <v>1783</v>
      </c>
      <c r="B751" s="10" t="s">
        <v>1395</v>
      </c>
      <c r="C751" s="10" t="s">
        <v>1402</v>
      </c>
      <c r="D751" s="10">
        <v>10854</v>
      </c>
      <c r="E751" s="11">
        <v>0.95199999999999996</v>
      </c>
    </row>
    <row r="752" spans="1:5" s="9" customFormat="1" x14ac:dyDescent="0.35">
      <c r="A752" t="s">
        <v>1783</v>
      </c>
      <c r="B752" s="3" t="s">
        <v>1395</v>
      </c>
      <c r="C752" s="3" t="s">
        <v>1463</v>
      </c>
      <c r="D752" s="3">
        <v>10855</v>
      </c>
      <c r="E752" s="7">
        <v>0.26446280991735499</v>
      </c>
    </row>
    <row r="753" spans="1:5" x14ac:dyDescent="0.35">
      <c r="A753" t="s">
        <v>1783</v>
      </c>
      <c r="B753" s="3" t="s">
        <v>1395</v>
      </c>
      <c r="C753" s="3" t="s">
        <v>1455</v>
      </c>
      <c r="D753" s="3">
        <v>10856</v>
      </c>
      <c r="E753" s="7">
        <v>0.31958762886597902</v>
      </c>
    </row>
    <row r="754" spans="1:5" x14ac:dyDescent="0.35">
      <c r="A754" t="s">
        <v>1783</v>
      </c>
      <c r="B754" s="3" t="s">
        <v>1395</v>
      </c>
      <c r="C754" s="3" t="s">
        <v>176</v>
      </c>
      <c r="D754" s="3">
        <v>10857</v>
      </c>
      <c r="E754" s="7">
        <v>0.311053984575836</v>
      </c>
    </row>
    <row r="755" spans="1:5" x14ac:dyDescent="0.35">
      <c r="A755" s="9" t="s">
        <v>1783</v>
      </c>
      <c r="B755" s="10" t="s">
        <v>1395</v>
      </c>
      <c r="C755" s="10" t="s">
        <v>1432</v>
      </c>
      <c r="D755" s="10">
        <v>10858</v>
      </c>
      <c r="E755" s="11">
        <v>0.55769230769230804</v>
      </c>
    </row>
    <row r="756" spans="1:5" s="9" customFormat="1" x14ac:dyDescent="0.35">
      <c r="A756" s="9" t="s">
        <v>1783</v>
      </c>
      <c r="B756" s="10" t="s">
        <v>1395</v>
      </c>
      <c r="C756" s="10" t="s">
        <v>1419</v>
      </c>
      <c r="D756" s="10">
        <v>10859</v>
      </c>
      <c r="E756" s="11">
        <v>0.75390000000000001</v>
      </c>
    </row>
    <row r="757" spans="1:5" s="9" customFormat="1" x14ac:dyDescent="0.35">
      <c r="A757" t="s">
        <v>1783</v>
      </c>
      <c r="B757" s="3" t="s">
        <v>1395</v>
      </c>
      <c r="C757" s="3" t="s">
        <v>1438</v>
      </c>
      <c r="D757" s="3">
        <v>10860</v>
      </c>
      <c r="E757" s="7">
        <v>0.46172248803827698</v>
      </c>
    </row>
    <row r="758" spans="1:5" s="9" customFormat="1" x14ac:dyDescent="0.35">
      <c r="A758" s="9" t="s">
        <v>1783</v>
      </c>
      <c r="B758" s="10" t="s">
        <v>1395</v>
      </c>
      <c r="C758" s="10" t="s">
        <v>1409</v>
      </c>
      <c r="D758" s="10">
        <v>10861</v>
      </c>
      <c r="E758" s="11">
        <v>0.83309999999999995</v>
      </c>
    </row>
    <row r="759" spans="1:5" s="9" customFormat="1" x14ac:dyDescent="0.35">
      <c r="A759" s="9" t="s">
        <v>1783</v>
      </c>
      <c r="B759" s="10" t="s">
        <v>1395</v>
      </c>
      <c r="C759" s="10" t="s">
        <v>1425</v>
      </c>
      <c r="D759" s="10">
        <v>10863</v>
      </c>
      <c r="E759" s="11">
        <v>0.67230000000000001</v>
      </c>
    </row>
    <row r="760" spans="1:5" s="9" customFormat="1" x14ac:dyDescent="0.35">
      <c r="A760" t="s">
        <v>1783</v>
      </c>
      <c r="B760" s="3" t="s">
        <v>1395</v>
      </c>
      <c r="C760" s="3" t="s">
        <v>1442</v>
      </c>
      <c r="D760" s="3">
        <v>10864</v>
      </c>
      <c r="E760" s="7">
        <v>0.44198895027624302</v>
      </c>
    </row>
    <row r="761" spans="1:5" x14ac:dyDescent="0.35">
      <c r="A761" s="9" t="s">
        <v>1783</v>
      </c>
      <c r="B761" s="10" t="s">
        <v>1395</v>
      </c>
      <c r="C761" s="10" t="s">
        <v>1403</v>
      </c>
      <c r="D761" s="10">
        <v>10865</v>
      </c>
      <c r="E761" s="11">
        <v>0.93179999999999996</v>
      </c>
    </row>
    <row r="762" spans="1:5" s="9" customFormat="1" x14ac:dyDescent="0.35">
      <c r="A762" s="9" t="s">
        <v>1783</v>
      </c>
      <c r="B762" s="10" t="s">
        <v>1395</v>
      </c>
      <c r="C762" s="10" t="s">
        <v>908</v>
      </c>
      <c r="D762" s="10">
        <v>10868</v>
      </c>
      <c r="E762" s="11">
        <v>0.97660000000000002</v>
      </c>
    </row>
    <row r="763" spans="1:5" s="9" customFormat="1" x14ac:dyDescent="0.35">
      <c r="A763" s="9" t="s">
        <v>1783</v>
      </c>
      <c r="B763" s="10" t="s">
        <v>1395</v>
      </c>
      <c r="C763" s="10" t="s">
        <v>1424</v>
      </c>
      <c r="D763" s="10">
        <v>10869</v>
      </c>
      <c r="E763" s="11">
        <v>0.71709999999999996</v>
      </c>
    </row>
    <row r="764" spans="1:5" s="9" customFormat="1" x14ac:dyDescent="0.35">
      <c r="A764" s="9" t="s">
        <v>1783</v>
      </c>
      <c r="B764" s="10" t="s">
        <v>1395</v>
      </c>
      <c r="C764" s="10" t="s">
        <v>896</v>
      </c>
      <c r="D764" s="10">
        <v>10870</v>
      </c>
      <c r="E764" s="11">
        <v>0.86529999999999996</v>
      </c>
    </row>
    <row r="765" spans="1:5" s="9" customFormat="1" x14ac:dyDescent="0.35">
      <c r="A765" t="s">
        <v>1783</v>
      </c>
      <c r="B765" s="3" t="s">
        <v>1395</v>
      </c>
      <c r="C765" s="3" t="s">
        <v>567</v>
      </c>
      <c r="D765" s="3">
        <v>10872</v>
      </c>
      <c r="E765" s="7">
        <v>0.46526315789473699</v>
      </c>
    </row>
    <row r="766" spans="1:5" s="9" customFormat="1" x14ac:dyDescent="0.35">
      <c r="A766" s="9" t="s">
        <v>1783</v>
      </c>
      <c r="B766" s="10" t="s">
        <v>1395</v>
      </c>
      <c r="C766" s="10" t="s">
        <v>1418</v>
      </c>
      <c r="D766" s="10">
        <v>10873</v>
      </c>
      <c r="E766" s="11">
        <v>0.76529999999999998</v>
      </c>
    </row>
    <row r="767" spans="1:5" s="9" customFormat="1" x14ac:dyDescent="0.35">
      <c r="A767" t="s">
        <v>1783</v>
      </c>
      <c r="B767" s="3" t="s">
        <v>1395</v>
      </c>
      <c r="C767" s="3" t="s">
        <v>1448</v>
      </c>
      <c r="D767" s="3">
        <v>10874</v>
      </c>
      <c r="E767" s="7">
        <v>0.38857142857142901</v>
      </c>
    </row>
    <row r="768" spans="1:5" x14ac:dyDescent="0.35">
      <c r="A768" t="s">
        <v>1783</v>
      </c>
      <c r="B768" s="3" t="s">
        <v>1395</v>
      </c>
      <c r="C768" s="3" t="s">
        <v>1437</v>
      </c>
      <c r="D768" s="3">
        <v>10876</v>
      </c>
      <c r="E768" s="7">
        <v>0.463687150837989</v>
      </c>
    </row>
    <row r="769" spans="1:5" s="9" customFormat="1" x14ac:dyDescent="0.35">
      <c r="A769" t="s">
        <v>1783</v>
      </c>
      <c r="B769" s="3" t="s">
        <v>1395</v>
      </c>
      <c r="C769" s="3" t="s">
        <v>1451</v>
      </c>
      <c r="D769" s="3">
        <v>10878</v>
      </c>
      <c r="E769" s="7">
        <v>0.38115631691648799</v>
      </c>
    </row>
    <row r="770" spans="1:5" s="9" customFormat="1" x14ac:dyDescent="0.35">
      <c r="A770" t="s">
        <v>1783</v>
      </c>
      <c r="B770" s="3" t="s">
        <v>1395</v>
      </c>
      <c r="C770" s="3" t="s">
        <v>1447</v>
      </c>
      <c r="D770" s="3">
        <v>10879</v>
      </c>
      <c r="E770" s="7">
        <v>0.39833333333333298</v>
      </c>
    </row>
    <row r="771" spans="1:5" s="9" customFormat="1" x14ac:dyDescent="0.35">
      <c r="A771" s="9" t="s">
        <v>1783</v>
      </c>
      <c r="B771" s="10" t="s">
        <v>1395</v>
      </c>
      <c r="C771" s="10" t="s">
        <v>1308</v>
      </c>
      <c r="D771" s="10">
        <v>10880</v>
      </c>
      <c r="E771" s="11">
        <v>0.93379999999999996</v>
      </c>
    </row>
    <row r="772" spans="1:5" s="9" customFormat="1" x14ac:dyDescent="0.35">
      <c r="A772" t="s">
        <v>1783</v>
      </c>
      <c r="B772" s="3" t="s">
        <v>1395</v>
      </c>
      <c r="C772" s="3" t="s">
        <v>1436</v>
      </c>
      <c r="D772" s="3">
        <v>10882</v>
      </c>
      <c r="E772" s="7">
        <v>0.46666666666666701</v>
      </c>
    </row>
    <row r="773" spans="1:5" s="9" customFormat="1" x14ac:dyDescent="0.35">
      <c r="A773" t="s">
        <v>1783</v>
      </c>
      <c r="B773" s="3" t="s">
        <v>1395</v>
      </c>
      <c r="C773" s="3" t="s">
        <v>1459</v>
      </c>
      <c r="D773" s="3">
        <v>10883</v>
      </c>
      <c r="E773" s="7">
        <v>0.28863636363636402</v>
      </c>
    </row>
    <row r="774" spans="1:5" s="9" customFormat="1" x14ac:dyDescent="0.35">
      <c r="A774" s="9" t="s">
        <v>1783</v>
      </c>
      <c r="B774" s="10" t="s">
        <v>1395</v>
      </c>
      <c r="C774" s="10" t="s">
        <v>1236</v>
      </c>
      <c r="D774" s="10">
        <v>10884</v>
      </c>
      <c r="E774" s="11">
        <v>0.78129999999999999</v>
      </c>
    </row>
    <row r="775" spans="1:5" s="9" customFormat="1" x14ac:dyDescent="0.35">
      <c r="A775" t="s">
        <v>1783</v>
      </c>
      <c r="B775" s="3" t="s">
        <v>1395</v>
      </c>
      <c r="C775" s="3" t="s">
        <v>1464</v>
      </c>
      <c r="D775" s="3">
        <v>10885</v>
      </c>
      <c r="E775" s="7">
        <v>0.24780316344464001</v>
      </c>
    </row>
    <row r="776" spans="1:5" s="9" customFormat="1" x14ac:dyDescent="0.35">
      <c r="A776" s="9" t="s">
        <v>1783</v>
      </c>
      <c r="B776" s="10" t="s">
        <v>1395</v>
      </c>
      <c r="C776" s="10" t="s">
        <v>1415</v>
      </c>
      <c r="D776" s="10">
        <v>10886</v>
      </c>
      <c r="E776" s="11">
        <v>0.79200000000000004</v>
      </c>
    </row>
    <row r="777" spans="1:5" s="9" customFormat="1" x14ac:dyDescent="0.35">
      <c r="A777" s="9" t="s">
        <v>1783</v>
      </c>
      <c r="B777" s="10" t="s">
        <v>1395</v>
      </c>
      <c r="C777" s="10" t="s">
        <v>892</v>
      </c>
      <c r="D777" s="10">
        <v>10887</v>
      </c>
      <c r="E777" s="11">
        <v>0.83550000000000002</v>
      </c>
    </row>
    <row r="778" spans="1:5" s="9" customFormat="1" x14ac:dyDescent="0.35">
      <c r="A778" s="9" t="s">
        <v>1783</v>
      </c>
      <c r="B778" s="10" t="s">
        <v>1395</v>
      </c>
      <c r="C778" s="10" t="s">
        <v>1410</v>
      </c>
      <c r="D778" s="10">
        <v>10888</v>
      </c>
      <c r="E778" s="11">
        <v>0.82740000000000002</v>
      </c>
    </row>
    <row r="779" spans="1:5" s="9" customFormat="1" x14ac:dyDescent="0.35">
      <c r="A779" s="9" t="s">
        <v>1783</v>
      </c>
      <c r="B779" s="10" t="s">
        <v>1395</v>
      </c>
      <c r="C779" s="10" t="s">
        <v>1433</v>
      </c>
      <c r="D779" s="10">
        <v>10889</v>
      </c>
      <c r="E779" s="11">
        <v>0.54594594594594603</v>
      </c>
    </row>
    <row r="780" spans="1:5" s="9" customFormat="1" x14ac:dyDescent="0.35">
      <c r="A780" s="9" t="s">
        <v>1783</v>
      </c>
      <c r="B780" s="10" t="s">
        <v>1395</v>
      </c>
      <c r="C780" s="10" t="s">
        <v>1420</v>
      </c>
      <c r="D780" s="10">
        <v>12515</v>
      </c>
      <c r="E780" s="11">
        <v>0.74719999999999998</v>
      </c>
    </row>
    <row r="781" spans="1:5" s="9" customFormat="1" x14ac:dyDescent="0.35">
      <c r="A781" s="9" t="s">
        <v>1783</v>
      </c>
      <c r="B781" s="10" t="s">
        <v>1395</v>
      </c>
      <c r="C781" s="10" t="s">
        <v>1416</v>
      </c>
      <c r="D781" s="10">
        <v>12787</v>
      </c>
      <c r="E781" s="11">
        <v>0.78979999999999995</v>
      </c>
    </row>
    <row r="782" spans="1:5" s="9" customFormat="1" x14ac:dyDescent="0.35">
      <c r="A782" s="9" t="s">
        <v>1783</v>
      </c>
      <c r="B782" s="10" t="s">
        <v>1395</v>
      </c>
      <c r="C782" s="10" t="s">
        <v>1396</v>
      </c>
      <c r="D782" s="10">
        <v>12788</v>
      </c>
      <c r="E782" s="11">
        <v>1</v>
      </c>
    </row>
    <row r="783" spans="1:5" x14ac:dyDescent="0.35">
      <c r="A783" s="9" t="s">
        <v>1783</v>
      </c>
      <c r="B783" s="10" t="s">
        <v>1395</v>
      </c>
      <c r="C783" s="10" t="s">
        <v>1427</v>
      </c>
      <c r="D783" s="10">
        <v>12789</v>
      </c>
      <c r="E783" s="11">
        <v>0.66290000000000004</v>
      </c>
    </row>
    <row r="784" spans="1:5" x14ac:dyDescent="0.35">
      <c r="A784" s="9" t="s">
        <v>1783</v>
      </c>
      <c r="B784" s="10" t="s">
        <v>1395</v>
      </c>
      <c r="C784" s="10" t="s">
        <v>1401</v>
      </c>
      <c r="D784" s="10">
        <v>12790</v>
      </c>
      <c r="E784" s="11">
        <v>0.95340000000000003</v>
      </c>
    </row>
    <row r="785" spans="1:5" x14ac:dyDescent="0.35">
      <c r="A785" s="9" t="s">
        <v>1783</v>
      </c>
      <c r="B785" s="10" t="s">
        <v>1395</v>
      </c>
      <c r="C785" s="10" t="s">
        <v>1423</v>
      </c>
      <c r="D785" s="10">
        <v>12791</v>
      </c>
      <c r="E785" s="11">
        <v>0.73040000000000005</v>
      </c>
    </row>
    <row r="786" spans="1:5" x14ac:dyDescent="0.35">
      <c r="A786" s="9" t="s">
        <v>1783</v>
      </c>
      <c r="B786" s="10" t="s">
        <v>1395</v>
      </c>
      <c r="C786" s="10" t="s">
        <v>1404</v>
      </c>
      <c r="D786" s="10">
        <v>12866</v>
      </c>
      <c r="E786" s="11">
        <v>0.91920000000000002</v>
      </c>
    </row>
    <row r="787" spans="1:5" x14ac:dyDescent="0.35">
      <c r="A787" s="9" t="s">
        <v>1783</v>
      </c>
      <c r="B787" s="10" t="s">
        <v>1395</v>
      </c>
      <c r="C787" s="10" t="s">
        <v>1422</v>
      </c>
      <c r="D787" s="10">
        <v>12869</v>
      </c>
      <c r="E787" s="11">
        <v>0.73333333333333295</v>
      </c>
    </row>
    <row r="788" spans="1:5" x14ac:dyDescent="0.35">
      <c r="A788" t="s">
        <v>1783</v>
      </c>
      <c r="B788" s="3" t="s">
        <v>1395</v>
      </c>
      <c r="C788" s="3" t="s">
        <v>1443</v>
      </c>
      <c r="D788" s="3">
        <v>12996</v>
      </c>
      <c r="E788" s="7">
        <v>0.426621160409556</v>
      </c>
    </row>
    <row r="789" spans="1:5" x14ac:dyDescent="0.35">
      <c r="A789" s="9" t="s">
        <v>1783</v>
      </c>
      <c r="B789" s="10" t="s">
        <v>1395</v>
      </c>
      <c r="C789" s="10" t="s">
        <v>211</v>
      </c>
      <c r="D789" s="10">
        <v>12997</v>
      </c>
      <c r="E789" s="11">
        <v>0.52929999999999999</v>
      </c>
    </row>
    <row r="790" spans="1:5" x14ac:dyDescent="0.35">
      <c r="A790" t="s">
        <v>1783</v>
      </c>
      <c r="B790" s="3" t="s">
        <v>1395</v>
      </c>
      <c r="C790" s="3" t="s">
        <v>1460</v>
      </c>
      <c r="D790" s="3">
        <v>12998</v>
      </c>
      <c r="E790" s="7">
        <v>0.27262247838616699</v>
      </c>
    </row>
    <row r="791" spans="1:5" x14ac:dyDescent="0.35">
      <c r="A791" s="9" t="s">
        <v>1783</v>
      </c>
      <c r="B791" s="10" t="s">
        <v>1395</v>
      </c>
      <c r="C791" s="10" t="s">
        <v>1429</v>
      </c>
      <c r="D791" s="10">
        <v>13116</v>
      </c>
      <c r="E791" s="11">
        <v>0.58450000000000002</v>
      </c>
    </row>
    <row r="792" spans="1:5" x14ac:dyDescent="0.35">
      <c r="A792" t="s">
        <v>1783</v>
      </c>
      <c r="B792" s="3" t="s">
        <v>1395</v>
      </c>
      <c r="C792" s="3" t="s">
        <v>1441</v>
      </c>
      <c r="D792" s="3">
        <v>13119</v>
      </c>
      <c r="E792" s="7">
        <v>0.42670000000000002</v>
      </c>
    </row>
    <row r="793" spans="1:5" x14ac:dyDescent="0.35">
      <c r="A793" s="9" t="s">
        <v>1783</v>
      </c>
      <c r="B793" s="10" t="s">
        <v>1395</v>
      </c>
      <c r="C793" s="10" t="s">
        <v>1400</v>
      </c>
      <c r="D793" s="10">
        <v>13626</v>
      </c>
      <c r="E793" s="11">
        <v>0.96609999999999996</v>
      </c>
    </row>
    <row r="794" spans="1:5" x14ac:dyDescent="0.35">
      <c r="A794" s="9" t="s">
        <v>1783</v>
      </c>
      <c r="B794" s="10" t="s">
        <v>1395</v>
      </c>
      <c r="C794" s="10" t="s">
        <v>1413</v>
      </c>
      <c r="D794" s="10">
        <v>13679</v>
      </c>
      <c r="E794" s="11">
        <v>0.8</v>
      </c>
    </row>
    <row r="795" spans="1:5" x14ac:dyDescent="0.35">
      <c r="A795" t="s">
        <v>1783</v>
      </c>
      <c r="B795" s="3" t="s">
        <v>1395</v>
      </c>
      <c r="C795" s="3" t="s">
        <v>1446</v>
      </c>
      <c r="D795" s="3">
        <v>13830</v>
      </c>
      <c r="E795" s="7">
        <v>0.39884393063583801</v>
      </c>
    </row>
    <row r="796" spans="1:5" ht="29" x14ac:dyDescent="0.35">
      <c r="A796" t="s">
        <v>1783</v>
      </c>
      <c r="B796" s="3" t="s">
        <v>1395</v>
      </c>
      <c r="C796" s="3" t="s">
        <v>1465</v>
      </c>
      <c r="D796" s="3">
        <v>14283</v>
      </c>
      <c r="E796" s="7">
        <v>0.164179104477612</v>
      </c>
    </row>
    <row r="797" spans="1:5" s="9" customFormat="1" ht="29" x14ac:dyDescent="0.35">
      <c r="A797" s="9" t="s">
        <v>1783</v>
      </c>
      <c r="B797" s="10" t="s">
        <v>1395</v>
      </c>
      <c r="C797" s="10" t="s">
        <v>1434</v>
      </c>
      <c r="D797" s="10">
        <v>14834</v>
      </c>
      <c r="E797" s="11">
        <v>0.5</v>
      </c>
    </row>
    <row r="798" spans="1:5" s="9" customFormat="1" x14ac:dyDescent="0.35">
      <c r="A798" t="s">
        <v>1783</v>
      </c>
      <c r="B798" s="3" t="s">
        <v>1395</v>
      </c>
      <c r="C798" s="3" t="s">
        <v>1461</v>
      </c>
      <c r="D798" s="3">
        <v>14996</v>
      </c>
      <c r="E798" s="7">
        <v>0.26764705882352902</v>
      </c>
    </row>
    <row r="799" spans="1:5" x14ac:dyDescent="0.35">
      <c r="A799" t="s">
        <v>1783</v>
      </c>
      <c r="B799" s="3" t="s">
        <v>1395</v>
      </c>
      <c r="C799" s="3" t="s">
        <v>1457</v>
      </c>
      <c r="D799" s="3">
        <v>14997</v>
      </c>
      <c r="E799" s="7">
        <v>0.30412371134020599</v>
      </c>
    </row>
    <row r="800" spans="1:5" x14ac:dyDescent="0.35">
      <c r="A800" s="9" t="s">
        <v>1783</v>
      </c>
      <c r="B800" s="10" t="s">
        <v>1395</v>
      </c>
      <c r="C800" s="10" t="s">
        <v>1428</v>
      </c>
      <c r="D800" s="10">
        <v>15007</v>
      </c>
      <c r="E800" s="11">
        <v>0.60799999999999998</v>
      </c>
    </row>
    <row r="801" spans="1:5" ht="29" x14ac:dyDescent="0.35">
      <c r="A801" t="s">
        <v>1783</v>
      </c>
      <c r="B801" s="3" t="s">
        <v>1395</v>
      </c>
      <c r="C801" s="3" t="s">
        <v>1435</v>
      </c>
      <c r="D801" s="3">
        <v>15050</v>
      </c>
      <c r="E801" s="7">
        <v>0.47058823529411797</v>
      </c>
    </row>
    <row r="802" spans="1:5" x14ac:dyDescent="0.35">
      <c r="A802" s="9" t="s">
        <v>1783</v>
      </c>
      <c r="B802" s="10" t="s">
        <v>1395</v>
      </c>
      <c r="C802" s="10" t="s">
        <v>1408</v>
      </c>
      <c r="D802" s="10">
        <v>15153</v>
      </c>
      <c r="E802" s="11">
        <v>0.88660000000000005</v>
      </c>
    </row>
    <row r="803" spans="1:5" ht="29" x14ac:dyDescent="0.35">
      <c r="A803" t="s">
        <v>1783</v>
      </c>
      <c r="B803" s="3" t="s">
        <v>1395</v>
      </c>
      <c r="C803" s="3" t="s">
        <v>1450</v>
      </c>
      <c r="D803" s="3">
        <v>15154</v>
      </c>
      <c r="E803" s="7">
        <v>0.38768718801996699</v>
      </c>
    </row>
    <row r="804" spans="1:5" ht="29" x14ac:dyDescent="0.35">
      <c r="A804" t="s">
        <v>1783</v>
      </c>
      <c r="B804" s="3" t="s">
        <v>1395</v>
      </c>
      <c r="C804" s="3" t="s">
        <v>1458</v>
      </c>
      <c r="D804" s="3">
        <v>15208</v>
      </c>
      <c r="E804" s="7">
        <v>0.29577464788732399</v>
      </c>
    </row>
    <row r="805" spans="1:5" x14ac:dyDescent="0.35">
      <c r="A805" t="s">
        <v>1783</v>
      </c>
      <c r="B805" s="3" t="s">
        <v>1395</v>
      </c>
      <c r="C805" s="3" t="s">
        <v>1439</v>
      </c>
      <c r="D805" s="3">
        <v>15673</v>
      </c>
      <c r="E805" s="7">
        <v>0.456666666666667</v>
      </c>
    </row>
    <row r="806" spans="1:5" x14ac:dyDescent="0.35">
      <c r="A806" s="9" t="s">
        <v>1783</v>
      </c>
      <c r="B806" s="10" t="s">
        <v>1395</v>
      </c>
      <c r="C806" s="10" t="s">
        <v>1414</v>
      </c>
      <c r="D806" s="10">
        <v>15674</v>
      </c>
      <c r="E806" s="11">
        <v>0.8</v>
      </c>
    </row>
    <row r="807" spans="1:5" x14ac:dyDescent="0.35">
      <c r="A807" s="9" t="s">
        <v>1783</v>
      </c>
      <c r="B807" s="10" t="s">
        <v>1395</v>
      </c>
      <c r="C807" s="10" t="s">
        <v>1431</v>
      </c>
      <c r="D807" s="10">
        <v>15737</v>
      </c>
      <c r="E807" s="11">
        <v>0.56430000000000002</v>
      </c>
    </row>
    <row r="808" spans="1:5" s="9" customFormat="1" x14ac:dyDescent="0.35">
      <c r="A808" s="9" t="s">
        <v>1783</v>
      </c>
      <c r="B808" s="10" t="s">
        <v>1395</v>
      </c>
      <c r="C808" s="10" t="s">
        <v>1398</v>
      </c>
      <c r="D808" s="10">
        <v>16015</v>
      </c>
      <c r="E808" s="11">
        <v>1</v>
      </c>
    </row>
    <row r="809" spans="1:5" s="9" customFormat="1" x14ac:dyDescent="0.35">
      <c r="A809" s="9" t="s">
        <v>1783</v>
      </c>
      <c r="B809" s="10" t="s">
        <v>1395</v>
      </c>
      <c r="C809" s="10" t="s">
        <v>1399</v>
      </c>
      <c r="D809" s="10">
        <v>16029</v>
      </c>
      <c r="E809" s="11">
        <v>1</v>
      </c>
    </row>
    <row r="810" spans="1:5" s="9" customFormat="1" x14ac:dyDescent="0.35">
      <c r="A810" s="9" t="s">
        <v>1783</v>
      </c>
      <c r="B810" s="10" t="s">
        <v>1395</v>
      </c>
      <c r="C810" s="10" t="s">
        <v>1430</v>
      </c>
      <c r="D810" s="10">
        <v>16030</v>
      </c>
      <c r="E810" s="11">
        <v>0.56459999999999999</v>
      </c>
    </row>
    <row r="811" spans="1:5" s="9" customFormat="1" x14ac:dyDescent="0.35">
      <c r="A811" t="s">
        <v>1783</v>
      </c>
      <c r="B811" s="3" t="s">
        <v>1395</v>
      </c>
      <c r="C811" s="3" t="s">
        <v>1445</v>
      </c>
      <c r="D811" s="3">
        <v>16149</v>
      </c>
      <c r="E811" s="7">
        <v>0.4</v>
      </c>
    </row>
    <row r="812" spans="1:5" s="9" customFormat="1" x14ac:dyDescent="0.35">
      <c r="A812" t="s">
        <v>1783</v>
      </c>
      <c r="B812" s="3" t="s">
        <v>1517</v>
      </c>
      <c r="C812" s="3" t="s">
        <v>1526</v>
      </c>
      <c r="D812" s="3">
        <v>10891</v>
      </c>
      <c r="E812" s="7">
        <v>0.236728837876614</v>
      </c>
    </row>
    <row r="813" spans="1:5" s="9" customFormat="1" x14ac:dyDescent="0.35">
      <c r="A813" t="s">
        <v>1783</v>
      </c>
      <c r="B813" s="3" t="s">
        <v>1517</v>
      </c>
      <c r="C813" s="3" t="s">
        <v>1522</v>
      </c>
      <c r="D813" s="3">
        <v>10894</v>
      </c>
      <c r="E813" s="7">
        <v>0.37755102040816302</v>
      </c>
    </row>
    <row r="814" spans="1:5" s="9" customFormat="1" x14ac:dyDescent="0.35">
      <c r="A814" t="s">
        <v>1783</v>
      </c>
      <c r="B814" s="3" t="s">
        <v>1517</v>
      </c>
      <c r="C814" s="3" t="s">
        <v>1520</v>
      </c>
      <c r="D814" s="3">
        <v>10898</v>
      </c>
      <c r="E814" s="7">
        <v>0.41242937853107298</v>
      </c>
    </row>
    <row r="815" spans="1:5" s="9" customFormat="1" x14ac:dyDescent="0.35">
      <c r="A815" t="s">
        <v>1783</v>
      </c>
      <c r="B815" s="3" t="s">
        <v>1517</v>
      </c>
      <c r="C815" s="3" t="s">
        <v>1518</v>
      </c>
      <c r="D815" s="3">
        <v>10901</v>
      </c>
      <c r="E815" s="7">
        <v>0.45913461538461497</v>
      </c>
    </row>
    <row r="816" spans="1:5" s="9" customFormat="1" x14ac:dyDescent="0.35">
      <c r="A816" t="s">
        <v>1783</v>
      </c>
      <c r="B816" s="3" t="s">
        <v>1517</v>
      </c>
      <c r="C816" s="3" t="s">
        <v>1524</v>
      </c>
      <c r="D816" s="3">
        <v>10902</v>
      </c>
      <c r="E816" s="7">
        <v>0.28915662650602397</v>
      </c>
    </row>
    <row r="817" spans="1:5" s="9" customFormat="1" x14ac:dyDescent="0.35">
      <c r="A817" t="s">
        <v>1783</v>
      </c>
      <c r="B817" s="3" t="s">
        <v>1517</v>
      </c>
      <c r="C817" s="3" t="s">
        <v>1525</v>
      </c>
      <c r="D817" s="3">
        <v>10903</v>
      </c>
      <c r="E817" s="7">
        <v>0.27210884353741499</v>
      </c>
    </row>
    <row r="818" spans="1:5" s="9" customFormat="1" x14ac:dyDescent="0.35">
      <c r="A818" t="s">
        <v>1783</v>
      </c>
      <c r="B818" s="3" t="s">
        <v>1517</v>
      </c>
      <c r="C818" s="3" t="s">
        <v>1527</v>
      </c>
      <c r="D818" s="3">
        <v>10904</v>
      </c>
      <c r="E818" s="7">
        <v>0.14761904761904801</v>
      </c>
    </row>
    <row r="819" spans="1:5" s="9" customFormat="1" x14ac:dyDescent="0.35">
      <c r="A819" t="s">
        <v>1783</v>
      </c>
      <c r="B819" s="3" t="s">
        <v>1517</v>
      </c>
      <c r="C819" s="3" t="s">
        <v>1523</v>
      </c>
      <c r="D819" s="3">
        <v>15022</v>
      </c>
      <c r="E819" s="7">
        <v>0.30158730158730201</v>
      </c>
    </row>
    <row r="820" spans="1:5" s="9" customFormat="1" x14ac:dyDescent="0.35">
      <c r="A820" t="s">
        <v>1783</v>
      </c>
      <c r="B820" s="3" t="s">
        <v>1517</v>
      </c>
      <c r="C820" s="3" t="s">
        <v>1521</v>
      </c>
      <c r="D820" s="3">
        <v>15825</v>
      </c>
      <c r="E820" s="7">
        <v>0.38113948919449903</v>
      </c>
    </row>
    <row r="821" spans="1:5" x14ac:dyDescent="0.35">
      <c r="A821" t="s">
        <v>1783</v>
      </c>
      <c r="B821" s="3" t="s">
        <v>1604</v>
      </c>
      <c r="C821" s="3" t="s">
        <v>1604</v>
      </c>
      <c r="D821" s="3">
        <v>13038</v>
      </c>
      <c r="E821" s="7">
        <v>5.1282051282051301E-2</v>
      </c>
    </row>
    <row r="822" spans="1:5" s="9" customFormat="1" x14ac:dyDescent="0.35">
      <c r="A822" t="s">
        <v>1783</v>
      </c>
      <c r="B822" s="3" t="s">
        <v>1606</v>
      </c>
      <c r="C822" s="3" t="s">
        <v>1609</v>
      </c>
      <c r="D822" s="3">
        <v>10905</v>
      </c>
      <c r="E822" s="7">
        <v>0.28467153284671498</v>
      </c>
    </row>
    <row r="823" spans="1:5" s="9" customFormat="1" x14ac:dyDescent="0.35">
      <c r="A823" t="s">
        <v>1783</v>
      </c>
      <c r="B823" s="3" t="s">
        <v>1606</v>
      </c>
      <c r="C823" s="3" t="s">
        <v>1607</v>
      </c>
      <c r="D823" s="3">
        <v>14205</v>
      </c>
      <c r="E823" s="7">
        <v>0.45132743362831901</v>
      </c>
    </row>
    <row r="824" spans="1:5" s="9" customFormat="1" x14ac:dyDescent="0.35">
      <c r="A824" s="9" t="s">
        <v>1783</v>
      </c>
      <c r="B824" s="10" t="s">
        <v>1743</v>
      </c>
      <c r="C824" s="10" t="s">
        <v>1745</v>
      </c>
      <c r="D824" s="10">
        <v>10908</v>
      </c>
      <c r="E824" s="11">
        <v>0.82689999999999997</v>
      </c>
    </row>
    <row r="825" spans="1:5" s="9" customFormat="1" x14ac:dyDescent="0.35">
      <c r="A825" s="9" t="s">
        <v>1783</v>
      </c>
      <c r="B825" s="10" t="s">
        <v>1743</v>
      </c>
      <c r="C825" s="10" t="s">
        <v>1748</v>
      </c>
      <c r="D825" s="10">
        <v>10909</v>
      </c>
      <c r="E825" s="11">
        <v>0.76539999999999997</v>
      </c>
    </row>
    <row r="826" spans="1:5" s="9" customFormat="1" x14ac:dyDescent="0.35">
      <c r="A826" s="9" t="s">
        <v>1783</v>
      </c>
      <c r="B826" s="10" t="s">
        <v>1743</v>
      </c>
      <c r="C826" s="10" t="s">
        <v>1750</v>
      </c>
      <c r="D826" s="10">
        <v>10910</v>
      </c>
      <c r="E826" s="11">
        <v>0.73599999999999999</v>
      </c>
    </row>
    <row r="827" spans="1:5" x14ac:dyDescent="0.35">
      <c r="A827" s="9" t="s">
        <v>1783</v>
      </c>
      <c r="B827" s="10" t="s">
        <v>1743</v>
      </c>
      <c r="C827" s="10" t="s">
        <v>309</v>
      </c>
      <c r="D827" s="10">
        <v>10911</v>
      </c>
      <c r="E827" s="11">
        <v>0.85540000000000005</v>
      </c>
    </row>
    <row r="828" spans="1:5" x14ac:dyDescent="0.35">
      <c r="A828" s="9" t="s">
        <v>1783</v>
      </c>
      <c r="B828" s="10" t="s">
        <v>1743</v>
      </c>
      <c r="C828" s="10" t="s">
        <v>1746</v>
      </c>
      <c r="D828" s="10">
        <v>10912</v>
      </c>
      <c r="E828" s="11">
        <v>0.80500000000000005</v>
      </c>
    </row>
    <row r="829" spans="1:5" x14ac:dyDescent="0.35">
      <c r="A829" s="9" t="s">
        <v>1783</v>
      </c>
      <c r="B829" s="10" t="s">
        <v>1743</v>
      </c>
      <c r="C829" s="10" t="s">
        <v>892</v>
      </c>
      <c r="D829" s="10">
        <v>10913</v>
      </c>
      <c r="E829" s="11">
        <v>1</v>
      </c>
    </row>
    <row r="830" spans="1:5" x14ac:dyDescent="0.35">
      <c r="A830" s="9" t="s">
        <v>1783</v>
      </c>
      <c r="B830" s="10" t="s">
        <v>1743</v>
      </c>
      <c r="C830" s="10" t="s">
        <v>1747</v>
      </c>
      <c r="D830" s="10">
        <v>13839</v>
      </c>
      <c r="E830" s="11">
        <v>0.8</v>
      </c>
    </row>
    <row r="831" spans="1:5" x14ac:dyDescent="0.35">
      <c r="A831" s="9" t="s">
        <v>1783</v>
      </c>
      <c r="B831" s="10" t="s">
        <v>1743</v>
      </c>
      <c r="C831" s="10" t="s">
        <v>1749</v>
      </c>
      <c r="D831" s="10">
        <v>13840</v>
      </c>
      <c r="E831" s="11">
        <v>0.73650000000000004</v>
      </c>
    </row>
    <row r="832" spans="1:5" x14ac:dyDescent="0.35">
      <c r="A832" s="9" t="s">
        <v>1783</v>
      </c>
      <c r="B832" s="10" t="s">
        <v>1743</v>
      </c>
      <c r="C832" s="10" t="s">
        <v>1753</v>
      </c>
      <c r="D832" s="10">
        <v>13841</v>
      </c>
      <c r="E832" s="11">
        <v>0.65759999999999996</v>
      </c>
    </row>
    <row r="833" spans="1:5" x14ac:dyDescent="0.35">
      <c r="A833" s="9" t="s">
        <v>1783</v>
      </c>
      <c r="B833" s="10" t="s">
        <v>1743</v>
      </c>
      <c r="C833" s="10" t="s">
        <v>1752</v>
      </c>
      <c r="D833" s="10">
        <v>13842</v>
      </c>
      <c r="E833" s="11">
        <v>0.6966</v>
      </c>
    </row>
    <row r="834" spans="1:5" x14ac:dyDescent="0.35">
      <c r="A834" s="9" t="s">
        <v>1783</v>
      </c>
      <c r="B834" s="10" t="s">
        <v>1743</v>
      </c>
      <c r="C834" s="10" t="s">
        <v>1754</v>
      </c>
      <c r="D834" s="10">
        <v>13843</v>
      </c>
      <c r="E834" s="11">
        <v>0.56110000000000004</v>
      </c>
    </row>
    <row r="835" spans="1:5" s="9" customFormat="1" x14ac:dyDescent="0.35">
      <c r="A835" t="s">
        <v>1783</v>
      </c>
      <c r="B835" s="3" t="s">
        <v>1743</v>
      </c>
      <c r="C835" s="3" t="s">
        <v>37</v>
      </c>
      <c r="D835" s="3">
        <v>13844</v>
      </c>
      <c r="E835" s="7">
        <v>0.46450000000000002</v>
      </c>
    </row>
    <row r="836" spans="1:5" s="9" customFormat="1" x14ac:dyDescent="0.35">
      <c r="A836" s="9" t="s">
        <v>1783</v>
      </c>
      <c r="B836" s="10" t="s">
        <v>1743</v>
      </c>
      <c r="C836" s="10" t="s">
        <v>1751</v>
      </c>
      <c r="D836" s="10">
        <v>14006</v>
      </c>
      <c r="E836" s="11">
        <v>0.7</v>
      </c>
    </row>
    <row r="837" spans="1:5" s="9" customFormat="1" x14ac:dyDescent="0.35">
      <c r="A837" t="s">
        <v>1783</v>
      </c>
      <c r="B837" s="3" t="s">
        <v>1743</v>
      </c>
      <c r="C837" s="3" t="s">
        <v>1755</v>
      </c>
      <c r="D837" s="3">
        <v>14262</v>
      </c>
      <c r="E837" s="4" t="s">
        <v>1808</v>
      </c>
    </row>
    <row r="838" spans="1:5" s="9" customFormat="1" x14ac:dyDescent="0.35">
      <c r="A838" t="s">
        <v>1799</v>
      </c>
      <c r="B838" s="3" t="s">
        <v>678</v>
      </c>
      <c r="C838" s="3" t="s">
        <v>679</v>
      </c>
      <c r="D838" s="3">
        <v>13177</v>
      </c>
      <c r="E838" s="7">
        <v>0.45454545454545497</v>
      </c>
    </row>
    <row r="839" spans="1:5" s="9" customFormat="1" x14ac:dyDescent="0.35">
      <c r="A839" t="s">
        <v>1799</v>
      </c>
      <c r="B839" s="3" t="s">
        <v>943</v>
      </c>
      <c r="C839" s="3" t="s">
        <v>953</v>
      </c>
      <c r="D839" s="3">
        <v>10914</v>
      </c>
      <c r="E839" s="7">
        <v>0.32638888888888901</v>
      </c>
    </row>
    <row r="840" spans="1:5" s="9" customFormat="1" x14ac:dyDescent="0.35">
      <c r="A840" s="9" t="s">
        <v>1799</v>
      </c>
      <c r="B840" s="10" t="s">
        <v>943</v>
      </c>
      <c r="C840" s="10" t="s">
        <v>950</v>
      </c>
      <c r="D840" s="10">
        <v>10916</v>
      </c>
      <c r="E840" s="11">
        <v>0.71041666666666703</v>
      </c>
    </row>
    <row r="841" spans="1:5" s="9" customFormat="1" x14ac:dyDescent="0.35">
      <c r="A841" s="9" t="s">
        <v>1799</v>
      </c>
      <c r="B841" s="10" t="s">
        <v>943</v>
      </c>
      <c r="C841" s="10" t="s">
        <v>951</v>
      </c>
      <c r="D841" s="10">
        <v>10917</v>
      </c>
      <c r="E841" s="11">
        <v>0.61021505376344098</v>
      </c>
    </row>
    <row r="842" spans="1:5" s="9" customFormat="1" x14ac:dyDescent="0.35">
      <c r="A842" s="9" t="s">
        <v>1799</v>
      </c>
      <c r="B842" s="10" t="s">
        <v>943</v>
      </c>
      <c r="C842" s="10" t="s">
        <v>947</v>
      </c>
      <c r="D842" s="10">
        <v>10918</v>
      </c>
      <c r="E842" s="11">
        <v>0.88480000000000003</v>
      </c>
    </row>
    <row r="843" spans="1:5" x14ac:dyDescent="0.35">
      <c r="A843" t="s">
        <v>1799</v>
      </c>
      <c r="B843" s="3" t="s">
        <v>943</v>
      </c>
      <c r="C843" s="3" t="s">
        <v>952</v>
      </c>
      <c r="D843" s="3">
        <v>10919</v>
      </c>
      <c r="E843" s="7">
        <v>0.37433155080213898</v>
      </c>
    </row>
    <row r="844" spans="1:5" s="9" customFormat="1" x14ac:dyDescent="0.35">
      <c r="A844" s="9" t="s">
        <v>1799</v>
      </c>
      <c r="B844" s="10" t="s">
        <v>943</v>
      </c>
      <c r="C844" s="10" t="s">
        <v>946</v>
      </c>
      <c r="D844" s="10">
        <v>10921</v>
      </c>
      <c r="E844" s="11">
        <v>0.94030000000000002</v>
      </c>
    </row>
    <row r="845" spans="1:5" x14ac:dyDescent="0.35">
      <c r="A845" s="9" t="s">
        <v>1799</v>
      </c>
      <c r="B845" s="10" t="s">
        <v>943</v>
      </c>
      <c r="C845" s="10" t="s">
        <v>949</v>
      </c>
      <c r="D845" s="10">
        <v>13373</v>
      </c>
      <c r="E845" s="11">
        <v>0.75949999999999995</v>
      </c>
    </row>
    <row r="846" spans="1:5" x14ac:dyDescent="0.35">
      <c r="A846" s="9" t="s">
        <v>1799</v>
      </c>
      <c r="B846" s="10" t="s">
        <v>943</v>
      </c>
      <c r="C846" s="10" t="s">
        <v>948</v>
      </c>
      <c r="D846" s="10">
        <v>13374</v>
      </c>
      <c r="E846" s="11">
        <v>0.85019999999999996</v>
      </c>
    </row>
    <row r="847" spans="1:5" s="9" customFormat="1" x14ac:dyDescent="0.35">
      <c r="A847" s="9" t="s">
        <v>1799</v>
      </c>
      <c r="B847" s="10" t="s">
        <v>943</v>
      </c>
      <c r="C847" s="10" t="s">
        <v>944</v>
      </c>
      <c r="D847" s="10">
        <v>13505</v>
      </c>
      <c r="E847" s="11">
        <v>1</v>
      </c>
    </row>
    <row r="848" spans="1:5" s="9" customFormat="1" x14ac:dyDescent="0.35">
      <c r="A848" s="9" t="s">
        <v>1769</v>
      </c>
      <c r="B848" s="10" t="s">
        <v>17</v>
      </c>
      <c r="C848" s="10" t="s">
        <v>18</v>
      </c>
      <c r="D848" s="10">
        <v>11414</v>
      </c>
      <c r="E848" s="11">
        <v>1</v>
      </c>
    </row>
    <row r="849" spans="1:5" s="9" customFormat="1" x14ac:dyDescent="0.35">
      <c r="A849" t="s">
        <v>1769</v>
      </c>
      <c r="B849" s="3" t="s">
        <v>37</v>
      </c>
      <c r="C849" s="3" t="s">
        <v>38</v>
      </c>
      <c r="D849" s="3">
        <v>15204</v>
      </c>
      <c r="E849" s="7">
        <v>0.38983050847457601</v>
      </c>
    </row>
    <row r="850" spans="1:5" s="9" customFormat="1" x14ac:dyDescent="0.35">
      <c r="A850" t="s">
        <v>1769</v>
      </c>
      <c r="B850" s="3" t="s">
        <v>37</v>
      </c>
      <c r="C850" s="3" t="s">
        <v>40</v>
      </c>
      <c r="D850" s="3">
        <v>15352</v>
      </c>
      <c r="E850" s="7">
        <v>0.30769230769230799</v>
      </c>
    </row>
    <row r="851" spans="1:5" s="9" customFormat="1" x14ac:dyDescent="0.35">
      <c r="A851" s="9" t="s">
        <v>1769</v>
      </c>
      <c r="B851" s="10" t="s">
        <v>225</v>
      </c>
      <c r="C851" s="10" t="s">
        <v>234</v>
      </c>
      <c r="D851" s="10">
        <v>10922</v>
      </c>
      <c r="E851" s="11">
        <v>0.53981264637002302</v>
      </c>
    </row>
    <row r="852" spans="1:5" s="9" customFormat="1" x14ac:dyDescent="0.35">
      <c r="A852" s="9" t="s">
        <v>1769</v>
      </c>
      <c r="B852" s="10" t="s">
        <v>225</v>
      </c>
      <c r="C852" s="10" t="s">
        <v>230</v>
      </c>
      <c r="D852" s="10">
        <v>10923</v>
      </c>
      <c r="E852" s="11">
        <v>0.77528089887640494</v>
      </c>
    </row>
    <row r="853" spans="1:5" s="9" customFormat="1" x14ac:dyDescent="0.35">
      <c r="A853" s="9" t="s">
        <v>1769</v>
      </c>
      <c r="B853" s="10" t="s">
        <v>225</v>
      </c>
      <c r="C853" s="10" t="s">
        <v>233</v>
      </c>
      <c r="D853" s="10">
        <v>10924</v>
      </c>
      <c r="E853" s="11">
        <v>0.61572052401746702</v>
      </c>
    </row>
    <row r="854" spans="1:5" s="9" customFormat="1" x14ac:dyDescent="0.35">
      <c r="A854" s="9" t="s">
        <v>1769</v>
      </c>
      <c r="B854" s="10" t="s">
        <v>225</v>
      </c>
      <c r="C854" s="10" t="s">
        <v>232</v>
      </c>
      <c r="D854" s="10">
        <v>10925</v>
      </c>
      <c r="E854" s="11">
        <v>0.68157894736842095</v>
      </c>
    </row>
    <row r="855" spans="1:5" s="9" customFormat="1" x14ac:dyDescent="0.35">
      <c r="A855" s="9" t="s">
        <v>1769</v>
      </c>
      <c r="B855" s="10" t="s">
        <v>225</v>
      </c>
      <c r="C855" s="10" t="s">
        <v>231</v>
      </c>
      <c r="D855" s="10">
        <v>10926</v>
      </c>
      <c r="E855" s="11">
        <v>0.71052631578947401</v>
      </c>
    </row>
    <row r="856" spans="1:5" s="9" customFormat="1" x14ac:dyDescent="0.35">
      <c r="A856" s="9" t="s">
        <v>1769</v>
      </c>
      <c r="B856" s="10" t="s">
        <v>225</v>
      </c>
      <c r="C856" s="10" t="s">
        <v>229</v>
      </c>
      <c r="D856" s="10">
        <v>10927</v>
      </c>
      <c r="E856" s="11">
        <v>0.91020000000000001</v>
      </c>
    </row>
    <row r="857" spans="1:5" s="9" customFormat="1" x14ac:dyDescent="0.35">
      <c r="A857" t="s">
        <v>1769</v>
      </c>
      <c r="B857" s="3" t="s">
        <v>225</v>
      </c>
      <c r="C857" s="3" t="s">
        <v>235</v>
      </c>
      <c r="D857" s="3">
        <v>10928</v>
      </c>
      <c r="E857" s="7">
        <v>0.41882352941176498</v>
      </c>
    </row>
    <row r="858" spans="1:5" s="9" customFormat="1" x14ac:dyDescent="0.35">
      <c r="A858" s="9" t="s">
        <v>1769</v>
      </c>
      <c r="B858" s="10" t="s">
        <v>225</v>
      </c>
      <c r="C858" s="10" t="s">
        <v>226</v>
      </c>
      <c r="D858" s="10">
        <v>10929</v>
      </c>
      <c r="E858" s="11">
        <v>1</v>
      </c>
    </row>
    <row r="859" spans="1:5" s="9" customFormat="1" x14ac:dyDescent="0.35">
      <c r="A859" s="9" t="s">
        <v>1769</v>
      </c>
      <c r="B859" s="10" t="s">
        <v>225</v>
      </c>
      <c r="C859" s="10" t="s">
        <v>228</v>
      </c>
      <c r="D859" s="10">
        <v>10930</v>
      </c>
      <c r="E859" s="11">
        <v>0.99890000000000001</v>
      </c>
    </row>
    <row r="860" spans="1:5" s="9" customFormat="1" x14ac:dyDescent="0.35">
      <c r="A860" t="s">
        <v>1769</v>
      </c>
      <c r="B860" s="3" t="s">
        <v>225</v>
      </c>
      <c r="C860" s="3" t="s">
        <v>236</v>
      </c>
      <c r="D860" s="3">
        <v>13132</v>
      </c>
      <c r="E860" s="7">
        <v>0.400651465798046</v>
      </c>
    </row>
    <row r="861" spans="1:5" s="9" customFormat="1" ht="29" x14ac:dyDescent="0.35">
      <c r="A861" s="9" t="s">
        <v>1769</v>
      </c>
      <c r="B861" s="10" t="s">
        <v>277</v>
      </c>
      <c r="C861" s="10" t="s">
        <v>277</v>
      </c>
      <c r="D861" s="10">
        <v>11400</v>
      </c>
      <c r="E861" s="11">
        <v>1</v>
      </c>
    </row>
    <row r="862" spans="1:5" s="9" customFormat="1" x14ac:dyDescent="0.35">
      <c r="A862" t="s">
        <v>1769</v>
      </c>
      <c r="B862" s="3" t="s">
        <v>301</v>
      </c>
      <c r="C862" s="3" t="s">
        <v>302</v>
      </c>
      <c r="D862" s="3">
        <v>10932</v>
      </c>
      <c r="E862" s="7">
        <v>0.20498084291187699</v>
      </c>
    </row>
    <row r="863" spans="1:5" s="9" customFormat="1" x14ac:dyDescent="0.35">
      <c r="A863" t="s">
        <v>1769</v>
      </c>
      <c r="B863" s="3" t="s">
        <v>301</v>
      </c>
      <c r="C863" s="3" t="s">
        <v>304</v>
      </c>
      <c r="D863" s="3">
        <v>15282</v>
      </c>
      <c r="E863" s="7">
        <v>0.10344827586206901</v>
      </c>
    </row>
    <row r="864" spans="1:5" s="9" customFormat="1" x14ac:dyDescent="0.35">
      <c r="A864" s="9" t="s">
        <v>1769</v>
      </c>
      <c r="B864" s="10" t="s">
        <v>359</v>
      </c>
      <c r="C864" s="10" t="s">
        <v>364</v>
      </c>
      <c r="D864" s="10">
        <v>10935</v>
      </c>
      <c r="E864" s="11">
        <v>0.93789999999999996</v>
      </c>
    </row>
    <row r="865" spans="1:5" s="9" customFormat="1" x14ac:dyDescent="0.35">
      <c r="A865" s="9" t="s">
        <v>1769</v>
      </c>
      <c r="B865" s="10" t="s">
        <v>359</v>
      </c>
      <c r="C865" s="10" t="s">
        <v>373</v>
      </c>
      <c r="D865" s="10">
        <v>10936</v>
      </c>
      <c r="E865" s="11">
        <v>0.64932126696832604</v>
      </c>
    </row>
    <row r="866" spans="1:5" s="9" customFormat="1" x14ac:dyDescent="0.35">
      <c r="A866" s="9" t="s">
        <v>1769</v>
      </c>
      <c r="B866" s="10" t="s">
        <v>359</v>
      </c>
      <c r="C866" s="10" t="s">
        <v>374</v>
      </c>
      <c r="D866" s="10">
        <v>10937</v>
      </c>
      <c r="E866" s="11">
        <v>0.64591977869986195</v>
      </c>
    </row>
    <row r="867" spans="1:5" s="9" customFormat="1" x14ac:dyDescent="0.35">
      <c r="A867" s="9" t="s">
        <v>1769</v>
      </c>
      <c r="B867" s="10" t="s">
        <v>359</v>
      </c>
      <c r="C867" s="10" t="s">
        <v>371</v>
      </c>
      <c r="D867" s="10">
        <v>10938</v>
      </c>
      <c r="E867" s="11">
        <v>0.671105193075899</v>
      </c>
    </row>
    <row r="868" spans="1:5" s="9" customFormat="1" x14ac:dyDescent="0.35">
      <c r="A868" s="9" t="s">
        <v>1769</v>
      </c>
      <c r="B868" s="10" t="s">
        <v>359</v>
      </c>
      <c r="C868" s="10" t="s">
        <v>375</v>
      </c>
      <c r="D868" s="10">
        <v>10939</v>
      </c>
      <c r="E868" s="11">
        <v>0.593345656192237</v>
      </c>
    </row>
    <row r="869" spans="1:5" s="9" customFormat="1" x14ac:dyDescent="0.35">
      <c r="A869" s="9" t="s">
        <v>1769</v>
      </c>
      <c r="B869" s="10" t="s">
        <v>359</v>
      </c>
      <c r="C869" s="10" t="s">
        <v>368</v>
      </c>
      <c r="D869" s="10">
        <v>10940</v>
      </c>
      <c r="E869" s="11">
        <v>0.70567375886524797</v>
      </c>
    </row>
    <row r="870" spans="1:5" s="9" customFormat="1" x14ac:dyDescent="0.35">
      <c r="A870" s="9" t="s">
        <v>1769</v>
      </c>
      <c r="B870" s="10" t="s">
        <v>359</v>
      </c>
      <c r="C870" s="10" t="s">
        <v>369</v>
      </c>
      <c r="D870" s="10">
        <v>10941</v>
      </c>
      <c r="E870" s="11">
        <v>0.68156424581005604</v>
      </c>
    </row>
    <row r="871" spans="1:5" s="9" customFormat="1" x14ac:dyDescent="0.35">
      <c r="A871" s="9" t="s">
        <v>1769</v>
      </c>
      <c r="B871" s="10" t="s">
        <v>359</v>
      </c>
      <c r="C871" s="10" t="s">
        <v>360</v>
      </c>
      <c r="D871" s="10">
        <v>10942</v>
      </c>
      <c r="E871" s="11">
        <v>1</v>
      </c>
    </row>
    <row r="872" spans="1:5" s="9" customFormat="1" x14ac:dyDescent="0.35">
      <c r="A872" s="9" t="s">
        <v>1769</v>
      </c>
      <c r="B872" s="10" t="s">
        <v>359</v>
      </c>
      <c r="C872" s="10" t="s">
        <v>370</v>
      </c>
      <c r="D872" s="10">
        <v>10943</v>
      </c>
      <c r="E872" s="11">
        <v>0.67864693446088797</v>
      </c>
    </row>
    <row r="873" spans="1:5" s="9" customFormat="1" x14ac:dyDescent="0.35">
      <c r="A873" s="9" t="s">
        <v>1769</v>
      </c>
      <c r="B873" s="10" t="s">
        <v>359</v>
      </c>
      <c r="C873" s="10" t="s">
        <v>362</v>
      </c>
      <c r="D873" s="10">
        <v>10944</v>
      </c>
      <c r="E873" s="11">
        <v>1</v>
      </c>
    </row>
    <row r="874" spans="1:5" s="9" customFormat="1" x14ac:dyDescent="0.35">
      <c r="A874" s="9" t="s">
        <v>1769</v>
      </c>
      <c r="B874" s="10" t="s">
        <v>359</v>
      </c>
      <c r="C874" s="10" t="s">
        <v>372</v>
      </c>
      <c r="D874" s="10">
        <v>10945</v>
      </c>
      <c r="E874" s="11">
        <v>0.65291262135922301</v>
      </c>
    </row>
    <row r="875" spans="1:5" s="9" customFormat="1" x14ac:dyDescent="0.35">
      <c r="A875" s="9" t="s">
        <v>1769</v>
      </c>
      <c r="B875" s="10" t="s">
        <v>359</v>
      </c>
      <c r="C875" s="10" t="s">
        <v>365</v>
      </c>
      <c r="D875" s="10">
        <v>10946</v>
      </c>
      <c r="E875" s="11">
        <v>0.83541147132169602</v>
      </c>
    </row>
    <row r="876" spans="1:5" s="9" customFormat="1" x14ac:dyDescent="0.35">
      <c r="A876" s="9" t="s">
        <v>1769</v>
      </c>
      <c r="B876" s="10" t="s">
        <v>359</v>
      </c>
      <c r="C876" s="10" t="s">
        <v>367</v>
      </c>
      <c r="D876" s="10">
        <v>12494</v>
      </c>
      <c r="E876" s="11">
        <v>0.72504708097928405</v>
      </c>
    </row>
    <row r="877" spans="1:5" s="9" customFormat="1" x14ac:dyDescent="0.35">
      <c r="A877" s="9" t="s">
        <v>1769</v>
      </c>
      <c r="B877" s="10" t="s">
        <v>359</v>
      </c>
      <c r="C877" s="10" t="s">
        <v>366</v>
      </c>
      <c r="D877" s="10">
        <v>13660</v>
      </c>
      <c r="E877" s="11">
        <v>0.76741573033707899</v>
      </c>
    </row>
    <row r="878" spans="1:5" s="9" customFormat="1" ht="29" x14ac:dyDescent="0.35">
      <c r="A878" t="s">
        <v>1769</v>
      </c>
      <c r="B878" s="3" t="s">
        <v>359</v>
      </c>
      <c r="C878" s="3" t="s">
        <v>376</v>
      </c>
      <c r="D878" s="3">
        <v>13847</v>
      </c>
      <c r="E878" s="7">
        <v>0.30538922155688603</v>
      </c>
    </row>
    <row r="879" spans="1:5" ht="29" x14ac:dyDescent="0.35">
      <c r="A879" s="9" t="s">
        <v>1769</v>
      </c>
      <c r="B879" s="10" t="s">
        <v>359</v>
      </c>
      <c r="C879" s="10" t="s">
        <v>363</v>
      </c>
      <c r="D879" s="10">
        <v>14626</v>
      </c>
      <c r="E879" s="11">
        <v>0.95121951219512202</v>
      </c>
    </row>
    <row r="880" spans="1:5" ht="29" x14ac:dyDescent="0.35">
      <c r="A880" s="9" t="s">
        <v>1769</v>
      </c>
      <c r="B880" s="10" t="s">
        <v>388</v>
      </c>
      <c r="C880" s="10" t="s">
        <v>389</v>
      </c>
      <c r="D880" s="10">
        <v>13794</v>
      </c>
      <c r="E880" s="11">
        <v>0.65505226480836198</v>
      </c>
    </row>
    <row r="881" spans="1:5" x14ac:dyDescent="0.35">
      <c r="A881" t="s">
        <v>1769</v>
      </c>
      <c r="B881" s="3" t="s">
        <v>391</v>
      </c>
      <c r="C881" s="3" t="s">
        <v>392</v>
      </c>
      <c r="D881" s="3">
        <v>11401</v>
      </c>
      <c r="E881" s="4" t="s">
        <v>1808</v>
      </c>
    </row>
    <row r="882" spans="1:5" x14ac:dyDescent="0.35">
      <c r="A882" t="s">
        <v>1769</v>
      </c>
      <c r="B882" s="3" t="s">
        <v>571</v>
      </c>
      <c r="C882" s="3" t="s">
        <v>583</v>
      </c>
      <c r="D882" s="3">
        <v>10947</v>
      </c>
      <c r="E882" s="7">
        <v>0.45710267229254598</v>
      </c>
    </row>
    <row r="883" spans="1:5" x14ac:dyDescent="0.35">
      <c r="A883" t="s">
        <v>1769</v>
      </c>
      <c r="B883" s="3" t="s">
        <v>571</v>
      </c>
      <c r="C883" s="3" t="s">
        <v>588</v>
      </c>
      <c r="D883" s="3">
        <v>10948</v>
      </c>
      <c r="E883" s="7">
        <v>0.30576441102756902</v>
      </c>
    </row>
    <row r="884" spans="1:5" x14ac:dyDescent="0.35">
      <c r="A884" s="9" t="s">
        <v>1769</v>
      </c>
      <c r="B884" s="10" t="s">
        <v>571</v>
      </c>
      <c r="C884" s="10" t="s">
        <v>576</v>
      </c>
      <c r="D884" s="10">
        <v>10949</v>
      </c>
      <c r="E884" s="11">
        <v>0.78549382716049398</v>
      </c>
    </row>
    <row r="885" spans="1:5" ht="29" x14ac:dyDescent="0.35">
      <c r="A885" t="s">
        <v>1769</v>
      </c>
      <c r="B885" s="3" t="s">
        <v>571</v>
      </c>
      <c r="C885" s="3" t="s">
        <v>591</v>
      </c>
      <c r="D885" s="3">
        <v>10950</v>
      </c>
      <c r="E885" s="7">
        <v>0.19634703196347</v>
      </c>
    </row>
    <row r="886" spans="1:5" x14ac:dyDescent="0.35">
      <c r="A886" s="9" t="s">
        <v>1769</v>
      </c>
      <c r="B886" s="10" t="s">
        <v>571</v>
      </c>
      <c r="C886" s="10" t="s">
        <v>579</v>
      </c>
      <c r="D886" s="10">
        <v>10951</v>
      </c>
      <c r="E886" s="11">
        <v>0.56052141527001897</v>
      </c>
    </row>
    <row r="887" spans="1:5" x14ac:dyDescent="0.35">
      <c r="A887" t="s">
        <v>1769</v>
      </c>
      <c r="B887" s="3" t="s">
        <v>571</v>
      </c>
      <c r="C887" s="3" t="s">
        <v>582</v>
      </c>
      <c r="D887" s="3">
        <v>10952</v>
      </c>
      <c r="E887" s="7">
        <v>0.45880861850443599</v>
      </c>
    </row>
    <row r="888" spans="1:5" x14ac:dyDescent="0.35">
      <c r="A888" t="s">
        <v>1769</v>
      </c>
      <c r="B888" s="3" t="s">
        <v>571</v>
      </c>
      <c r="C888" s="3" t="s">
        <v>587</v>
      </c>
      <c r="D888" s="3">
        <v>10953</v>
      </c>
      <c r="E888" s="7">
        <v>0.33549783549783602</v>
      </c>
    </row>
    <row r="889" spans="1:5" x14ac:dyDescent="0.35">
      <c r="A889" s="9" t="s">
        <v>1769</v>
      </c>
      <c r="B889" s="10" t="s">
        <v>571</v>
      </c>
      <c r="C889" s="10" t="s">
        <v>574</v>
      </c>
      <c r="D889" s="10">
        <v>10955</v>
      </c>
      <c r="E889" s="11">
        <v>0.87150000000000005</v>
      </c>
    </row>
    <row r="890" spans="1:5" x14ac:dyDescent="0.35">
      <c r="A890" t="s">
        <v>1769</v>
      </c>
      <c r="B890" s="3" t="s">
        <v>571</v>
      </c>
      <c r="C890" s="3" t="s">
        <v>590</v>
      </c>
      <c r="D890" s="3">
        <v>10956</v>
      </c>
      <c r="E890" s="7">
        <v>0.230769230769231</v>
      </c>
    </row>
    <row r="891" spans="1:5" x14ac:dyDescent="0.35">
      <c r="A891" s="9" t="s">
        <v>1769</v>
      </c>
      <c r="B891" s="10" t="s">
        <v>571</v>
      </c>
      <c r="C891" s="10" t="s">
        <v>572</v>
      </c>
      <c r="D891" s="10">
        <v>10957</v>
      </c>
      <c r="E891" s="11">
        <v>0.8901</v>
      </c>
    </row>
    <row r="892" spans="1:5" x14ac:dyDescent="0.35">
      <c r="A892" s="9" t="s">
        <v>1769</v>
      </c>
      <c r="B892" s="10" t="s">
        <v>571</v>
      </c>
      <c r="C892" s="10" t="s">
        <v>575</v>
      </c>
      <c r="D892" s="10">
        <v>10958</v>
      </c>
      <c r="E892" s="11">
        <v>0.86929999999999996</v>
      </c>
    </row>
    <row r="893" spans="1:5" x14ac:dyDescent="0.35">
      <c r="A893" t="s">
        <v>1769</v>
      </c>
      <c r="B893" s="3" t="s">
        <v>571</v>
      </c>
      <c r="C893" s="3" t="s">
        <v>581</v>
      </c>
      <c r="D893" s="3">
        <v>10959</v>
      </c>
      <c r="E893" s="7">
        <v>0.47835990888382701</v>
      </c>
    </row>
    <row r="894" spans="1:5" x14ac:dyDescent="0.35">
      <c r="A894" t="s">
        <v>1769</v>
      </c>
      <c r="B894" s="3" t="s">
        <v>571</v>
      </c>
      <c r="C894" s="3" t="s">
        <v>584</v>
      </c>
      <c r="D894" s="3">
        <v>10960</v>
      </c>
      <c r="E894" s="7">
        <v>0.43300970873786399</v>
      </c>
    </row>
    <row r="895" spans="1:5" x14ac:dyDescent="0.35">
      <c r="A895" s="9" t="s">
        <v>1769</v>
      </c>
      <c r="B895" s="10" t="s">
        <v>571</v>
      </c>
      <c r="C895" s="10" t="s">
        <v>577</v>
      </c>
      <c r="D895" s="10">
        <v>10961</v>
      </c>
      <c r="E895" s="11">
        <v>0.69960474308300402</v>
      </c>
    </row>
    <row r="896" spans="1:5" x14ac:dyDescent="0.35">
      <c r="A896" t="s">
        <v>1769</v>
      </c>
      <c r="B896" s="3" t="s">
        <v>571</v>
      </c>
      <c r="C896" s="3" t="s">
        <v>585</v>
      </c>
      <c r="D896" s="3">
        <v>10962</v>
      </c>
      <c r="E896" s="7">
        <v>0.41176470588235298</v>
      </c>
    </row>
    <row r="897" spans="1:5" x14ac:dyDescent="0.35">
      <c r="A897" t="s">
        <v>1769</v>
      </c>
      <c r="B897" s="3" t="s">
        <v>571</v>
      </c>
      <c r="C897" s="3" t="s">
        <v>586</v>
      </c>
      <c r="D897" s="3">
        <v>10963</v>
      </c>
      <c r="E897" s="7">
        <v>0.39510489510489499</v>
      </c>
    </row>
    <row r="898" spans="1:5" x14ac:dyDescent="0.35">
      <c r="A898" s="9" t="s">
        <v>1769</v>
      </c>
      <c r="B898" s="10" t="s">
        <v>571</v>
      </c>
      <c r="C898" s="10" t="s">
        <v>578</v>
      </c>
      <c r="D898" s="10">
        <v>13166</v>
      </c>
      <c r="E898" s="11">
        <v>0.68115942028985499</v>
      </c>
    </row>
    <row r="899" spans="1:5" x14ac:dyDescent="0.35">
      <c r="A899" t="s">
        <v>1769</v>
      </c>
      <c r="B899" s="3" t="s">
        <v>571</v>
      </c>
      <c r="C899" s="3" t="s">
        <v>592</v>
      </c>
      <c r="D899" s="3">
        <v>13850</v>
      </c>
      <c r="E899" s="7">
        <v>0.173640167364017</v>
      </c>
    </row>
    <row r="900" spans="1:5" x14ac:dyDescent="0.35">
      <c r="A900" s="9" t="s">
        <v>1769</v>
      </c>
      <c r="B900" s="10" t="s">
        <v>571</v>
      </c>
      <c r="C900" s="10" t="s">
        <v>580</v>
      </c>
      <c r="D900" s="10">
        <v>13851</v>
      </c>
      <c r="E900" s="11">
        <v>0.50607287449392702</v>
      </c>
    </row>
    <row r="901" spans="1:5" ht="29" x14ac:dyDescent="0.35">
      <c r="A901" t="s">
        <v>1769</v>
      </c>
      <c r="B901" s="3" t="s">
        <v>571</v>
      </c>
      <c r="C901" s="3" t="s">
        <v>376</v>
      </c>
      <c r="D901" s="3">
        <v>13855</v>
      </c>
      <c r="E901" s="7">
        <v>0.308571428571429</v>
      </c>
    </row>
    <row r="902" spans="1:5" x14ac:dyDescent="0.35">
      <c r="A902" t="s">
        <v>1769</v>
      </c>
      <c r="B902" s="3" t="s">
        <v>571</v>
      </c>
      <c r="C902" s="3" t="s">
        <v>589</v>
      </c>
      <c r="D902" s="3">
        <v>16002</v>
      </c>
      <c r="E902" s="7">
        <v>0.28676470588235298</v>
      </c>
    </row>
    <row r="903" spans="1:5" x14ac:dyDescent="0.35">
      <c r="A903" t="s">
        <v>1769</v>
      </c>
      <c r="B903" s="3" t="s">
        <v>655</v>
      </c>
      <c r="C903" s="3" t="s">
        <v>655</v>
      </c>
      <c r="D903" s="3">
        <v>11349</v>
      </c>
      <c r="E903" s="7">
        <v>0.116504854368932</v>
      </c>
    </row>
    <row r="904" spans="1:5" x14ac:dyDescent="0.35">
      <c r="A904" t="s">
        <v>1769</v>
      </c>
      <c r="B904" s="3" t="s">
        <v>681</v>
      </c>
      <c r="C904" s="3" t="s">
        <v>682</v>
      </c>
      <c r="D904" s="3">
        <v>15504</v>
      </c>
      <c r="E904" s="7">
        <v>0.16382252559727001</v>
      </c>
    </row>
    <row r="905" spans="1:5" x14ac:dyDescent="0.35">
      <c r="A905" s="9" t="s">
        <v>1769</v>
      </c>
      <c r="B905" s="10" t="s">
        <v>693</v>
      </c>
      <c r="C905" s="10" t="s">
        <v>694</v>
      </c>
      <c r="D905" s="10">
        <v>11412</v>
      </c>
      <c r="E905" s="11">
        <v>1</v>
      </c>
    </row>
    <row r="906" spans="1:5" x14ac:dyDescent="0.35">
      <c r="A906" t="s">
        <v>1769</v>
      </c>
      <c r="B906" s="3" t="s">
        <v>693</v>
      </c>
      <c r="C906" s="3" t="s">
        <v>696</v>
      </c>
      <c r="D906" s="3">
        <v>13036</v>
      </c>
      <c r="E906" s="4" t="s">
        <v>1808</v>
      </c>
    </row>
    <row r="907" spans="1:5" x14ac:dyDescent="0.35">
      <c r="A907" t="s">
        <v>1769</v>
      </c>
      <c r="B907" s="3" t="s">
        <v>741</v>
      </c>
      <c r="C907" s="3" t="s">
        <v>741</v>
      </c>
      <c r="D907" s="3">
        <v>15527</v>
      </c>
      <c r="E907" s="7">
        <v>0.43203883495145601</v>
      </c>
    </row>
    <row r="908" spans="1:5" ht="29" x14ac:dyDescent="0.35">
      <c r="A908" t="s">
        <v>1769</v>
      </c>
      <c r="B908" s="3" t="s">
        <v>826</v>
      </c>
      <c r="C908" s="3" t="s">
        <v>827</v>
      </c>
      <c r="D908" s="3">
        <v>15507</v>
      </c>
      <c r="E908" s="7">
        <v>0.25621890547263698</v>
      </c>
    </row>
    <row r="909" spans="1:5" x14ac:dyDescent="0.35">
      <c r="A909" t="s">
        <v>1769</v>
      </c>
      <c r="B909" s="3" t="s">
        <v>936</v>
      </c>
      <c r="C909" s="3" t="s">
        <v>939</v>
      </c>
      <c r="D909" s="3">
        <v>11421</v>
      </c>
      <c r="E909" s="4" t="s">
        <v>1808</v>
      </c>
    </row>
    <row r="910" spans="1:5" x14ac:dyDescent="0.35">
      <c r="A910" t="s">
        <v>1769</v>
      </c>
      <c r="B910" s="3" t="s">
        <v>936</v>
      </c>
      <c r="C910" s="3" t="s">
        <v>937</v>
      </c>
      <c r="D910" s="3">
        <v>11424</v>
      </c>
      <c r="E910" s="4" t="s">
        <v>1808</v>
      </c>
    </row>
    <row r="911" spans="1:5" x14ac:dyDescent="0.35">
      <c r="A911" s="9" t="s">
        <v>1769</v>
      </c>
      <c r="B911" s="10" t="s">
        <v>936</v>
      </c>
      <c r="C911" s="10" t="s">
        <v>942</v>
      </c>
      <c r="D911" s="10">
        <v>11425</v>
      </c>
      <c r="E911" s="11">
        <v>1</v>
      </c>
    </row>
    <row r="912" spans="1:5" x14ac:dyDescent="0.35">
      <c r="A912" t="s">
        <v>1769</v>
      </c>
      <c r="B912" s="3" t="s">
        <v>936</v>
      </c>
      <c r="C912" s="3" t="s">
        <v>941</v>
      </c>
      <c r="D912" s="3">
        <v>14653</v>
      </c>
      <c r="E912" s="4" t="s">
        <v>1808</v>
      </c>
    </row>
    <row r="913" spans="1:5" x14ac:dyDescent="0.35">
      <c r="A913" s="9" t="s">
        <v>1769</v>
      </c>
      <c r="B913" s="10" t="s">
        <v>936</v>
      </c>
      <c r="C913" s="10" t="s">
        <v>940</v>
      </c>
      <c r="D913" s="10">
        <v>15459</v>
      </c>
      <c r="E913" s="11">
        <v>1</v>
      </c>
    </row>
    <row r="914" spans="1:5" x14ac:dyDescent="0.35">
      <c r="A914" s="9" t="s">
        <v>1769</v>
      </c>
      <c r="B914" s="10" t="s">
        <v>962</v>
      </c>
      <c r="C914" s="10" t="s">
        <v>962</v>
      </c>
      <c r="D914" s="10">
        <v>13059</v>
      </c>
      <c r="E914" s="11">
        <v>0.64959999999999996</v>
      </c>
    </row>
    <row r="915" spans="1:5" ht="29" x14ac:dyDescent="0.35">
      <c r="A915" s="9" t="s">
        <v>1769</v>
      </c>
      <c r="B915" s="10" t="s">
        <v>964</v>
      </c>
      <c r="C915" s="10" t="s">
        <v>965</v>
      </c>
      <c r="D915" s="10">
        <v>11427</v>
      </c>
      <c r="E915" s="11">
        <v>1</v>
      </c>
    </row>
    <row r="916" spans="1:5" x14ac:dyDescent="0.35">
      <c r="A916" t="s">
        <v>1769</v>
      </c>
      <c r="B916" s="3" t="s">
        <v>967</v>
      </c>
      <c r="C916" s="3" t="s">
        <v>972</v>
      </c>
      <c r="D916" s="3">
        <v>11915</v>
      </c>
      <c r="E916" s="7">
        <v>0.48888888888888898</v>
      </c>
    </row>
    <row r="917" spans="1:5" x14ac:dyDescent="0.35">
      <c r="A917" s="9" t="s">
        <v>1769</v>
      </c>
      <c r="B917" s="10" t="s">
        <v>967</v>
      </c>
      <c r="C917" s="10" t="s">
        <v>968</v>
      </c>
      <c r="D917" s="10">
        <v>12284</v>
      </c>
      <c r="E917" s="11">
        <v>0.57407407407407396</v>
      </c>
    </row>
    <row r="918" spans="1:5" x14ac:dyDescent="0.35">
      <c r="A918" s="9" t="s">
        <v>1769</v>
      </c>
      <c r="B918" s="10" t="s">
        <v>967</v>
      </c>
      <c r="C918" s="10" t="s">
        <v>970</v>
      </c>
      <c r="D918" s="10">
        <v>12828</v>
      </c>
      <c r="E918" s="11">
        <v>0.51351351351351304</v>
      </c>
    </row>
    <row r="919" spans="1:5" x14ac:dyDescent="0.35">
      <c r="A919" t="s">
        <v>1769</v>
      </c>
      <c r="B919" s="3" t="s">
        <v>967</v>
      </c>
      <c r="C919" s="3" t="s">
        <v>973</v>
      </c>
      <c r="D919" s="3">
        <v>14027</v>
      </c>
      <c r="E919" s="7">
        <v>0.4</v>
      </c>
    </row>
    <row r="920" spans="1:5" x14ac:dyDescent="0.35">
      <c r="A920" s="9" t="s">
        <v>1769</v>
      </c>
      <c r="B920" s="10" t="s">
        <v>967</v>
      </c>
      <c r="C920" s="10" t="s">
        <v>971</v>
      </c>
      <c r="D920" s="10">
        <v>16012</v>
      </c>
      <c r="E920" s="11">
        <v>0.50980392156862697</v>
      </c>
    </row>
    <row r="921" spans="1:5" ht="29" x14ac:dyDescent="0.35">
      <c r="A921" s="9" t="s">
        <v>1769</v>
      </c>
      <c r="B921" s="10" t="s">
        <v>981</v>
      </c>
      <c r="C921" s="10" t="s">
        <v>982</v>
      </c>
      <c r="D921" s="10">
        <v>13859</v>
      </c>
      <c r="E921" s="11">
        <v>1</v>
      </c>
    </row>
    <row r="922" spans="1:5" x14ac:dyDescent="0.35">
      <c r="A922" s="9" t="s">
        <v>1769</v>
      </c>
      <c r="B922" s="10" t="s">
        <v>996</v>
      </c>
      <c r="C922" s="10" t="s">
        <v>997</v>
      </c>
      <c r="D922" s="10">
        <v>12766</v>
      </c>
      <c r="E922" s="11">
        <v>1</v>
      </c>
    </row>
    <row r="923" spans="1:5" x14ac:dyDescent="0.35">
      <c r="A923" s="9" t="s">
        <v>1769</v>
      </c>
      <c r="B923" s="10" t="s">
        <v>1116</v>
      </c>
      <c r="C923" s="10" t="s">
        <v>1117</v>
      </c>
      <c r="D923" s="10">
        <v>15853</v>
      </c>
      <c r="E923" s="11">
        <v>1</v>
      </c>
    </row>
    <row r="924" spans="1:5" x14ac:dyDescent="0.35">
      <c r="A924" s="9" t="s">
        <v>1769</v>
      </c>
      <c r="B924" s="10" t="s">
        <v>1165</v>
      </c>
      <c r="C924" s="10" t="s">
        <v>1170</v>
      </c>
      <c r="D924" s="10">
        <v>10965</v>
      </c>
      <c r="E924" s="11">
        <v>0.58603238866396801</v>
      </c>
    </row>
    <row r="925" spans="1:5" x14ac:dyDescent="0.35">
      <c r="A925" s="9" t="s">
        <v>1769</v>
      </c>
      <c r="B925" s="10" t="s">
        <v>1165</v>
      </c>
      <c r="C925" s="10" t="s">
        <v>1169</v>
      </c>
      <c r="D925" s="10">
        <v>10966</v>
      </c>
      <c r="E925" s="11">
        <v>0.66859948979591799</v>
      </c>
    </row>
    <row r="926" spans="1:5" x14ac:dyDescent="0.35">
      <c r="A926" s="9" t="s">
        <v>1769</v>
      </c>
      <c r="B926" s="10" t="s">
        <v>1165</v>
      </c>
      <c r="C926" s="10" t="s">
        <v>1168</v>
      </c>
      <c r="D926" s="10">
        <v>10967</v>
      </c>
      <c r="E926" s="11">
        <v>0.88719887955182097</v>
      </c>
    </row>
    <row r="927" spans="1:5" x14ac:dyDescent="0.35">
      <c r="A927" s="9" t="s">
        <v>1769</v>
      </c>
      <c r="B927" s="10" t="s">
        <v>1165</v>
      </c>
      <c r="C927" s="10" t="s">
        <v>1171</v>
      </c>
      <c r="D927" s="10">
        <v>10968</v>
      </c>
      <c r="E927" s="11">
        <v>0.54285714285714304</v>
      </c>
    </row>
    <row r="928" spans="1:5" x14ac:dyDescent="0.35">
      <c r="A928" t="s">
        <v>1769</v>
      </c>
      <c r="B928" s="3" t="s">
        <v>1165</v>
      </c>
      <c r="C928" s="3" t="s">
        <v>1172</v>
      </c>
      <c r="D928" s="3">
        <v>10969</v>
      </c>
      <c r="E928" s="7">
        <v>0.43790849673202598</v>
      </c>
    </row>
    <row r="929" spans="1:5" x14ac:dyDescent="0.35">
      <c r="A929" s="9" t="s">
        <v>1769</v>
      </c>
      <c r="B929" s="10" t="s">
        <v>1165</v>
      </c>
      <c r="C929" s="10" t="s">
        <v>1166</v>
      </c>
      <c r="D929" s="10">
        <v>10970</v>
      </c>
      <c r="E929" s="11">
        <v>0.97390163934426199</v>
      </c>
    </row>
    <row r="930" spans="1:5" x14ac:dyDescent="0.35">
      <c r="A930" s="9" t="s">
        <v>1769</v>
      </c>
      <c r="B930" s="10" t="s">
        <v>1173</v>
      </c>
      <c r="C930" s="10" t="s">
        <v>1174</v>
      </c>
      <c r="D930" s="10">
        <v>11434</v>
      </c>
      <c r="E930" s="11">
        <v>1</v>
      </c>
    </row>
    <row r="931" spans="1:5" x14ac:dyDescent="0.35">
      <c r="A931" s="9" t="s">
        <v>1769</v>
      </c>
      <c r="B931" s="10" t="s">
        <v>1219</v>
      </c>
      <c r="C931" s="10" t="s">
        <v>1223</v>
      </c>
      <c r="D931" s="10">
        <v>11437</v>
      </c>
      <c r="E931" s="11">
        <v>0.79259999999999997</v>
      </c>
    </row>
    <row r="932" spans="1:5" ht="29" x14ac:dyDescent="0.35">
      <c r="A932" s="9" t="s">
        <v>1769</v>
      </c>
      <c r="B932" s="10" t="s">
        <v>1219</v>
      </c>
      <c r="C932" s="10" t="s">
        <v>1224</v>
      </c>
      <c r="D932" s="10">
        <v>15528</v>
      </c>
      <c r="E932" s="11">
        <v>0.76419999999999999</v>
      </c>
    </row>
    <row r="933" spans="1:5" x14ac:dyDescent="0.35">
      <c r="A933" s="9" t="s">
        <v>1769</v>
      </c>
      <c r="B933" s="10" t="s">
        <v>1219</v>
      </c>
      <c r="C933" s="10" t="s">
        <v>1222</v>
      </c>
      <c r="D933" s="10">
        <v>15630</v>
      </c>
      <c r="E933" s="11">
        <v>0.81010091743119295</v>
      </c>
    </row>
    <row r="934" spans="1:5" x14ac:dyDescent="0.35">
      <c r="A934" s="9" t="s">
        <v>1769</v>
      </c>
      <c r="B934" s="10" t="s">
        <v>1219</v>
      </c>
      <c r="C934" s="10" t="s">
        <v>1225</v>
      </c>
      <c r="D934" s="10">
        <v>15894</v>
      </c>
      <c r="E934" s="11">
        <v>0.66510000000000002</v>
      </c>
    </row>
    <row r="935" spans="1:5" ht="29" x14ac:dyDescent="0.35">
      <c r="A935" s="9" t="s">
        <v>1769</v>
      </c>
      <c r="B935" s="10" t="s">
        <v>1219</v>
      </c>
      <c r="C935" s="10" t="s">
        <v>1220</v>
      </c>
      <c r="D935" s="10">
        <v>16328</v>
      </c>
      <c r="E935" s="11">
        <v>1</v>
      </c>
    </row>
    <row r="936" spans="1:5" x14ac:dyDescent="0.35">
      <c r="A936" t="s">
        <v>1769</v>
      </c>
      <c r="B936" s="3" t="s">
        <v>1226</v>
      </c>
      <c r="C936" s="3" t="s">
        <v>1262</v>
      </c>
      <c r="D936" s="3">
        <v>10971</v>
      </c>
      <c r="E936" s="7">
        <v>0.39591078066914498</v>
      </c>
    </row>
    <row r="937" spans="1:5" x14ac:dyDescent="0.35">
      <c r="A937" t="s">
        <v>1769</v>
      </c>
      <c r="B937" s="3" t="s">
        <v>1226</v>
      </c>
      <c r="C937" s="3" t="s">
        <v>1286</v>
      </c>
      <c r="D937" s="3">
        <v>10972</v>
      </c>
      <c r="E937" s="7">
        <v>0.17201540436457</v>
      </c>
    </row>
    <row r="938" spans="1:5" x14ac:dyDescent="0.35">
      <c r="A938" t="s">
        <v>1769</v>
      </c>
      <c r="B938" s="3" t="s">
        <v>1226</v>
      </c>
      <c r="C938" s="3" t="s">
        <v>1267</v>
      </c>
      <c r="D938" s="3">
        <v>10973</v>
      </c>
      <c r="E938" s="7">
        <v>0.35844155844155801</v>
      </c>
    </row>
    <row r="939" spans="1:5" x14ac:dyDescent="0.35">
      <c r="A939" t="s">
        <v>1769</v>
      </c>
      <c r="B939" s="3" t="s">
        <v>1226</v>
      </c>
      <c r="C939" s="3" t="s">
        <v>1300</v>
      </c>
      <c r="D939" s="3">
        <v>10974</v>
      </c>
      <c r="E939" s="7">
        <v>0.112823335167859</v>
      </c>
    </row>
    <row r="940" spans="1:5" s="9" customFormat="1" x14ac:dyDescent="0.35">
      <c r="A940" t="s">
        <v>1769</v>
      </c>
      <c r="B940" s="3" t="s">
        <v>1226</v>
      </c>
      <c r="C940" s="3" t="s">
        <v>714</v>
      </c>
      <c r="D940" s="3">
        <v>10975</v>
      </c>
      <c r="E940" s="7">
        <v>0.47687400318979301</v>
      </c>
    </row>
    <row r="941" spans="1:5" s="9" customFormat="1" x14ac:dyDescent="0.35">
      <c r="A941" t="s">
        <v>1769</v>
      </c>
      <c r="B941" s="3" t="s">
        <v>1226</v>
      </c>
      <c r="C941" s="3" t="s">
        <v>1305</v>
      </c>
      <c r="D941" s="3">
        <v>10976</v>
      </c>
      <c r="E941" s="7">
        <v>7.9696394686906993E-2</v>
      </c>
    </row>
    <row r="942" spans="1:5" x14ac:dyDescent="0.35">
      <c r="A942" s="9" t="s">
        <v>1769</v>
      </c>
      <c r="B942" s="10" t="s">
        <v>1226</v>
      </c>
      <c r="C942" s="10" t="s">
        <v>1252</v>
      </c>
      <c r="D942" s="10">
        <v>10977</v>
      </c>
      <c r="E942" s="11">
        <v>0.53320683111954503</v>
      </c>
    </row>
    <row r="943" spans="1:5" x14ac:dyDescent="0.35">
      <c r="A943" s="9" t="s">
        <v>1769</v>
      </c>
      <c r="B943" s="10" t="s">
        <v>1226</v>
      </c>
      <c r="C943" s="10" t="s">
        <v>1251</v>
      </c>
      <c r="D943" s="10">
        <v>10980</v>
      </c>
      <c r="E943" s="11">
        <v>0.53800675675675702</v>
      </c>
    </row>
    <row r="944" spans="1:5" x14ac:dyDescent="0.35">
      <c r="A944" t="s">
        <v>1769</v>
      </c>
      <c r="B944" s="3" t="s">
        <v>1226</v>
      </c>
      <c r="C944" s="3" t="s">
        <v>1288</v>
      </c>
      <c r="D944" s="3">
        <v>10981</v>
      </c>
      <c r="E944" s="7">
        <v>0.14935897435897399</v>
      </c>
    </row>
    <row r="945" spans="1:5" s="9" customFormat="1" x14ac:dyDescent="0.35">
      <c r="A945" t="s">
        <v>1769</v>
      </c>
      <c r="B945" s="3" t="s">
        <v>1226</v>
      </c>
      <c r="C945" s="3" t="s">
        <v>1270</v>
      </c>
      <c r="D945" s="3">
        <v>10982</v>
      </c>
      <c r="E945" s="7">
        <v>0.31707317073170699</v>
      </c>
    </row>
    <row r="946" spans="1:5" s="9" customFormat="1" x14ac:dyDescent="0.35">
      <c r="A946" s="9" t="s">
        <v>1769</v>
      </c>
      <c r="B946" s="10" t="s">
        <v>1226</v>
      </c>
      <c r="C946" s="10" t="s">
        <v>1227</v>
      </c>
      <c r="D946" s="10">
        <v>10986</v>
      </c>
      <c r="E946" s="11">
        <v>1</v>
      </c>
    </row>
    <row r="947" spans="1:5" s="9" customFormat="1" x14ac:dyDescent="0.35">
      <c r="A947" t="s">
        <v>1769</v>
      </c>
      <c r="B947" s="3" t="s">
        <v>1226</v>
      </c>
      <c r="C947" s="3" t="s">
        <v>1291</v>
      </c>
      <c r="D947" s="3">
        <v>10987</v>
      </c>
      <c r="E947" s="7">
        <v>0.147627416520211</v>
      </c>
    </row>
    <row r="948" spans="1:5" ht="29" x14ac:dyDescent="0.35">
      <c r="A948" s="9" t="s">
        <v>1769</v>
      </c>
      <c r="B948" s="10" t="s">
        <v>1226</v>
      </c>
      <c r="C948" s="10" t="s">
        <v>1253</v>
      </c>
      <c r="D948" s="10">
        <v>10988</v>
      </c>
      <c r="E948" s="11">
        <v>0.50163398692810501</v>
      </c>
    </row>
    <row r="949" spans="1:5" x14ac:dyDescent="0.35">
      <c r="A949" t="s">
        <v>1769</v>
      </c>
      <c r="B949" s="3" t="s">
        <v>1226</v>
      </c>
      <c r="C949" s="3" t="s">
        <v>1283</v>
      </c>
      <c r="D949" s="3">
        <v>10989</v>
      </c>
      <c r="E949" s="7">
        <v>0.22424242424242399</v>
      </c>
    </row>
    <row r="950" spans="1:5" x14ac:dyDescent="0.35">
      <c r="A950" t="s">
        <v>1769</v>
      </c>
      <c r="B950" s="3" t="s">
        <v>1226</v>
      </c>
      <c r="C950" s="3" t="s">
        <v>1284</v>
      </c>
      <c r="D950" s="3">
        <v>10990</v>
      </c>
      <c r="E950" s="7">
        <v>0.19748427672956001</v>
      </c>
    </row>
    <row r="951" spans="1:5" x14ac:dyDescent="0.35">
      <c r="A951" s="9" t="s">
        <v>1769</v>
      </c>
      <c r="B951" s="10" t="s">
        <v>1226</v>
      </c>
      <c r="C951" s="10" t="s">
        <v>1242</v>
      </c>
      <c r="D951" s="10">
        <v>10992</v>
      </c>
      <c r="E951" s="11">
        <v>0.670428893905192</v>
      </c>
    </row>
    <row r="952" spans="1:5" x14ac:dyDescent="0.35">
      <c r="A952" t="s">
        <v>1769</v>
      </c>
      <c r="B952" s="3" t="s">
        <v>1226</v>
      </c>
      <c r="C952" s="3" t="s">
        <v>1290</v>
      </c>
      <c r="D952" s="3">
        <v>10993</v>
      </c>
      <c r="E952" s="7">
        <v>0.14835164835164799</v>
      </c>
    </row>
    <row r="953" spans="1:5" x14ac:dyDescent="0.35">
      <c r="A953" s="9" t="s">
        <v>1769</v>
      </c>
      <c r="B953" s="10" t="s">
        <v>1226</v>
      </c>
      <c r="C953" s="10" t="s">
        <v>1238</v>
      </c>
      <c r="D953" s="10">
        <v>10995</v>
      </c>
      <c r="E953" s="11">
        <v>0.82979999999999998</v>
      </c>
    </row>
    <row r="954" spans="1:5" x14ac:dyDescent="0.35">
      <c r="A954" t="s">
        <v>1769</v>
      </c>
      <c r="B954" s="3" t="s">
        <v>1226</v>
      </c>
      <c r="C954" s="3" t="s">
        <v>1296</v>
      </c>
      <c r="D954" s="3">
        <v>10996</v>
      </c>
      <c r="E954" s="7">
        <v>0.125636672325976</v>
      </c>
    </row>
    <row r="955" spans="1:5" x14ac:dyDescent="0.35">
      <c r="A955" t="s">
        <v>1769</v>
      </c>
      <c r="B955" s="3" t="s">
        <v>1226</v>
      </c>
      <c r="C955" s="3" t="s">
        <v>1301</v>
      </c>
      <c r="D955" s="3">
        <v>10998</v>
      </c>
      <c r="E955" s="7">
        <v>9.9762470308788598E-2</v>
      </c>
    </row>
    <row r="956" spans="1:5" x14ac:dyDescent="0.35">
      <c r="A956" t="s">
        <v>1769</v>
      </c>
      <c r="B956" s="3" t="s">
        <v>1226</v>
      </c>
      <c r="C956" s="3" t="s">
        <v>1302</v>
      </c>
      <c r="D956" s="3">
        <v>11000</v>
      </c>
      <c r="E956" s="7">
        <v>9.4488188976377993E-2</v>
      </c>
    </row>
    <row r="957" spans="1:5" x14ac:dyDescent="0.35">
      <c r="A957" t="s">
        <v>1769</v>
      </c>
      <c r="B957" s="3" t="s">
        <v>1226</v>
      </c>
      <c r="C957" s="3" t="s">
        <v>1303</v>
      </c>
      <c r="D957" s="3">
        <v>11001</v>
      </c>
      <c r="E957" s="7">
        <v>9.1757387247278402E-2</v>
      </c>
    </row>
    <row r="958" spans="1:5" x14ac:dyDescent="0.35">
      <c r="A958" t="s">
        <v>1769</v>
      </c>
      <c r="B958" s="3" t="s">
        <v>1226</v>
      </c>
      <c r="C958" s="3" t="s">
        <v>1110</v>
      </c>
      <c r="D958" s="3">
        <v>11002</v>
      </c>
      <c r="E958" s="7">
        <v>5.2482269503546099E-2</v>
      </c>
    </row>
    <row r="959" spans="1:5" x14ac:dyDescent="0.35">
      <c r="A959" t="s">
        <v>1769</v>
      </c>
      <c r="B959" s="3" t="s">
        <v>1226</v>
      </c>
      <c r="C959" s="3" t="s">
        <v>1261</v>
      </c>
      <c r="D959" s="3">
        <v>11004</v>
      </c>
      <c r="E959" s="7">
        <v>0.39848197343453501</v>
      </c>
    </row>
    <row r="960" spans="1:5" s="9" customFormat="1" x14ac:dyDescent="0.35">
      <c r="A960" t="s">
        <v>1769</v>
      </c>
      <c r="B960" s="3" t="s">
        <v>1226</v>
      </c>
      <c r="C960" s="3" t="s">
        <v>1269</v>
      </c>
      <c r="D960" s="3">
        <v>11005</v>
      </c>
      <c r="E960" s="7">
        <v>0.32374100719424498</v>
      </c>
    </row>
    <row r="961" spans="1:5" s="9" customFormat="1" x14ac:dyDescent="0.35">
      <c r="A961" t="s">
        <v>1769</v>
      </c>
      <c r="B961" s="3" t="s">
        <v>1226</v>
      </c>
      <c r="C961" s="3" t="s">
        <v>1276</v>
      </c>
      <c r="D961" s="3">
        <v>11006</v>
      </c>
      <c r="E961" s="7">
        <v>0.26262626262626299</v>
      </c>
    </row>
    <row r="962" spans="1:5" s="9" customFormat="1" x14ac:dyDescent="0.35">
      <c r="A962" t="s">
        <v>1769</v>
      </c>
      <c r="B962" s="3" t="s">
        <v>1226</v>
      </c>
      <c r="C962" s="3" t="s">
        <v>1265</v>
      </c>
      <c r="D962" s="3">
        <v>11008</v>
      </c>
      <c r="E962" s="7">
        <v>0.37078651685393299</v>
      </c>
    </row>
    <row r="963" spans="1:5" s="9" customFormat="1" x14ac:dyDescent="0.35">
      <c r="A963" s="9" t="s">
        <v>1769</v>
      </c>
      <c r="B963" s="10" t="s">
        <v>1226</v>
      </c>
      <c r="C963" s="10" t="s">
        <v>1232</v>
      </c>
      <c r="D963" s="10">
        <v>11009</v>
      </c>
      <c r="E963" s="11">
        <v>0.93520000000000003</v>
      </c>
    </row>
    <row r="964" spans="1:5" s="9" customFormat="1" x14ac:dyDescent="0.35">
      <c r="A964" t="s">
        <v>1769</v>
      </c>
      <c r="B964" s="3" t="s">
        <v>1226</v>
      </c>
      <c r="C964" s="3" t="s">
        <v>1264</v>
      </c>
      <c r="D964" s="3">
        <v>11010</v>
      </c>
      <c r="E964" s="7">
        <v>0.382066276803119</v>
      </c>
    </row>
    <row r="965" spans="1:5" s="9" customFormat="1" x14ac:dyDescent="0.35">
      <c r="A965" t="s">
        <v>1769</v>
      </c>
      <c r="B965" s="3" t="s">
        <v>1226</v>
      </c>
      <c r="C965" s="3" t="s">
        <v>1294</v>
      </c>
      <c r="D965" s="3">
        <v>11011</v>
      </c>
      <c r="E965" s="7">
        <v>0.13372093023255799</v>
      </c>
    </row>
    <row r="966" spans="1:5" s="9" customFormat="1" x14ac:dyDescent="0.35">
      <c r="A966" t="s">
        <v>1769</v>
      </c>
      <c r="B966" s="3" t="s">
        <v>1226</v>
      </c>
      <c r="C966" s="3" t="s">
        <v>1292</v>
      </c>
      <c r="D966" s="3">
        <v>11012</v>
      </c>
      <c r="E966" s="7">
        <v>0.14478114478114501</v>
      </c>
    </row>
    <row r="967" spans="1:5" s="9" customFormat="1" x14ac:dyDescent="0.35">
      <c r="A967" t="s">
        <v>1769</v>
      </c>
      <c r="B967" s="3" t="s">
        <v>1226</v>
      </c>
      <c r="C967" s="3" t="s">
        <v>1274</v>
      </c>
      <c r="D967" s="3">
        <v>11013</v>
      </c>
      <c r="E967" s="7">
        <v>0.26976744186046497</v>
      </c>
    </row>
    <row r="968" spans="1:5" s="9" customFormat="1" x14ac:dyDescent="0.35">
      <c r="A968" t="s">
        <v>1769</v>
      </c>
      <c r="B968" s="3" t="s">
        <v>1226</v>
      </c>
      <c r="C968" s="3" t="s">
        <v>1285</v>
      </c>
      <c r="D968" s="3">
        <v>11014</v>
      </c>
      <c r="E968" s="7">
        <v>0.177884615384615</v>
      </c>
    </row>
    <row r="969" spans="1:5" s="9" customFormat="1" x14ac:dyDescent="0.35">
      <c r="A969" t="s">
        <v>1769</v>
      </c>
      <c r="B969" s="3" t="s">
        <v>1226</v>
      </c>
      <c r="C969" s="3" t="s">
        <v>1268</v>
      </c>
      <c r="D969" s="3">
        <v>11015</v>
      </c>
      <c r="E969" s="7">
        <v>0.35294117647058798</v>
      </c>
    </row>
    <row r="970" spans="1:5" s="9" customFormat="1" x14ac:dyDescent="0.35">
      <c r="A970" t="s">
        <v>1769</v>
      </c>
      <c r="B970" s="3" t="s">
        <v>1226</v>
      </c>
      <c r="C970" s="3" t="s">
        <v>1271</v>
      </c>
      <c r="D970" s="3">
        <v>11016</v>
      </c>
      <c r="E970" s="7">
        <v>0.30678466076696198</v>
      </c>
    </row>
    <row r="971" spans="1:5" s="9" customFormat="1" x14ac:dyDescent="0.35">
      <c r="A971" t="s">
        <v>1769</v>
      </c>
      <c r="B971" s="3" t="s">
        <v>1226</v>
      </c>
      <c r="C971" s="3" t="s">
        <v>1260</v>
      </c>
      <c r="D971" s="3">
        <v>11019</v>
      </c>
      <c r="E971" s="7">
        <v>0.39947780678851202</v>
      </c>
    </row>
    <row r="972" spans="1:5" s="9" customFormat="1" x14ac:dyDescent="0.35">
      <c r="A972" t="s">
        <v>1769</v>
      </c>
      <c r="B972" s="3" t="s">
        <v>1226</v>
      </c>
      <c r="C972" s="3" t="s">
        <v>1307</v>
      </c>
      <c r="D972" s="3">
        <v>11020</v>
      </c>
      <c r="E972" s="7">
        <v>7.5925925925925897E-2</v>
      </c>
    </row>
    <row r="973" spans="1:5" s="9" customFormat="1" x14ac:dyDescent="0.35">
      <c r="A973" s="9" t="s">
        <v>1769</v>
      </c>
      <c r="B973" s="10" t="s">
        <v>1226</v>
      </c>
      <c r="C973" s="10" t="s">
        <v>1244</v>
      </c>
      <c r="D973" s="10">
        <v>11022</v>
      </c>
      <c r="E973" s="11">
        <v>0.66004962779156295</v>
      </c>
    </row>
    <row r="974" spans="1:5" s="9" customFormat="1" x14ac:dyDescent="0.35">
      <c r="A974" t="s">
        <v>1769</v>
      </c>
      <c r="B974" s="3" t="s">
        <v>1226</v>
      </c>
      <c r="C974" s="3" t="s">
        <v>1311</v>
      </c>
      <c r="D974" s="3">
        <v>11023</v>
      </c>
      <c r="E974" s="7">
        <v>2.18978102189781E-2</v>
      </c>
    </row>
    <row r="975" spans="1:5" s="9" customFormat="1" x14ac:dyDescent="0.35">
      <c r="A975" t="s">
        <v>1769</v>
      </c>
      <c r="B975" s="3" t="s">
        <v>1226</v>
      </c>
      <c r="C975" s="3" t="s">
        <v>1298</v>
      </c>
      <c r="D975" s="3">
        <v>11024</v>
      </c>
      <c r="E975" s="7">
        <v>0.116483516483517</v>
      </c>
    </row>
    <row r="976" spans="1:5" s="9" customFormat="1" x14ac:dyDescent="0.35">
      <c r="A976" t="s">
        <v>1769</v>
      </c>
      <c r="B976" s="3" t="s">
        <v>1226</v>
      </c>
      <c r="C976" s="3" t="s">
        <v>1256</v>
      </c>
      <c r="D976" s="3">
        <v>11025</v>
      </c>
      <c r="E976" s="7">
        <v>0.48247978436657701</v>
      </c>
    </row>
    <row r="977" spans="1:5" s="9" customFormat="1" x14ac:dyDescent="0.35">
      <c r="A977" t="s">
        <v>1769</v>
      </c>
      <c r="B977" s="3" t="s">
        <v>1226</v>
      </c>
      <c r="C977" s="3" t="s">
        <v>1279</v>
      </c>
      <c r="D977" s="3">
        <v>11026</v>
      </c>
      <c r="E977" s="7">
        <v>0.23749999999999999</v>
      </c>
    </row>
    <row r="978" spans="1:5" s="9" customFormat="1" x14ac:dyDescent="0.35">
      <c r="A978" t="s">
        <v>1769</v>
      </c>
      <c r="B978" s="3" t="s">
        <v>1226</v>
      </c>
      <c r="C978" s="3" t="s">
        <v>1280</v>
      </c>
      <c r="D978" s="3">
        <v>11030</v>
      </c>
      <c r="E978" s="7">
        <v>0.23312883435582801</v>
      </c>
    </row>
    <row r="979" spans="1:5" s="9" customFormat="1" x14ac:dyDescent="0.35">
      <c r="A979" s="9" t="s">
        <v>1769</v>
      </c>
      <c r="B979" s="10" t="s">
        <v>1226</v>
      </c>
      <c r="C979" s="10" t="s">
        <v>1250</v>
      </c>
      <c r="D979" s="10">
        <v>11031</v>
      </c>
      <c r="E979" s="11">
        <v>0.56657223796033995</v>
      </c>
    </row>
    <row r="980" spans="1:5" s="9" customFormat="1" x14ac:dyDescent="0.35">
      <c r="A980" s="9" t="s">
        <v>1769</v>
      </c>
      <c r="B980" s="10" t="s">
        <v>1226</v>
      </c>
      <c r="C980" s="10" t="s">
        <v>1246</v>
      </c>
      <c r="D980" s="10">
        <v>11032</v>
      </c>
      <c r="E980" s="11">
        <v>0.635610766045549</v>
      </c>
    </row>
    <row r="981" spans="1:5" x14ac:dyDescent="0.35">
      <c r="A981" s="9" t="s">
        <v>1769</v>
      </c>
      <c r="B981" s="10" t="s">
        <v>1226</v>
      </c>
      <c r="C981" s="10" t="s">
        <v>1234</v>
      </c>
      <c r="D981" s="10">
        <v>11034</v>
      </c>
      <c r="E981" s="11">
        <v>0.90290000000000004</v>
      </c>
    </row>
    <row r="982" spans="1:5" x14ac:dyDescent="0.35">
      <c r="A982" t="s">
        <v>1769</v>
      </c>
      <c r="B982" s="3" t="s">
        <v>1226</v>
      </c>
      <c r="C982" s="3" t="s">
        <v>1304</v>
      </c>
      <c r="D982" s="3">
        <v>11035</v>
      </c>
      <c r="E982" s="7">
        <v>8.4045584045584001E-2</v>
      </c>
    </row>
    <row r="983" spans="1:5" x14ac:dyDescent="0.35">
      <c r="A983" s="9" t="s">
        <v>1769</v>
      </c>
      <c r="B983" s="10" t="s">
        <v>1226</v>
      </c>
      <c r="C983" s="10" t="s">
        <v>1249</v>
      </c>
      <c r="D983" s="10">
        <v>11036</v>
      </c>
      <c r="E983" s="11">
        <v>0.58992805755395705</v>
      </c>
    </row>
    <row r="984" spans="1:5" x14ac:dyDescent="0.35">
      <c r="A984" s="9" t="s">
        <v>1769</v>
      </c>
      <c r="B984" s="10" t="s">
        <v>1226</v>
      </c>
      <c r="C984" s="10" t="s">
        <v>1239</v>
      </c>
      <c r="D984" s="10">
        <v>11037</v>
      </c>
      <c r="E984" s="11">
        <v>0.81940000000000002</v>
      </c>
    </row>
    <row r="985" spans="1:5" s="9" customFormat="1" x14ac:dyDescent="0.35">
      <c r="A985" t="s">
        <v>1769</v>
      </c>
      <c r="B985" s="3" t="s">
        <v>1226</v>
      </c>
      <c r="C985" s="3" t="s">
        <v>1282</v>
      </c>
      <c r="D985" s="3">
        <v>11038</v>
      </c>
      <c r="E985" s="7">
        <v>0.229828850855746</v>
      </c>
    </row>
    <row r="986" spans="1:5" s="9" customFormat="1" x14ac:dyDescent="0.35">
      <c r="A986" t="s">
        <v>1769</v>
      </c>
      <c r="B986" s="3" t="s">
        <v>1226</v>
      </c>
      <c r="C986" s="3" t="s">
        <v>1295</v>
      </c>
      <c r="D986" s="3">
        <v>11039</v>
      </c>
      <c r="E986" s="7">
        <v>0.127906976744186</v>
      </c>
    </row>
    <row r="987" spans="1:5" s="9" customFormat="1" x14ac:dyDescent="0.35">
      <c r="A987" t="s">
        <v>1769</v>
      </c>
      <c r="B987" s="3" t="s">
        <v>1226</v>
      </c>
      <c r="C987" s="3" t="s">
        <v>1287</v>
      </c>
      <c r="D987" s="3">
        <v>11040</v>
      </c>
      <c r="E987" s="7">
        <v>0.150134048257373</v>
      </c>
    </row>
    <row r="988" spans="1:5" s="9" customFormat="1" x14ac:dyDescent="0.35">
      <c r="A988" t="s">
        <v>1769</v>
      </c>
      <c r="B988" s="3" t="s">
        <v>1226</v>
      </c>
      <c r="C988" s="3" t="s">
        <v>1263</v>
      </c>
      <c r="D988" s="3">
        <v>11041</v>
      </c>
      <c r="E988" s="7">
        <v>0.39130434782608697</v>
      </c>
    </row>
    <row r="989" spans="1:5" s="9" customFormat="1" x14ac:dyDescent="0.35">
      <c r="A989" s="9" t="s">
        <v>1769</v>
      </c>
      <c r="B989" s="10" t="s">
        <v>1226</v>
      </c>
      <c r="C989" s="10" t="s">
        <v>1245</v>
      </c>
      <c r="D989" s="10">
        <v>11042</v>
      </c>
      <c r="E989" s="11">
        <v>0.64563106796116498</v>
      </c>
    </row>
    <row r="990" spans="1:5" x14ac:dyDescent="0.35">
      <c r="A990" t="s">
        <v>1769</v>
      </c>
      <c r="B990" s="3" t="s">
        <v>1226</v>
      </c>
      <c r="C990" s="3" t="s">
        <v>1258</v>
      </c>
      <c r="D990" s="3">
        <v>11044</v>
      </c>
      <c r="E990" s="7">
        <v>0.475285171102662</v>
      </c>
    </row>
    <row r="991" spans="1:5" s="9" customFormat="1" x14ac:dyDescent="0.35">
      <c r="A991" t="s">
        <v>1769</v>
      </c>
      <c r="B991" s="3" t="s">
        <v>1226</v>
      </c>
      <c r="C991" s="3" t="s">
        <v>1308</v>
      </c>
      <c r="D991" s="3">
        <v>11045</v>
      </c>
      <c r="E991" s="7">
        <v>7.1542130365659803E-2</v>
      </c>
    </row>
    <row r="992" spans="1:5" s="9" customFormat="1" x14ac:dyDescent="0.35">
      <c r="A992" t="s">
        <v>1769</v>
      </c>
      <c r="B992" s="3" t="s">
        <v>1226</v>
      </c>
      <c r="C992" s="3" t="s">
        <v>1297</v>
      </c>
      <c r="D992" s="3">
        <v>11046</v>
      </c>
      <c r="E992" s="7">
        <v>0.116847826086957</v>
      </c>
    </row>
    <row r="993" spans="1:5" s="9" customFormat="1" x14ac:dyDescent="0.35">
      <c r="A993" s="9" t="s">
        <v>1769</v>
      </c>
      <c r="B993" s="10" t="s">
        <v>1226</v>
      </c>
      <c r="C993" s="10" t="s">
        <v>1235</v>
      </c>
      <c r="D993" s="10">
        <v>11047</v>
      </c>
      <c r="E993" s="11">
        <v>0.8861</v>
      </c>
    </row>
    <row r="994" spans="1:5" s="9" customFormat="1" x14ac:dyDescent="0.35">
      <c r="A994" t="s">
        <v>1769</v>
      </c>
      <c r="B994" s="3" t="s">
        <v>1226</v>
      </c>
      <c r="C994" s="3" t="s">
        <v>1272</v>
      </c>
      <c r="D994" s="3">
        <v>11048</v>
      </c>
      <c r="E994" s="7">
        <v>0.29887218045112801</v>
      </c>
    </row>
    <row r="995" spans="1:5" s="9" customFormat="1" x14ac:dyDescent="0.35">
      <c r="A995" t="s">
        <v>1769</v>
      </c>
      <c r="B995" s="3" t="s">
        <v>1226</v>
      </c>
      <c r="C995" s="3" t="s">
        <v>1281</v>
      </c>
      <c r="D995" s="3">
        <v>11049</v>
      </c>
      <c r="E995" s="7">
        <v>0.231503579952267</v>
      </c>
    </row>
    <row r="996" spans="1:5" s="9" customFormat="1" x14ac:dyDescent="0.35">
      <c r="A996" s="9" t="s">
        <v>1769</v>
      </c>
      <c r="B996" s="10" t="s">
        <v>1226</v>
      </c>
      <c r="C996" s="10" t="s">
        <v>1236</v>
      </c>
      <c r="D996" s="10">
        <v>11050</v>
      </c>
      <c r="E996" s="11">
        <v>0.85099999999999998</v>
      </c>
    </row>
    <row r="997" spans="1:5" s="9" customFormat="1" x14ac:dyDescent="0.35">
      <c r="A997" s="9" t="s">
        <v>1769</v>
      </c>
      <c r="B997" s="10" t="s">
        <v>1226</v>
      </c>
      <c r="C997" s="10" t="s">
        <v>1231</v>
      </c>
      <c r="D997" s="10">
        <v>11051</v>
      </c>
      <c r="E997" s="11">
        <v>0.94799999999999995</v>
      </c>
    </row>
    <row r="998" spans="1:5" s="9" customFormat="1" x14ac:dyDescent="0.35">
      <c r="A998" t="s">
        <v>1769</v>
      </c>
      <c r="B998" s="3" t="s">
        <v>1226</v>
      </c>
      <c r="C998" s="3" t="s">
        <v>1289</v>
      </c>
      <c r="D998" s="3">
        <v>11052</v>
      </c>
      <c r="E998" s="7">
        <v>0.149019607843137</v>
      </c>
    </row>
    <row r="999" spans="1:5" s="9" customFormat="1" x14ac:dyDescent="0.35">
      <c r="A999" t="s">
        <v>1769</v>
      </c>
      <c r="B999" s="3" t="s">
        <v>1226</v>
      </c>
      <c r="C999" s="3" t="s">
        <v>1299</v>
      </c>
      <c r="D999" s="3">
        <v>11054</v>
      </c>
      <c r="E999" s="7">
        <v>0.11436170212766</v>
      </c>
    </row>
    <row r="1000" spans="1:5" ht="29" x14ac:dyDescent="0.35">
      <c r="A1000" t="s">
        <v>1769</v>
      </c>
      <c r="B1000" s="3" t="s">
        <v>1226</v>
      </c>
      <c r="C1000" s="3" t="s">
        <v>1278</v>
      </c>
      <c r="D1000" s="3">
        <v>11055</v>
      </c>
      <c r="E1000" s="7">
        <v>0.240574506283662</v>
      </c>
    </row>
    <row r="1001" spans="1:5" x14ac:dyDescent="0.35">
      <c r="A1001" t="s">
        <v>1769</v>
      </c>
      <c r="B1001" s="3" t="s">
        <v>1226</v>
      </c>
      <c r="C1001" s="3" t="s">
        <v>1266</v>
      </c>
      <c r="D1001" s="3">
        <v>11056</v>
      </c>
      <c r="E1001" s="7">
        <v>0.36152570480928697</v>
      </c>
    </row>
    <row r="1002" spans="1:5" x14ac:dyDescent="0.35">
      <c r="A1002" s="9" t="s">
        <v>1769</v>
      </c>
      <c r="B1002" s="10" t="s">
        <v>1226</v>
      </c>
      <c r="C1002" s="10" t="s">
        <v>1247</v>
      </c>
      <c r="D1002" s="10">
        <v>11057</v>
      </c>
      <c r="E1002" s="11">
        <v>0.61445783132530096</v>
      </c>
    </row>
    <row r="1003" spans="1:5" x14ac:dyDescent="0.35">
      <c r="A1003" s="9" t="s">
        <v>1769</v>
      </c>
      <c r="B1003" s="10" t="s">
        <v>1226</v>
      </c>
      <c r="C1003" s="10" t="s">
        <v>1243</v>
      </c>
      <c r="D1003" s="10">
        <v>11059</v>
      </c>
      <c r="E1003" s="11">
        <v>0.66806722689075604</v>
      </c>
    </row>
    <row r="1004" spans="1:5" s="9" customFormat="1" x14ac:dyDescent="0.35">
      <c r="A1004" s="9" t="s">
        <v>1769</v>
      </c>
      <c r="B1004" s="10" t="s">
        <v>1226</v>
      </c>
      <c r="C1004" s="10" t="s">
        <v>1248</v>
      </c>
      <c r="D1004" s="10">
        <v>11061</v>
      </c>
      <c r="E1004" s="11">
        <v>0.59281437125748504</v>
      </c>
    </row>
    <row r="1005" spans="1:5" s="9" customFormat="1" x14ac:dyDescent="0.35">
      <c r="A1005" s="9" t="s">
        <v>1769</v>
      </c>
      <c r="B1005" s="10" t="s">
        <v>1226</v>
      </c>
      <c r="C1005" s="10" t="s">
        <v>1241</v>
      </c>
      <c r="D1005" s="10">
        <v>11064</v>
      </c>
      <c r="E1005" s="11">
        <v>0.7944</v>
      </c>
    </row>
    <row r="1006" spans="1:5" s="9" customFormat="1" x14ac:dyDescent="0.35">
      <c r="A1006" t="s">
        <v>1769</v>
      </c>
      <c r="B1006" s="3" t="s">
        <v>1226</v>
      </c>
      <c r="C1006" s="3" t="s">
        <v>1273</v>
      </c>
      <c r="D1006" s="3">
        <v>11065</v>
      </c>
      <c r="E1006" s="7">
        <v>0.28256880733945</v>
      </c>
    </row>
    <row r="1007" spans="1:5" s="9" customFormat="1" x14ac:dyDescent="0.35">
      <c r="A1007" t="s">
        <v>1769</v>
      </c>
      <c r="B1007" s="3" t="s">
        <v>1226</v>
      </c>
      <c r="C1007" s="3" t="s">
        <v>1277</v>
      </c>
      <c r="D1007" s="3">
        <v>11067</v>
      </c>
      <c r="E1007" s="7">
        <v>0.25842696629213502</v>
      </c>
    </row>
    <row r="1008" spans="1:5" s="9" customFormat="1" x14ac:dyDescent="0.35">
      <c r="A1008" t="s">
        <v>1769</v>
      </c>
      <c r="B1008" s="3" t="s">
        <v>1226</v>
      </c>
      <c r="C1008" s="3" t="s">
        <v>1293</v>
      </c>
      <c r="D1008" s="3">
        <v>11069</v>
      </c>
      <c r="E1008" s="7">
        <v>0.141025641025641</v>
      </c>
    </row>
    <row r="1009" spans="1:5" s="9" customFormat="1" x14ac:dyDescent="0.35">
      <c r="A1009" s="9" t="s">
        <v>1769</v>
      </c>
      <c r="B1009" s="10" t="s">
        <v>1226</v>
      </c>
      <c r="C1009" s="10" t="s">
        <v>1233</v>
      </c>
      <c r="D1009" s="10">
        <v>13801</v>
      </c>
      <c r="E1009" s="11">
        <v>0.92689999999999995</v>
      </c>
    </row>
    <row r="1010" spans="1:5" s="9" customFormat="1" x14ac:dyDescent="0.35">
      <c r="A1010" s="9" t="s">
        <v>1769</v>
      </c>
      <c r="B1010" s="10" t="s">
        <v>1226</v>
      </c>
      <c r="C1010" s="10" t="s">
        <v>1229</v>
      </c>
      <c r="D1010" s="10">
        <v>13804</v>
      </c>
      <c r="E1010" s="11">
        <v>1</v>
      </c>
    </row>
    <row r="1011" spans="1:5" s="9" customFormat="1" x14ac:dyDescent="0.35">
      <c r="A1011" t="s">
        <v>1769</v>
      </c>
      <c r="B1011" s="3" t="s">
        <v>1226</v>
      </c>
      <c r="C1011" s="3" t="s">
        <v>1255</v>
      </c>
      <c r="D1011" s="3">
        <v>14092</v>
      </c>
      <c r="E1011" s="7">
        <v>0.48648648648648701</v>
      </c>
    </row>
    <row r="1012" spans="1:5" s="9" customFormat="1" x14ac:dyDescent="0.35">
      <c r="A1012" t="s">
        <v>1769</v>
      </c>
      <c r="B1012" s="3" t="s">
        <v>1226</v>
      </c>
      <c r="C1012" s="3" t="s">
        <v>1275</v>
      </c>
      <c r="D1012" s="3">
        <v>14245</v>
      </c>
      <c r="E1012" s="7">
        <v>0.26338329764453999</v>
      </c>
    </row>
    <row r="1013" spans="1:5" s="9" customFormat="1" ht="29" x14ac:dyDescent="0.35">
      <c r="A1013" t="s">
        <v>1769</v>
      </c>
      <c r="B1013" s="3" t="s">
        <v>1226</v>
      </c>
      <c r="C1013" s="3" t="s">
        <v>1309</v>
      </c>
      <c r="D1013" s="3">
        <v>14256</v>
      </c>
      <c r="E1013" s="7">
        <v>6.9892473118279605E-2</v>
      </c>
    </row>
    <row r="1014" spans="1:5" s="9" customFormat="1" x14ac:dyDescent="0.35">
      <c r="A1014" s="9" t="s">
        <v>1769</v>
      </c>
      <c r="B1014" s="10" t="s">
        <v>1226</v>
      </c>
      <c r="C1014" s="10" t="s">
        <v>1237</v>
      </c>
      <c r="D1014" s="10">
        <v>14257</v>
      </c>
      <c r="E1014" s="11">
        <v>0.83630000000000004</v>
      </c>
    </row>
    <row r="1015" spans="1:5" s="9" customFormat="1" x14ac:dyDescent="0.35">
      <c r="A1015" s="9" t="s">
        <v>1769</v>
      </c>
      <c r="B1015" s="10" t="s">
        <v>1226</v>
      </c>
      <c r="C1015" s="10" t="s">
        <v>1240</v>
      </c>
      <c r="D1015" s="10">
        <v>14872</v>
      </c>
      <c r="E1015" s="11">
        <v>0.81200000000000006</v>
      </c>
    </row>
    <row r="1016" spans="1:5" s="9" customFormat="1" x14ac:dyDescent="0.35">
      <c r="A1016" t="s">
        <v>1769</v>
      </c>
      <c r="B1016" s="3" t="s">
        <v>1226</v>
      </c>
      <c r="C1016" s="3" t="s">
        <v>1306</v>
      </c>
      <c r="D1016" s="3">
        <v>15025</v>
      </c>
      <c r="E1016" s="7">
        <v>7.7441077441077394E-2</v>
      </c>
    </row>
    <row r="1017" spans="1:5" s="9" customFormat="1" x14ac:dyDescent="0.35">
      <c r="A1017" t="s">
        <v>1769</v>
      </c>
      <c r="B1017" s="3" t="s">
        <v>1226</v>
      </c>
      <c r="C1017" s="3" t="s">
        <v>1257</v>
      </c>
      <c r="D1017" s="3">
        <v>15514</v>
      </c>
      <c r="E1017" s="7">
        <v>0.47761194029850801</v>
      </c>
    </row>
    <row r="1018" spans="1:5" s="9" customFormat="1" x14ac:dyDescent="0.35">
      <c r="A1018" t="s">
        <v>1769</v>
      </c>
      <c r="B1018" s="3" t="s">
        <v>1226</v>
      </c>
      <c r="C1018" s="3" t="s">
        <v>1259</v>
      </c>
      <c r="D1018" s="3">
        <v>15515</v>
      </c>
      <c r="E1018" s="7">
        <v>0.442857142857143</v>
      </c>
    </row>
    <row r="1019" spans="1:5" s="9" customFormat="1" x14ac:dyDescent="0.35">
      <c r="A1019" t="s">
        <v>1769</v>
      </c>
      <c r="B1019" s="3" t="s">
        <v>1226</v>
      </c>
      <c r="C1019" s="3" t="s">
        <v>1310</v>
      </c>
      <c r="D1019" s="3">
        <v>15844</v>
      </c>
      <c r="E1019" s="7">
        <v>4.0983606557376998E-2</v>
      </c>
    </row>
    <row r="1020" spans="1:5" s="9" customFormat="1" x14ac:dyDescent="0.35">
      <c r="A1020" t="s">
        <v>1769</v>
      </c>
      <c r="B1020" s="3" t="s">
        <v>1226</v>
      </c>
      <c r="C1020" s="3" t="s">
        <v>1230</v>
      </c>
      <c r="D1020" s="3">
        <v>16035</v>
      </c>
      <c r="E1020" s="4" t="s">
        <v>1808</v>
      </c>
    </row>
    <row r="1021" spans="1:5" s="9" customFormat="1" x14ac:dyDescent="0.35">
      <c r="A1021" t="s">
        <v>1769</v>
      </c>
      <c r="B1021" s="3" t="s">
        <v>1226</v>
      </c>
      <c r="C1021" s="3" t="s">
        <v>1254</v>
      </c>
      <c r="D1021" s="3">
        <v>16084</v>
      </c>
      <c r="E1021" s="7">
        <v>0.49295774647887303</v>
      </c>
    </row>
    <row r="1022" spans="1:5" s="9" customFormat="1" x14ac:dyDescent="0.35">
      <c r="A1022" t="s">
        <v>1769</v>
      </c>
      <c r="B1022" s="3" t="s">
        <v>1312</v>
      </c>
      <c r="C1022" s="3" t="s">
        <v>1312</v>
      </c>
      <c r="D1022" s="3">
        <v>14410</v>
      </c>
      <c r="E1022" s="7">
        <v>0.243961352657005</v>
      </c>
    </row>
    <row r="1023" spans="1:5" s="9" customFormat="1" x14ac:dyDescent="0.35">
      <c r="A1023" s="9" t="s">
        <v>1769</v>
      </c>
      <c r="B1023" s="10" t="s">
        <v>1345</v>
      </c>
      <c r="C1023" s="10" t="s">
        <v>1363</v>
      </c>
      <c r="D1023" s="10">
        <v>11073</v>
      </c>
      <c r="E1023" s="11">
        <v>0.56888705006205997</v>
      </c>
    </row>
    <row r="1024" spans="1:5" s="9" customFormat="1" x14ac:dyDescent="0.35">
      <c r="A1024" s="9" t="s">
        <v>1769</v>
      </c>
      <c r="B1024" s="10" t="s">
        <v>1345</v>
      </c>
      <c r="C1024" s="10" t="s">
        <v>1352</v>
      </c>
      <c r="D1024" s="10">
        <v>11074</v>
      </c>
      <c r="E1024" s="11">
        <v>0.90380000000000005</v>
      </c>
    </row>
    <row r="1025" spans="1:5" s="9" customFormat="1" x14ac:dyDescent="0.35">
      <c r="A1025" s="9" t="s">
        <v>1769</v>
      </c>
      <c r="B1025" s="10" t="s">
        <v>1345</v>
      </c>
      <c r="C1025" s="10" t="s">
        <v>1355</v>
      </c>
      <c r="D1025" s="10">
        <v>11075</v>
      </c>
      <c r="E1025" s="11">
        <v>0.87980000000000003</v>
      </c>
    </row>
    <row r="1026" spans="1:5" s="9" customFormat="1" x14ac:dyDescent="0.35">
      <c r="A1026" s="9" t="s">
        <v>1769</v>
      </c>
      <c r="B1026" s="10" t="s">
        <v>1345</v>
      </c>
      <c r="C1026" s="10" t="s">
        <v>1365</v>
      </c>
      <c r="D1026" s="10">
        <v>11076</v>
      </c>
      <c r="E1026" s="11">
        <v>0.50850340136054395</v>
      </c>
    </row>
    <row r="1027" spans="1:5" s="9" customFormat="1" x14ac:dyDescent="0.35">
      <c r="A1027" s="9" t="s">
        <v>1769</v>
      </c>
      <c r="B1027" s="10" t="s">
        <v>1345</v>
      </c>
      <c r="C1027" s="10" t="s">
        <v>1346</v>
      </c>
      <c r="D1027" s="10">
        <v>11077</v>
      </c>
      <c r="E1027" s="11">
        <v>1</v>
      </c>
    </row>
    <row r="1028" spans="1:5" s="9" customFormat="1" x14ac:dyDescent="0.35">
      <c r="A1028" s="9" t="s">
        <v>1769</v>
      </c>
      <c r="B1028" s="10" t="s">
        <v>1345</v>
      </c>
      <c r="C1028" s="10" t="s">
        <v>1351</v>
      </c>
      <c r="D1028" s="10">
        <v>11078</v>
      </c>
      <c r="E1028" s="11">
        <v>0.98960000000000004</v>
      </c>
    </row>
    <row r="1029" spans="1:5" s="9" customFormat="1" x14ac:dyDescent="0.35">
      <c r="A1029" s="9" t="s">
        <v>1769</v>
      </c>
      <c r="B1029" s="10" t="s">
        <v>1345</v>
      </c>
      <c r="C1029" s="10" t="s">
        <v>1356</v>
      </c>
      <c r="D1029" s="10">
        <v>11079</v>
      </c>
      <c r="E1029" s="11">
        <v>0.87390000000000001</v>
      </c>
    </row>
    <row r="1030" spans="1:5" s="9" customFormat="1" x14ac:dyDescent="0.35">
      <c r="A1030" s="9" t="s">
        <v>1769</v>
      </c>
      <c r="B1030" s="10" t="s">
        <v>1345</v>
      </c>
      <c r="C1030" s="10" t="s">
        <v>1348</v>
      </c>
      <c r="D1030" s="10">
        <v>11080</v>
      </c>
      <c r="E1030" s="11">
        <v>1</v>
      </c>
    </row>
    <row r="1031" spans="1:5" s="9" customFormat="1" x14ac:dyDescent="0.35">
      <c r="A1031" s="9" t="s">
        <v>1769</v>
      </c>
      <c r="B1031" s="10" t="s">
        <v>1345</v>
      </c>
      <c r="C1031" s="10" t="s">
        <v>1349</v>
      </c>
      <c r="D1031" s="10">
        <v>11081</v>
      </c>
      <c r="E1031" s="11">
        <v>1</v>
      </c>
    </row>
    <row r="1032" spans="1:5" s="9" customFormat="1" x14ac:dyDescent="0.35">
      <c r="A1032" s="9" t="s">
        <v>1769</v>
      </c>
      <c r="B1032" s="10" t="s">
        <v>1345</v>
      </c>
      <c r="C1032" s="10" t="s">
        <v>1354</v>
      </c>
      <c r="D1032" s="10">
        <v>11082</v>
      </c>
      <c r="E1032" s="11">
        <v>0.88219999999999998</v>
      </c>
    </row>
    <row r="1033" spans="1:5" s="9" customFormat="1" x14ac:dyDescent="0.35">
      <c r="A1033" t="s">
        <v>1769</v>
      </c>
      <c r="B1033" s="3" t="s">
        <v>1345</v>
      </c>
      <c r="C1033" s="3" t="s">
        <v>1366</v>
      </c>
      <c r="D1033" s="3">
        <v>11083</v>
      </c>
      <c r="E1033" s="7">
        <v>0.44797687861271701</v>
      </c>
    </row>
    <row r="1034" spans="1:5" s="9" customFormat="1" x14ac:dyDescent="0.35">
      <c r="A1034" s="9" t="s">
        <v>1769</v>
      </c>
      <c r="B1034" s="10" t="s">
        <v>1345</v>
      </c>
      <c r="C1034" s="10" t="s">
        <v>1364</v>
      </c>
      <c r="D1034" s="10">
        <v>11084</v>
      </c>
      <c r="E1034" s="11">
        <v>0.55555555555555602</v>
      </c>
    </row>
    <row r="1035" spans="1:5" s="9" customFormat="1" x14ac:dyDescent="0.35">
      <c r="A1035" s="9" t="s">
        <v>1769</v>
      </c>
      <c r="B1035" s="10" t="s">
        <v>1345</v>
      </c>
      <c r="C1035" s="10" t="s">
        <v>1353</v>
      </c>
      <c r="D1035" s="10">
        <v>11085</v>
      </c>
      <c r="E1035" s="11">
        <v>0.89939999999999998</v>
      </c>
    </row>
    <row r="1036" spans="1:5" s="9" customFormat="1" x14ac:dyDescent="0.35">
      <c r="A1036" s="9" t="s">
        <v>1769</v>
      </c>
      <c r="B1036" s="10" t="s">
        <v>1345</v>
      </c>
      <c r="C1036" s="10" t="s">
        <v>1362</v>
      </c>
      <c r="D1036" s="10">
        <v>11086</v>
      </c>
      <c r="E1036" s="11">
        <v>0.67342342342342398</v>
      </c>
    </row>
    <row r="1037" spans="1:5" s="9" customFormat="1" ht="29" x14ac:dyDescent="0.35">
      <c r="A1037" t="s">
        <v>1769</v>
      </c>
      <c r="B1037" s="3" t="s">
        <v>1345</v>
      </c>
      <c r="C1037" s="3" t="s">
        <v>1368</v>
      </c>
      <c r="D1037" s="3">
        <v>13032</v>
      </c>
      <c r="E1037" s="7">
        <v>0.32517482517482499</v>
      </c>
    </row>
    <row r="1038" spans="1:5" s="9" customFormat="1" x14ac:dyDescent="0.35">
      <c r="A1038" s="9" t="s">
        <v>1769</v>
      </c>
      <c r="B1038" s="10" t="s">
        <v>1345</v>
      </c>
      <c r="C1038" s="10" t="s">
        <v>1358</v>
      </c>
      <c r="D1038" s="10">
        <v>13213</v>
      </c>
      <c r="E1038" s="11">
        <v>0.80179999999999996</v>
      </c>
    </row>
    <row r="1039" spans="1:5" s="9" customFormat="1" x14ac:dyDescent="0.35">
      <c r="A1039" s="9" t="s">
        <v>1769</v>
      </c>
      <c r="B1039" s="10" t="s">
        <v>1345</v>
      </c>
      <c r="C1039" s="10" t="s">
        <v>1361</v>
      </c>
      <c r="D1039" s="10">
        <v>13214</v>
      </c>
      <c r="E1039" s="11">
        <v>0.73070000000000002</v>
      </c>
    </row>
    <row r="1040" spans="1:5" s="9" customFormat="1" x14ac:dyDescent="0.35">
      <c r="A1040" t="s">
        <v>1769</v>
      </c>
      <c r="B1040" s="3" t="s">
        <v>1345</v>
      </c>
      <c r="C1040" s="3" t="s">
        <v>37</v>
      </c>
      <c r="D1040" s="3">
        <v>13481</v>
      </c>
      <c r="E1040" s="7">
        <v>0.30555555555555602</v>
      </c>
    </row>
    <row r="1041" spans="1:5" s="9" customFormat="1" ht="29" x14ac:dyDescent="0.35">
      <c r="A1041" s="9" t="s">
        <v>1769</v>
      </c>
      <c r="B1041" s="10" t="s">
        <v>1345</v>
      </c>
      <c r="C1041" s="10" t="s">
        <v>1359</v>
      </c>
      <c r="D1041" s="10">
        <v>14801</v>
      </c>
      <c r="E1041" s="11">
        <v>0.77812499999999996</v>
      </c>
    </row>
    <row r="1042" spans="1:5" s="9" customFormat="1" x14ac:dyDescent="0.35">
      <c r="A1042" s="9" t="s">
        <v>1769</v>
      </c>
      <c r="B1042" s="10" t="s">
        <v>1345</v>
      </c>
      <c r="C1042" s="10" t="s">
        <v>1350</v>
      </c>
      <c r="D1042" s="10">
        <v>14812</v>
      </c>
      <c r="E1042" s="11">
        <v>1</v>
      </c>
    </row>
    <row r="1043" spans="1:5" s="9" customFormat="1" x14ac:dyDescent="0.35">
      <c r="A1043" s="9" t="s">
        <v>1769</v>
      </c>
      <c r="B1043" s="10" t="s">
        <v>1345</v>
      </c>
      <c r="C1043" s="10" t="s">
        <v>1357</v>
      </c>
      <c r="D1043" s="10">
        <v>15682</v>
      </c>
      <c r="E1043" s="11">
        <v>0.83783783783783805</v>
      </c>
    </row>
    <row r="1044" spans="1:5" s="9" customFormat="1" ht="29" x14ac:dyDescent="0.35">
      <c r="A1044" t="s">
        <v>1769</v>
      </c>
      <c r="B1044" s="3" t="s">
        <v>1345</v>
      </c>
      <c r="C1044" s="3" t="s">
        <v>1367</v>
      </c>
      <c r="D1044" s="3">
        <v>15707</v>
      </c>
      <c r="E1044" s="7">
        <v>0.33457249070632</v>
      </c>
    </row>
    <row r="1045" spans="1:5" s="9" customFormat="1" ht="29" x14ac:dyDescent="0.35">
      <c r="A1045" s="9" t="s">
        <v>1769</v>
      </c>
      <c r="B1045" s="10" t="s">
        <v>1345</v>
      </c>
      <c r="C1045" s="10" t="s">
        <v>1360</v>
      </c>
      <c r="D1045" s="10">
        <v>16021</v>
      </c>
      <c r="E1045" s="11">
        <v>0.77142857142857102</v>
      </c>
    </row>
    <row r="1046" spans="1:5" s="9" customFormat="1" ht="29" x14ac:dyDescent="0.35">
      <c r="A1046" s="9" t="s">
        <v>1769</v>
      </c>
      <c r="B1046" s="10" t="s">
        <v>1466</v>
      </c>
      <c r="C1046" s="10" t="s">
        <v>1467</v>
      </c>
      <c r="D1046" s="10">
        <v>11661</v>
      </c>
      <c r="E1046" s="11">
        <v>1</v>
      </c>
    </row>
    <row r="1047" spans="1:5" s="9" customFormat="1" x14ac:dyDescent="0.35">
      <c r="A1047" t="s">
        <v>1769</v>
      </c>
      <c r="B1047" s="3" t="s">
        <v>1478</v>
      </c>
      <c r="C1047" s="3" t="s">
        <v>1478</v>
      </c>
      <c r="D1047" s="3">
        <v>15021</v>
      </c>
      <c r="E1047" s="7">
        <v>0.16894977168949801</v>
      </c>
    </row>
    <row r="1048" spans="1:5" x14ac:dyDescent="0.35">
      <c r="A1048" s="9" t="s">
        <v>1769</v>
      </c>
      <c r="B1048" s="10" t="s">
        <v>1498</v>
      </c>
      <c r="C1048" s="10" t="s">
        <v>1498</v>
      </c>
      <c r="D1048" s="10">
        <v>11442</v>
      </c>
      <c r="E1048" s="11">
        <v>0.68769999999999998</v>
      </c>
    </row>
    <row r="1049" spans="1:5" x14ac:dyDescent="0.35">
      <c r="A1049" s="9" t="s">
        <v>1769</v>
      </c>
      <c r="B1049" s="10" t="s">
        <v>1584</v>
      </c>
      <c r="C1049" s="10" t="s">
        <v>1584</v>
      </c>
      <c r="D1049" s="10">
        <v>12796</v>
      </c>
      <c r="E1049" s="11">
        <v>0.78749999999999998</v>
      </c>
    </row>
    <row r="1050" spans="1:5" x14ac:dyDescent="0.35">
      <c r="A1050" t="s">
        <v>1785</v>
      </c>
      <c r="B1050" s="3" t="s">
        <v>257</v>
      </c>
      <c r="C1050" s="3" t="s">
        <v>263</v>
      </c>
      <c r="D1050" s="3">
        <v>11089</v>
      </c>
      <c r="E1050" s="7">
        <v>0.44857982370225302</v>
      </c>
    </row>
    <row r="1051" spans="1:5" x14ac:dyDescent="0.35">
      <c r="A1051" s="9" t="s">
        <v>1785</v>
      </c>
      <c r="B1051" s="10" t="s">
        <v>257</v>
      </c>
      <c r="C1051" s="10" t="s">
        <v>261</v>
      </c>
      <c r="D1051" s="10">
        <v>11090</v>
      </c>
      <c r="E1051" s="11">
        <v>0.60459183673469397</v>
      </c>
    </row>
    <row r="1052" spans="1:5" x14ac:dyDescent="0.35">
      <c r="A1052" s="9" t="s">
        <v>1785</v>
      </c>
      <c r="B1052" s="10" t="s">
        <v>257</v>
      </c>
      <c r="C1052" s="10" t="s">
        <v>258</v>
      </c>
      <c r="D1052" s="10">
        <v>11092</v>
      </c>
      <c r="E1052" s="11">
        <v>0.75894988066825797</v>
      </c>
    </row>
    <row r="1053" spans="1:5" x14ac:dyDescent="0.35">
      <c r="A1053" t="s">
        <v>1785</v>
      </c>
      <c r="B1053" s="3" t="s">
        <v>257</v>
      </c>
      <c r="C1053" s="3" t="s">
        <v>262</v>
      </c>
      <c r="D1053" s="3">
        <v>11093</v>
      </c>
      <c r="E1053" s="7">
        <v>0.47992700729927001</v>
      </c>
    </row>
    <row r="1054" spans="1:5" x14ac:dyDescent="0.35">
      <c r="A1054" s="9" t="s">
        <v>1785</v>
      </c>
      <c r="B1054" s="10" t="s">
        <v>257</v>
      </c>
      <c r="C1054" s="10" t="s">
        <v>260</v>
      </c>
      <c r="D1054" s="10">
        <v>12999</v>
      </c>
      <c r="E1054" s="11">
        <v>0.61284403669724796</v>
      </c>
    </row>
    <row r="1055" spans="1:5" x14ac:dyDescent="0.35">
      <c r="A1055" t="s">
        <v>1785</v>
      </c>
      <c r="B1055" s="3" t="s">
        <v>350</v>
      </c>
      <c r="C1055" s="3" t="s">
        <v>357</v>
      </c>
      <c r="D1055" s="3">
        <v>10066</v>
      </c>
      <c r="E1055" s="7">
        <v>0.43500643500643499</v>
      </c>
    </row>
    <row r="1056" spans="1:5" x14ac:dyDescent="0.35">
      <c r="A1056" s="9" t="s">
        <v>1785</v>
      </c>
      <c r="B1056" s="10" t="s">
        <v>350</v>
      </c>
      <c r="C1056" s="10" t="s">
        <v>354</v>
      </c>
      <c r="D1056" s="10">
        <v>10068</v>
      </c>
      <c r="E1056" s="11">
        <v>0.50338600451467297</v>
      </c>
    </row>
    <row r="1057" spans="1:5" x14ac:dyDescent="0.35">
      <c r="A1057" t="s">
        <v>1785</v>
      </c>
      <c r="B1057" s="3" t="s">
        <v>350</v>
      </c>
      <c r="C1057" s="3" t="s">
        <v>355</v>
      </c>
      <c r="D1057" s="3">
        <v>10069</v>
      </c>
      <c r="E1057" s="7">
        <v>0.493857493857494</v>
      </c>
    </row>
    <row r="1058" spans="1:5" x14ac:dyDescent="0.35">
      <c r="A1058" t="s">
        <v>1785</v>
      </c>
      <c r="B1058" s="3" t="s">
        <v>350</v>
      </c>
      <c r="C1058" s="3" t="s">
        <v>356</v>
      </c>
      <c r="D1058" s="3">
        <v>10072</v>
      </c>
      <c r="E1058" s="7">
        <v>0.47245762711864397</v>
      </c>
    </row>
    <row r="1059" spans="1:5" x14ac:dyDescent="0.35">
      <c r="A1059" t="s">
        <v>1785</v>
      </c>
      <c r="B1059" s="3" t="s">
        <v>350</v>
      </c>
      <c r="C1059" s="3" t="s">
        <v>358</v>
      </c>
      <c r="D1059" s="3">
        <v>10079</v>
      </c>
      <c r="E1059" s="7">
        <v>0.338028169014085</v>
      </c>
    </row>
    <row r="1060" spans="1:5" ht="29" x14ac:dyDescent="0.35">
      <c r="A1060" s="9" t="s">
        <v>1785</v>
      </c>
      <c r="B1060" s="10" t="s">
        <v>350</v>
      </c>
      <c r="C1060" s="10" t="s">
        <v>353</v>
      </c>
      <c r="D1060" s="10">
        <v>11095</v>
      </c>
      <c r="E1060" s="11">
        <v>0.61016949152542399</v>
      </c>
    </row>
    <row r="1061" spans="1:5" ht="29" x14ac:dyDescent="0.35">
      <c r="A1061" s="9" t="s">
        <v>1785</v>
      </c>
      <c r="B1061" s="10" t="s">
        <v>350</v>
      </c>
      <c r="C1061" s="10" t="s">
        <v>351</v>
      </c>
      <c r="D1061" s="10">
        <v>13852</v>
      </c>
      <c r="E1061" s="11">
        <v>0.81818181818181801</v>
      </c>
    </row>
    <row r="1062" spans="1:5" x14ac:dyDescent="0.35">
      <c r="A1062" s="9" t="s">
        <v>1785</v>
      </c>
      <c r="B1062" s="10" t="s">
        <v>476</v>
      </c>
      <c r="C1062" s="10" t="s">
        <v>479</v>
      </c>
      <c r="D1062" s="10">
        <v>11096</v>
      </c>
      <c r="E1062" s="11">
        <v>0.78959999999999997</v>
      </c>
    </row>
    <row r="1063" spans="1:5" x14ac:dyDescent="0.35">
      <c r="A1063" s="9" t="s">
        <v>1785</v>
      </c>
      <c r="B1063" s="10" t="s">
        <v>476</v>
      </c>
      <c r="C1063" s="10" t="s">
        <v>477</v>
      </c>
      <c r="D1063" s="10">
        <v>11097</v>
      </c>
      <c r="E1063" s="11">
        <v>1</v>
      </c>
    </row>
    <row r="1064" spans="1:5" ht="29" x14ac:dyDescent="0.35">
      <c r="A1064" s="9" t="s">
        <v>1785</v>
      </c>
      <c r="B1064" s="10" t="s">
        <v>863</v>
      </c>
      <c r="C1064" s="10" t="s">
        <v>864</v>
      </c>
      <c r="D1064" s="10">
        <v>15994</v>
      </c>
      <c r="E1064" s="11">
        <v>0.56666666666666698</v>
      </c>
    </row>
    <row r="1065" spans="1:5" ht="29" x14ac:dyDescent="0.35">
      <c r="A1065" t="s">
        <v>1785</v>
      </c>
      <c r="B1065" s="3" t="s">
        <v>863</v>
      </c>
      <c r="C1065" s="3" t="s">
        <v>866</v>
      </c>
      <c r="D1065" s="3">
        <v>15995</v>
      </c>
      <c r="E1065" s="7">
        <v>0.43884892086330901</v>
      </c>
    </row>
    <row r="1066" spans="1:5" x14ac:dyDescent="0.35">
      <c r="A1066" t="s">
        <v>1785</v>
      </c>
      <c r="B1066" s="3" t="s">
        <v>1183</v>
      </c>
      <c r="C1066" s="3" t="s">
        <v>1184</v>
      </c>
      <c r="D1066" s="3">
        <v>11098</v>
      </c>
      <c r="E1066" s="7">
        <v>0.28834355828220898</v>
      </c>
    </row>
    <row r="1067" spans="1:5" x14ac:dyDescent="0.35">
      <c r="A1067" t="s">
        <v>1803</v>
      </c>
      <c r="B1067" s="3" t="s">
        <v>1505</v>
      </c>
      <c r="C1067" s="3" t="s">
        <v>1506</v>
      </c>
      <c r="D1067" s="3">
        <v>14602</v>
      </c>
      <c r="E1067" s="7">
        <v>0.444827586206897</v>
      </c>
    </row>
    <row r="1068" spans="1:5" x14ac:dyDescent="0.35">
      <c r="A1068" s="9" t="s">
        <v>1802</v>
      </c>
      <c r="B1068" s="10" t="s">
        <v>984</v>
      </c>
      <c r="C1068" s="10" t="s">
        <v>987</v>
      </c>
      <c r="D1068" s="10">
        <v>11104</v>
      </c>
      <c r="E1068" s="11">
        <v>0.52447552447552503</v>
      </c>
    </row>
    <row r="1069" spans="1:5" x14ac:dyDescent="0.35">
      <c r="A1069" s="9" t="s">
        <v>1802</v>
      </c>
      <c r="B1069" s="10" t="s">
        <v>984</v>
      </c>
      <c r="C1069" s="10" t="s">
        <v>985</v>
      </c>
      <c r="D1069" s="10">
        <v>11105</v>
      </c>
      <c r="E1069" s="11">
        <v>0.52976190476190499</v>
      </c>
    </row>
    <row r="1070" spans="1:5" x14ac:dyDescent="0.35">
      <c r="A1070" t="s">
        <v>1802</v>
      </c>
      <c r="B1070" s="3" t="s">
        <v>984</v>
      </c>
      <c r="C1070" s="3" t="s">
        <v>989</v>
      </c>
      <c r="D1070" s="3">
        <v>14213</v>
      </c>
      <c r="E1070" s="7">
        <v>0.44394618834080701</v>
      </c>
    </row>
    <row r="1071" spans="1:5" x14ac:dyDescent="0.35">
      <c r="A1071" s="9" t="s">
        <v>1802</v>
      </c>
      <c r="B1071" s="10" t="s">
        <v>984</v>
      </c>
      <c r="C1071" s="10" t="s">
        <v>988</v>
      </c>
      <c r="D1071" s="10">
        <v>14214</v>
      </c>
      <c r="E1071" s="11">
        <v>0.51243781094527396</v>
      </c>
    </row>
    <row r="1072" spans="1:5" x14ac:dyDescent="0.35">
      <c r="A1072" s="9" t="s">
        <v>1802</v>
      </c>
      <c r="B1072" s="10" t="s">
        <v>990</v>
      </c>
      <c r="C1072" s="10" t="s">
        <v>993</v>
      </c>
      <c r="D1072" s="10">
        <v>11106</v>
      </c>
      <c r="E1072" s="11">
        <v>0.542600896860987</v>
      </c>
    </row>
    <row r="1073" spans="1:5" x14ac:dyDescent="0.35">
      <c r="A1073" s="9" t="s">
        <v>1802</v>
      </c>
      <c r="B1073" s="10" t="s">
        <v>990</v>
      </c>
      <c r="C1073" s="10" t="s">
        <v>991</v>
      </c>
      <c r="D1073" s="10">
        <v>11108</v>
      </c>
      <c r="E1073" s="11">
        <v>0.71630000000000005</v>
      </c>
    </row>
    <row r="1074" spans="1:5" x14ac:dyDescent="0.35">
      <c r="A1074" t="s">
        <v>1802</v>
      </c>
      <c r="B1074" s="3" t="s">
        <v>1664</v>
      </c>
      <c r="C1074" s="3" t="s">
        <v>1670</v>
      </c>
      <c r="D1074" s="3">
        <v>11109</v>
      </c>
      <c r="E1074" s="7">
        <v>0.41120000000000001</v>
      </c>
    </row>
    <row r="1075" spans="1:5" x14ac:dyDescent="0.35">
      <c r="A1075" t="s">
        <v>1802</v>
      </c>
      <c r="B1075" s="3" t="s">
        <v>1664</v>
      </c>
      <c r="C1075" s="3" t="s">
        <v>1669</v>
      </c>
      <c r="D1075" s="3">
        <v>11110</v>
      </c>
      <c r="E1075" s="7">
        <v>0.48351648351648402</v>
      </c>
    </row>
    <row r="1076" spans="1:5" x14ac:dyDescent="0.35">
      <c r="A1076" s="9" t="s">
        <v>1802</v>
      </c>
      <c r="B1076" s="10" t="s">
        <v>1664</v>
      </c>
      <c r="C1076" s="10" t="s">
        <v>1668</v>
      </c>
      <c r="D1076" s="10">
        <v>11111</v>
      </c>
      <c r="E1076" s="11">
        <v>0.51679104477611904</v>
      </c>
    </row>
    <row r="1077" spans="1:5" x14ac:dyDescent="0.35">
      <c r="A1077" s="9" t="s">
        <v>1802</v>
      </c>
      <c r="B1077" s="10" t="s">
        <v>1664</v>
      </c>
      <c r="C1077" s="10" t="s">
        <v>567</v>
      </c>
      <c r="D1077" s="10">
        <v>11112</v>
      </c>
      <c r="E1077" s="11">
        <v>0.53824362606232301</v>
      </c>
    </row>
    <row r="1078" spans="1:5" x14ac:dyDescent="0.35">
      <c r="A1078" s="9" t="s">
        <v>1802</v>
      </c>
      <c r="B1078" s="10" t="s">
        <v>1664</v>
      </c>
      <c r="C1078" s="10" t="s">
        <v>1667</v>
      </c>
      <c r="D1078" s="10">
        <v>11113</v>
      </c>
      <c r="E1078" s="11">
        <v>0.52812499999999996</v>
      </c>
    </row>
    <row r="1079" spans="1:5" x14ac:dyDescent="0.35">
      <c r="A1079" s="9" t="s">
        <v>1802</v>
      </c>
      <c r="B1079" s="10" t="s">
        <v>1664</v>
      </c>
      <c r="C1079" s="10" t="s">
        <v>1665</v>
      </c>
      <c r="D1079" s="10">
        <v>14088</v>
      </c>
      <c r="E1079" s="11">
        <v>0.88350847457627102</v>
      </c>
    </row>
    <row r="1080" spans="1:5" x14ac:dyDescent="0.35">
      <c r="A1080" s="9" t="s">
        <v>1776</v>
      </c>
      <c r="B1080" s="10" t="s">
        <v>58</v>
      </c>
      <c r="C1080" s="10" t="s">
        <v>62</v>
      </c>
      <c r="D1080" s="10">
        <v>11115</v>
      </c>
      <c r="E1080" s="11">
        <v>0.50251256281406997</v>
      </c>
    </row>
    <row r="1081" spans="1:5" s="9" customFormat="1" x14ac:dyDescent="0.35">
      <c r="A1081" s="9" t="s">
        <v>1776</v>
      </c>
      <c r="B1081" s="10" t="s">
        <v>58</v>
      </c>
      <c r="C1081" s="10" t="s">
        <v>61</v>
      </c>
      <c r="D1081" s="10">
        <v>11116</v>
      </c>
      <c r="E1081" s="11">
        <v>0.56059999999999999</v>
      </c>
    </row>
    <row r="1082" spans="1:5" s="9" customFormat="1" x14ac:dyDescent="0.35">
      <c r="A1082" s="9" t="s">
        <v>1776</v>
      </c>
      <c r="B1082" s="10" t="s">
        <v>58</v>
      </c>
      <c r="C1082" s="10" t="s">
        <v>59</v>
      </c>
      <c r="D1082" s="10">
        <v>14206</v>
      </c>
      <c r="E1082" s="11">
        <v>0.78369999999999995</v>
      </c>
    </row>
    <row r="1083" spans="1:5" x14ac:dyDescent="0.35">
      <c r="A1083" t="s">
        <v>1776</v>
      </c>
      <c r="B1083" s="3" t="s">
        <v>421</v>
      </c>
      <c r="C1083" s="3" t="s">
        <v>422</v>
      </c>
      <c r="D1083" s="3">
        <v>11120</v>
      </c>
      <c r="E1083" s="7">
        <v>0.36977491961414799</v>
      </c>
    </row>
    <row r="1084" spans="1:5" x14ac:dyDescent="0.35">
      <c r="A1084" s="9" t="s">
        <v>1776</v>
      </c>
      <c r="B1084" s="10" t="s">
        <v>608</v>
      </c>
      <c r="C1084" s="10" t="s">
        <v>616</v>
      </c>
      <c r="D1084" s="10">
        <v>11121</v>
      </c>
      <c r="E1084" s="11">
        <v>0.51341463414634103</v>
      </c>
    </row>
    <row r="1085" spans="1:5" x14ac:dyDescent="0.35">
      <c r="A1085" s="9" t="s">
        <v>1776</v>
      </c>
      <c r="B1085" s="10" t="s">
        <v>608</v>
      </c>
      <c r="C1085" s="10" t="s">
        <v>613</v>
      </c>
      <c r="D1085" s="10">
        <v>11122</v>
      </c>
      <c r="E1085" s="11">
        <v>0.61360874848116598</v>
      </c>
    </row>
    <row r="1086" spans="1:5" x14ac:dyDescent="0.35">
      <c r="A1086" s="9" t="s">
        <v>1776</v>
      </c>
      <c r="B1086" s="10" t="s">
        <v>608</v>
      </c>
      <c r="C1086" s="10" t="s">
        <v>614</v>
      </c>
      <c r="D1086" s="10">
        <v>11123</v>
      </c>
      <c r="E1086" s="11">
        <v>0.60449050086355804</v>
      </c>
    </row>
    <row r="1087" spans="1:5" x14ac:dyDescent="0.35">
      <c r="A1087" s="9" t="s">
        <v>1776</v>
      </c>
      <c r="B1087" s="10" t="s">
        <v>608</v>
      </c>
      <c r="C1087" s="10" t="s">
        <v>617</v>
      </c>
      <c r="D1087" s="10">
        <v>11124</v>
      </c>
      <c r="E1087" s="11">
        <v>0.5</v>
      </c>
    </row>
    <row r="1088" spans="1:5" s="9" customFormat="1" x14ac:dyDescent="0.35">
      <c r="A1088" s="9" t="s">
        <v>1776</v>
      </c>
      <c r="B1088" s="10" t="s">
        <v>608</v>
      </c>
      <c r="C1088" s="10" t="s">
        <v>612</v>
      </c>
      <c r="D1088" s="10">
        <v>11125</v>
      </c>
      <c r="E1088" s="11">
        <v>0.67260940032414895</v>
      </c>
    </row>
    <row r="1089" spans="1:5" x14ac:dyDescent="0.35">
      <c r="A1089" s="9" t="s">
        <v>1776</v>
      </c>
      <c r="B1089" s="10" t="s">
        <v>608</v>
      </c>
      <c r="C1089" s="10" t="s">
        <v>611</v>
      </c>
      <c r="D1089" s="10">
        <v>11126</v>
      </c>
      <c r="E1089" s="11">
        <v>0.75322580645161297</v>
      </c>
    </row>
    <row r="1090" spans="1:5" x14ac:dyDescent="0.35">
      <c r="A1090" s="9" t="s">
        <v>1776</v>
      </c>
      <c r="B1090" s="10" t="s">
        <v>608</v>
      </c>
      <c r="C1090" s="10" t="s">
        <v>609</v>
      </c>
      <c r="D1090" s="10">
        <v>11127</v>
      </c>
      <c r="E1090" s="11">
        <v>0.79928952042628798</v>
      </c>
    </row>
    <row r="1091" spans="1:5" x14ac:dyDescent="0.35">
      <c r="A1091" s="9" t="s">
        <v>1776</v>
      </c>
      <c r="B1091" s="10" t="s">
        <v>608</v>
      </c>
      <c r="C1091" s="10" t="s">
        <v>615</v>
      </c>
      <c r="D1091" s="10">
        <v>12792</v>
      </c>
      <c r="E1091" s="11">
        <v>0.56101694915254197</v>
      </c>
    </row>
    <row r="1092" spans="1:5" ht="29" x14ac:dyDescent="0.35">
      <c r="A1092" s="9" t="s">
        <v>1776</v>
      </c>
      <c r="B1092" s="10" t="s">
        <v>657</v>
      </c>
      <c r="C1092" s="10" t="s">
        <v>658</v>
      </c>
      <c r="D1092" s="10">
        <v>11459</v>
      </c>
      <c r="E1092" s="11">
        <v>1</v>
      </c>
    </row>
    <row r="1093" spans="1:5" x14ac:dyDescent="0.35">
      <c r="A1093" s="9" t="s">
        <v>1776</v>
      </c>
      <c r="B1093" s="10" t="s">
        <v>910</v>
      </c>
      <c r="C1093" s="10" t="s">
        <v>915</v>
      </c>
      <c r="D1093" s="10">
        <v>11128</v>
      </c>
      <c r="E1093" s="11">
        <v>0.61070000000000002</v>
      </c>
    </row>
    <row r="1094" spans="1:5" x14ac:dyDescent="0.35">
      <c r="A1094" s="9" t="s">
        <v>1776</v>
      </c>
      <c r="B1094" s="10" t="s">
        <v>910</v>
      </c>
      <c r="C1094" s="10" t="s">
        <v>914</v>
      </c>
      <c r="D1094" s="10">
        <v>11129</v>
      </c>
      <c r="E1094" s="11">
        <v>0.71550000000000002</v>
      </c>
    </row>
    <row r="1095" spans="1:5" x14ac:dyDescent="0.35">
      <c r="A1095" s="9" t="s">
        <v>1776</v>
      </c>
      <c r="B1095" s="10" t="s">
        <v>910</v>
      </c>
      <c r="C1095" s="10" t="s">
        <v>913</v>
      </c>
      <c r="D1095" s="10">
        <v>11130</v>
      </c>
      <c r="E1095" s="11">
        <v>0.79850746268656714</v>
      </c>
    </row>
    <row r="1096" spans="1:5" x14ac:dyDescent="0.35">
      <c r="A1096" s="9" t="s">
        <v>1776</v>
      </c>
      <c r="B1096" s="10" t="s">
        <v>910</v>
      </c>
      <c r="C1096" s="10" t="s">
        <v>911</v>
      </c>
      <c r="D1096" s="10">
        <v>16086</v>
      </c>
      <c r="E1096" s="11">
        <v>0.8629</v>
      </c>
    </row>
    <row r="1097" spans="1:5" s="9" customFormat="1" x14ac:dyDescent="0.35">
      <c r="A1097" t="s">
        <v>1776</v>
      </c>
      <c r="B1097" s="3" t="s">
        <v>1176</v>
      </c>
      <c r="C1097" s="3" t="s">
        <v>1181</v>
      </c>
      <c r="D1097" s="3">
        <v>11133</v>
      </c>
      <c r="E1097" s="7">
        <v>0.38837209302325598</v>
      </c>
    </row>
    <row r="1098" spans="1:5" s="9" customFormat="1" x14ac:dyDescent="0.35">
      <c r="A1098" s="9" t="s">
        <v>1776</v>
      </c>
      <c r="B1098" s="10" t="s">
        <v>1176</v>
      </c>
      <c r="C1098" s="10" t="s">
        <v>1180</v>
      </c>
      <c r="D1098" s="10">
        <v>11134</v>
      </c>
      <c r="E1098" s="11">
        <v>0.51006711409395999</v>
      </c>
    </row>
    <row r="1099" spans="1:5" s="9" customFormat="1" x14ac:dyDescent="0.35">
      <c r="A1099" t="s">
        <v>1776</v>
      </c>
      <c r="B1099" s="3" t="s">
        <v>1176</v>
      </c>
      <c r="C1099" s="3" t="s">
        <v>1182</v>
      </c>
      <c r="D1099" s="3">
        <v>11136</v>
      </c>
      <c r="E1099" s="7">
        <v>0.35968379446640297</v>
      </c>
    </row>
    <row r="1100" spans="1:5" x14ac:dyDescent="0.35">
      <c r="A1100" s="9" t="s">
        <v>1776</v>
      </c>
      <c r="B1100" s="10" t="s">
        <v>1176</v>
      </c>
      <c r="C1100" s="10" t="s">
        <v>1179</v>
      </c>
      <c r="D1100" s="10">
        <v>11137</v>
      </c>
      <c r="E1100" s="11">
        <v>0.66666666666666696</v>
      </c>
    </row>
    <row r="1101" spans="1:5" s="9" customFormat="1" x14ac:dyDescent="0.35">
      <c r="A1101" s="9" t="s">
        <v>1776</v>
      </c>
      <c r="B1101" s="10" t="s">
        <v>1176</v>
      </c>
      <c r="C1101" s="10" t="s">
        <v>892</v>
      </c>
      <c r="D1101" s="10">
        <v>11138</v>
      </c>
      <c r="E1101" s="11">
        <v>0.66059225512528497</v>
      </c>
    </row>
    <row r="1102" spans="1:5" s="9" customFormat="1" ht="29" x14ac:dyDescent="0.35">
      <c r="A1102" s="9" t="s">
        <v>1776</v>
      </c>
      <c r="B1102" s="10" t="s">
        <v>1176</v>
      </c>
      <c r="C1102" s="10" t="s">
        <v>1177</v>
      </c>
      <c r="D1102" s="10">
        <v>15606</v>
      </c>
      <c r="E1102" s="11">
        <v>0.71532846715328502</v>
      </c>
    </row>
    <row r="1103" spans="1:5" s="9" customFormat="1" x14ac:dyDescent="0.35">
      <c r="A1103" t="s">
        <v>1776</v>
      </c>
      <c r="B1103" s="3" t="s">
        <v>1204</v>
      </c>
      <c r="C1103" s="3" t="s">
        <v>1207</v>
      </c>
      <c r="D1103" s="3">
        <v>11141</v>
      </c>
      <c r="E1103" s="7">
        <v>0.46808510638297901</v>
      </c>
    </row>
    <row r="1104" spans="1:5" x14ac:dyDescent="0.35">
      <c r="A1104" s="9" t="s">
        <v>1776</v>
      </c>
      <c r="B1104" s="10" t="s">
        <v>1204</v>
      </c>
      <c r="C1104" s="10" t="s">
        <v>1205</v>
      </c>
      <c r="D1104" s="10">
        <v>11142</v>
      </c>
      <c r="E1104" s="11">
        <v>0.67979870129870101</v>
      </c>
    </row>
    <row r="1105" spans="1:5" x14ac:dyDescent="0.35">
      <c r="A1105" s="9" t="s">
        <v>1776</v>
      </c>
      <c r="B1105" s="10" t="s">
        <v>1612</v>
      </c>
      <c r="C1105" s="10" t="s">
        <v>1615</v>
      </c>
      <c r="D1105" s="10">
        <v>11143</v>
      </c>
      <c r="E1105" s="11">
        <v>0.59163987138263696</v>
      </c>
    </row>
    <row r="1106" spans="1:5" x14ac:dyDescent="0.35">
      <c r="A1106" s="9" t="s">
        <v>1776</v>
      </c>
      <c r="B1106" s="10" t="s">
        <v>1612</v>
      </c>
      <c r="C1106" s="10" t="s">
        <v>1613</v>
      </c>
      <c r="D1106" s="10">
        <v>11144</v>
      </c>
      <c r="E1106" s="11">
        <v>0.67657992565055802</v>
      </c>
    </row>
    <row r="1107" spans="1:5" x14ac:dyDescent="0.35">
      <c r="A1107" s="9" t="s">
        <v>1776</v>
      </c>
      <c r="B1107" s="10" t="s">
        <v>1677</v>
      </c>
      <c r="C1107" s="10" t="s">
        <v>1681</v>
      </c>
      <c r="D1107" s="10">
        <v>11147</v>
      </c>
      <c r="E1107" s="11">
        <v>0.76</v>
      </c>
    </row>
    <row r="1108" spans="1:5" x14ac:dyDescent="0.35">
      <c r="A1108" s="9" t="s">
        <v>1776</v>
      </c>
      <c r="B1108" s="10" t="s">
        <v>1677</v>
      </c>
      <c r="C1108" s="10" t="s">
        <v>1678</v>
      </c>
      <c r="D1108" s="10">
        <v>11148</v>
      </c>
      <c r="E1108" s="11">
        <v>1</v>
      </c>
    </row>
    <row r="1109" spans="1:5" x14ac:dyDescent="0.35">
      <c r="A1109" s="9" t="s">
        <v>1776</v>
      </c>
      <c r="B1109" s="10" t="s">
        <v>1677</v>
      </c>
      <c r="C1109" s="10" t="s">
        <v>1680</v>
      </c>
      <c r="D1109" s="10">
        <v>11149</v>
      </c>
      <c r="E1109" s="11">
        <v>1</v>
      </c>
    </row>
    <row r="1110" spans="1:5" x14ac:dyDescent="0.35">
      <c r="A1110" t="s">
        <v>1787</v>
      </c>
      <c r="B1110" s="3" t="s">
        <v>319</v>
      </c>
      <c r="C1110" s="3" t="s">
        <v>320</v>
      </c>
      <c r="D1110" s="3">
        <v>11151</v>
      </c>
      <c r="E1110" s="7">
        <v>0.38871473354232</v>
      </c>
    </row>
    <row r="1111" spans="1:5" x14ac:dyDescent="0.35">
      <c r="A1111" s="9" t="s">
        <v>1787</v>
      </c>
      <c r="B1111" s="10" t="s">
        <v>424</v>
      </c>
      <c r="C1111" s="10" t="s">
        <v>427</v>
      </c>
      <c r="D1111" s="10">
        <v>11153</v>
      </c>
      <c r="E1111" s="11">
        <v>0.64673913043478304</v>
      </c>
    </row>
    <row r="1112" spans="1:5" x14ac:dyDescent="0.35">
      <c r="A1112" s="9" t="s">
        <v>1787</v>
      </c>
      <c r="B1112" s="10" t="s">
        <v>424</v>
      </c>
      <c r="C1112" s="10" t="s">
        <v>425</v>
      </c>
      <c r="D1112" s="10">
        <v>11154</v>
      </c>
      <c r="E1112" s="11">
        <v>0.64684014869888495</v>
      </c>
    </row>
    <row r="1113" spans="1:5" x14ac:dyDescent="0.35">
      <c r="A1113" t="s">
        <v>1787</v>
      </c>
      <c r="B1113" s="3" t="s">
        <v>675</v>
      </c>
      <c r="C1113" s="3" t="s">
        <v>676</v>
      </c>
      <c r="D1113" s="3">
        <v>11155</v>
      </c>
      <c r="E1113" s="7">
        <v>0.34563758389261701</v>
      </c>
    </row>
    <row r="1114" spans="1:5" x14ac:dyDescent="0.35">
      <c r="A1114" t="s">
        <v>1787</v>
      </c>
      <c r="B1114" s="3" t="s">
        <v>786</v>
      </c>
      <c r="C1114" s="3" t="s">
        <v>791</v>
      </c>
      <c r="D1114" s="3">
        <v>11157</v>
      </c>
      <c r="E1114" s="7">
        <v>0.39020771513353097</v>
      </c>
    </row>
    <row r="1115" spans="1:5" x14ac:dyDescent="0.35">
      <c r="A1115" t="s">
        <v>1787</v>
      </c>
      <c r="B1115" s="3" t="s">
        <v>786</v>
      </c>
      <c r="C1115" s="3" t="s">
        <v>790</v>
      </c>
      <c r="D1115" s="3">
        <v>11158</v>
      </c>
      <c r="E1115" s="7">
        <v>0.49005424954791998</v>
      </c>
    </row>
    <row r="1116" spans="1:5" x14ac:dyDescent="0.35">
      <c r="A1116" t="s">
        <v>1787</v>
      </c>
      <c r="B1116" s="3" t="s">
        <v>786</v>
      </c>
      <c r="C1116" s="3" t="s">
        <v>554</v>
      </c>
      <c r="D1116" s="3">
        <v>11159</v>
      </c>
      <c r="E1116" s="7">
        <v>0.46473029045643199</v>
      </c>
    </row>
    <row r="1117" spans="1:5" x14ac:dyDescent="0.35">
      <c r="A1117" s="9" t="s">
        <v>1787</v>
      </c>
      <c r="B1117" s="10" t="s">
        <v>786</v>
      </c>
      <c r="C1117" s="10" t="s">
        <v>787</v>
      </c>
      <c r="D1117" s="10">
        <v>11160</v>
      </c>
      <c r="E1117" s="11">
        <v>0.88669871794871802</v>
      </c>
    </row>
    <row r="1118" spans="1:5" x14ac:dyDescent="0.35">
      <c r="A1118" s="9" t="s">
        <v>1787</v>
      </c>
      <c r="B1118" s="10" t="s">
        <v>786</v>
      </c>
      <c r="C1118" s="10" t="s">
        <v>789</v>
      </c>
      <c r="D1118" s="10">
        <v>11161</v>
      </c>
      <c r="E1118" s="11">
        <v>0.5</v>
      </c>
    </row>
    <row r="1119" spans="1:5" x14ac:dyDescent="0.35">
      <c r="A1119" s="9" t="s">
        <v>1787</v>
      </c>
      <c r="B1119" s="10" t="s">
        <v>1067</v>
      </c>
      <c r="C1119" s="10" t="s">
        <v>1068</v>
      </c>
      <c r="D1119" s="10">
        <v>11165</v>
      </c>
      <c r="E1119" s="11">
        <v>0.56989247311827995</v>
      </c>
    </row>
    <row r="1120" spans="1:5" x14ac:dyDescent="0.35">
      <c r="A1120" t="s">
        <v>1787</v>
      </c>
      <c r="B1120" s="3" t="s">
        <v>1682</v>
      </c>
      <c r="C1120" s="3" t="s">
        <v>1685</v>
      </c>
      <c r="D1120" s="3">
        <v>11166</v>
      </c>
      <c r="E1120" s="7">
        <v>0.36040609137055801</v>
      </c>
    </row>
    <row r="1121" spans="1:5" x14ac:dyDescent="0.35">
      <c r="A1121" t="s">
        <v>1787</v>
      </c>
      <c r="B1121" s="3" t="s">
        <v>1682</v>
      </c>
      <c r="C1121" s="3" t="s">
        <v>1683</v>
      </c>
      <c r="D1121" s="3">
        <v>14207</v>
      </c>
      <c r="E1121" s="7">
        <v>0.482926829268293</v>
      </c>
    </row>
    <row r="1122" spans="1:5" x14ac:dyDescent="0.35">
      <c r="A1122" t="s">
        <v>1795</v>
      </c>
      <c r="B1122" s="3" t="s">
        <v>432</v>
      </c>
      <c r="C1122" s="3" t="s">
        <v>435</v>
      </c>
      <c r="D1122" s="3">
        <v>11168</v>
      </c>
      <c r="E1122" s="7">
        <v>0.3</v>
      </c>
    </row>
    <row r="1123" spans="1:5" x14ac:dyDescent="0.35">
      <c r="A1123" t="s">
        <v>1795</v>
      </c>
      <c r="B1123" s="3" t="s">
        <v>432</v>
      </c>
      <c r="C1123" s="3" t="s">
        <v>433</v>
      </c>
      <c r="D1123" s="3">
        <v>14191</v>
      </c>
      <c r="E1123" s="7">
        <v>0.33009708737864102</v>
      </c>
    </row>
    <row r="1124" spans="1:5" x14ac:dyDescent="0.35">
      <c r="A1124" t="s">
        <v>1795</v>
      </c>
      <c r="B1124" s="3" t="s">
        <v>725</v>
      </c>
      <c r="C1124" s="3" t="s">
        <v>726</v>
      </c>
      <c r="D1124" s="3">
        <v>11172</v>
      </c>
      <c r="E1124" s="4" t="s">
        <v>1808</v>
      </c>
    </row>
    <row r="1125" spans="1:5" s="9" customFormat="1" x14ac:dyDescent="0.35">
      <c r="A1125" s="9" t="s">
        <v>1795</v>
      </c>
      <c r="B1125" s="10" t="s">
        <v>725</v>
      </c>
      <c r="C1125" s="10" t="s">
        <v>728</v>
      </c>
      <c r="D1125" s="10">
        <v>15902</v>
      </c>
      <c r="E1125" s="11">
        <v>0.52434456928838902</v>
      </c>
    </row>
    <row r="1126" spans="1:5" s="9" customFormat="1" x14ac:dyDescent="0.35">
      <c r="A1126" s="9" t="s">
        <v>1795</v>
      </c>
      <c r="B1126" s="10" t="s">
        <v>1702</v>
      </c>
      <c r="C1126" s="10" t="s">
        <v>1705</v>
      </c>
      <c r="D1126" s="10">
        <v>11174</v>
      </c>
      <c r="E1126" s="11">
        <v>0.51485148514851498</v>
      </c>
    </row>
    <row r="1127" spans="1:5" s="9" customFormat="1" x14ac:dyDescent="0.35">
      <c r="A1127" s="9" t="s">
        <v>1795</v>
      </c>
      <c r="B1127" s="10" t="s">
        <v>1702</v>
      </c>
      <c r="C1127" s="10" t="s">
        <v>1703</v>
      </c>
      <c r="D1127" s="10">
        <v>14190</v>
      </c>
      <c r="E1127" s="11">
        <v>0.62637362637362604</v>
      </c>
    </row>
    <row r="1128" spans="1:5" s="9" customFormat="1" x14ac:dyDescent="0.35">
      <c r="A1128" s="9" t="s">
        <v>1793</v>
      </c>
      <c r="B1128" s="10" t="s">
        <v>399</v>
      </c>
      <c r="C1128" s="10" t="s">
        <v>400</v>
      </c>
      <c r="D1128" s="10">
        <v>11180</v>
      </c>
      <c r="E1128" s="11">
        <v>0.67730000000000001</v>
      </c>
    </row>
    <row r="1129" spans="1:5" s="9" customFormat="1" x14ac:dyDescent="0.35">
      <c r="A1129" t="s">
        <v>1793</v>
      </c>
      <c r="B1129" s="3" t="s">
        <v>399</v>
      </c>
      <c r="C1129" s="3" t="s">
        <v>402</v>
      </c>
      <c r="D1129" s="3">
        <v>16014</v>
      </c>
      <c r="E1129" s="4" t="s">
        <v>1808</v>
      </c>
    </row>
    <row r="1130" spans="1:5" s="9" customFormat="1" ht="29" x14ac:dyDescent="0.35">
      <c r="A1130" t="s">
        <v>1793</v>
      </c>
      <c r="B1130" s="3" t="s">
        <v>954</v>
      </c>
      <c r="C1130" s="3" t="s">
        <v>955</v>
      </c>
      <c r="D1130" s="3">
        <v>15896</v>
      </c>
      <c r="E1130" s="7">
        <v>0.42051282051282102</v>
      </c>
    </row>
    <row r="1131" spans="1:5" s="9" customFormat="1" ht="29" x14ac:dyDescent="0.35">
      <c r="A1131" s="9" t="s">
        <v>1793</v>
      </c>
      <c r="B1131" s="10" t="s">
        <v>1013</v>
      </c>
      <c r="C1131" s="10" t="s">
        <v>1014</v>
      </c>
      <c r="D1131" s="10">
        <v>12275</v>
      </c>
      <c r="E1131" s="11">
        <v>1</v>
      </c>
    </row>
    <row r="1132" spans="1:5" s="9" customFormat="1" x14ac:dyDescent="0.35">
      <c r="A1132" s="9" t="s">
        <v>1793</v>
      </c>
      <c r="B1132" s="10" t="s">
        <v>1078</v>
      </c>
      <c r="C1132" s="10" t="s">
        <v>1079</v>
      </c>
      <c r="D1132" s="10">
        <v>13353</v>
      </c>
      <c r="E1132" s="11">
        <v>1</v>
      </c>
    </row>
    <row r="1133" spans="1:5" s="9" customFormat="1" x14ac:dyDescent="0.35">
      <c r="A1133" s="9" t="s">
        <v>1793</v>
      </c>
      <c r="B1133" s="10" t="s">
        <v>1078</v>
      </c>
      <c r="C1133" s="10" t="s">
        <v>1081</v>
      </c>
      <c r="D1133" s="10">
        <v>13357</v>
      </c>
      <c r="E1133" s="11">
        <v>0.82130000000000003</v>
      </c>
    </row>
    <row r="1134" spans="1:5" s="9" customFormat="1" x14ac:dyDescent="0.35">
      <c r="A1134" s="9" t="s">
        <v>1793</v>
      </c>
      <c r="B1134" s="10" t="s">
        <v>1078</v>
      </c>
      <c r="C1134" s="10" t="s">
        <v>1084</v>
      </c>
      <c r="D1134" s="10">
        <v>13358</v>
      </c>
      <c r="E1134" s="11">
        <v>0.59409999999999996</v>
      </c>
    </row>
    <row r="1135" spans="1:5" s="9" customFormat="1" x14ac:dyDescent="0.35">
      <c r="A1135" t="s">
        <v>1793</v>
      </c>
      <c r="B1135" s="3" t="s">
        <v>1078</v>
      </c>
      <c r="C1135" s="3" t="s">
        <v>1085</v>
      </c>
      <c r="D1135" s="3">
        <v>13359</v>
      </c>
      <c r="E1135" s="7">
        <v>0.450536352800954</v>
      </c>
    </row>
    <row r="1136" spans="1:5" s="9" customFormat="1" x14ac:dyDescent="0.35">
      <c r="A1136" s="9" t="s">
        <v>1793</v>
      </c>
      <c r="B1136" s="10" t="s">
        <v>1078</v>
      </c>
      <c r="C1136" s="10" t="s">
        <v>1083</v>
      </c>
      <c r="D1136" s="10">
        <v>13360</v>
      </c>
      <c r="E1136" s="11">
        <v>0.72099999999999997</v>
      </c>
    </row>
    <row r="1137" spans="1:5" s="9" customFormat="1" x14ac:dyDescent="0.35">
      <c r="A1137" s="9" t="s">
        <v>1793</v>
      </c>
      <c r="B1137" s="10" t="s">
        <v>1078</v>
      </c>
      <c r="C1137" s="10" t="s">
        <v>1082</v>
      </c>
      <c r="D1137" s="10">
        <v>15120</v>
      </c>
      <c r="E1137" s="11">
        <v>0.80989999999999995</v>
      </c>
    </row>
    <row r="1138" spans="1:5" s="9" customFormat="1" ht="29" x14ac:dyDescent="0.35">
      <c r="A1138" s="9" t="s">
        <v>1793</v>
      </c>
      <c r="B1138" s="10" t="s">
        <v>1554</v>
      </c>
      <c r="C1138" s="10" t="s">
        <v>1557</v>
      </c>
      <c r="D1138" s="10">
        <v>11183</v>
      </c>
      <c r="E1138" s="11">
        <v>0.60880000000000001</v>
      </c>
    </row>
    <row r="1139" spans="1:5" s="9" customFormat="1" x14ac:dyDescent="0.35">
      <c r="A1139" s="9" t="s">
        <v>1793</v>
      </c>
      <c r="B1139" s="10" t="s">
        <v>1554</v>
      </c>
      <c r="C1139" s="10" t="s">
        <v>1555</v>
      </c>
      <c r="D1139" s="10">
        <v>11184</v>
      </c>
      <c r="E1139" s="11">
        <v>0.73440000000000005</v>
      </c>
    </row>
    <row r="1140" spans="1:5" s="9" customFormat="1" ht="29" x14ac:dyDescent="0.35">
      <c r="A1140" t="s">
        <v>1772</v>
      </c>
      <c r="B1140" s="3" t="s">
        <v>31</v>
      </c>
      <c r="C1140" s="3" t="s">
        <v>32</v>
      </c>
      <c r="D1140" s="3">
        <v>15340</v>
      </c>
      <c r="E1140" s="7">
        <v>0.161214953271028</v>
      </c>
    </row>
    <row r="1141" spans="1:5" s="9" customFormat="1" x14ac:dyDescent="0.35">
      <c r="A1141" t="s">
        <v>1772</v>
      </c>
      <c r="B1141" s="3" t="s">
        <v>76</v>
      </c>
      <c r="C1141" s="3" t="s">
        <v>80</v>
      </c>
      <c r="D1141" s="3">
        <v>10023</v>
      </c>
      <c r="E1141" s="7">
        <v>0.214099216710183</v>
      </c>
    </row>
    <row r="1142" spans="1:5" s="9" customFormat="1" x14ac:dyDescent="0.35">
      <c r="A1142" t="s">
        <v>1772</v>
      </c>
      <c r="B1142" s="3" t="s">
        <v>76</v>
      </c>
      <c r="C1142" s="3" t="s">
        <v>77</v>
      </c>
      <c r="D1142" s="3">
        <v>10024</v>
      </c>
      <c r="E1142" s="7">
        <v>0.265384615384615</v>
      </c>
    </row>
    <row r="1143" spans="1:5" s="9" customFormat="1" x14ac:dyDescent="0.35">
      <c r="A1143" t="s">
        <v>1772</v>
      </c>
      <c r="B1143" s="3" t="s">
        <v>76</v>
      </c>
      <c r="C1143" s="3" t="s">
        <v>79</v>
      </c>
      <c r="D1143" s="3">
        <v>10025</v>
      </c>
      <c r="E1143" s="7">
        <v>0.255578093306288</v>
      </c>
    </row>
    <row r="1144" spans="1:5" s="9" customFormat="1" x14ac:dyDescent="0.35">
      <c r="A1144" s="9" t="s">
        <v>1772</v>
      </c>
      <c r="B1144" s="10" t="s">
        <v>81</v>
      </c>
      <c r="C1144" s="10" t="s">
        <v>91</v>
      </c>
      <c r="D1144" s="10">
        <v>11189</v>
      </c>
      <c r="E1144" s="11">
        <v>0.59114139693356005</v>
      </c>
    </row>
    <row r="1145" spans="1:5" s="9" customFormat="1" x14ac:dyDescent="0.35">
      <c r="A1145" t="s">
        <v>1772</v>
      </c>
      <c r="B1145" s="3" t="s">
        <v>81</v>
      </c>
      <c r="C1145" s="3" t="s">
        <v>98</v>
      </c>
      <c r="D1145" s="3">
        <v>11191</v>
      </c>
      <c r="E1145" s="7">
        <v>0.476578411405295</v>
      </c>
    </row>
    <row r="1146" spans="1:5" s="9" customFormat="1" x14ac:dyDescent="0.35">
      <c r="A1146" s="9" t="s">
        <v>1772</v>
      </c>
      <c r="B1146" s="10" t="s">
        <v>81</v>
      </c>
      <c r="C1146" s="10" t="s">
        <v>82</v>
      </c>
      <c r="D1146" s="10">
        <v>11192</v>
      </c>
      <c r="E1146" s="11">
        <v>0.91180000000000005</v>
      </c>
    </row>
    <row r="1147" spans="1:5" s="9" customFormat="1" x14ac:dyDescent="0.35">
      <c r="A1147" t="s">
        <v>1772</v>
      </c>
      <c r="B1147" s="3" t="s">
        <v>81</v>
      </c>
      <c r="C1147" s="3" t="s">
        <v>125</v>
      </c>
      <c r="D1147" s="3">
        <v>11193</v>
      </c>
      <c r="E1147" s="7">
        <v>0.127860696517413</v>
      </c>
    </row>
    <row r="1148" spans="1:5" s="9" customFormat="1" x14ac:dyDescent="0.35">
      <c r="A1148" t="s">
        <v>1772</v>
      </c>
      <c r="B1148" s="3" t="s">
        <v>81</v>
      </c>
      <c r="C1148" s="3" t="s">
        <v>113</v>
      </c>
      <c r="D1148" s="3">
        <v>11194</v>
      </c>
      <c r="E1148" s="7">
        <v>0.23138075313807499</v>
      </c>
    </row>
    <row r="1149" spans="1:5" s="9" customFormat="1" x14ac:dyDescent="0.35">
      <c r="A1149" t="s">
        <v>1772</v>
      </c>
      <c r="B1149" s="3" t="s">
        <v>81</v>
      </c>
      <c r="C1149" s="3" t="s">
        <v>112</v>
      </c>
      <c r="D1149" s="3">
        <v>11195</v>
      </c>
      <c r="E1149" s="7">
        <v>0.24610591900311499</v>
      </c>
    </row>
    <row r="1150" spans="1:5" s="9" customFormat="1" x14ac:dyDescent="0.35">
      <c r="A1150" t="s">
        <v>1772</v>
      </c>
      <c r="B1150" s="3" t="s">
        <v>81</v>
      </c>
      <c r="C1150" s="3" t="s">
        <v>109</v>
      </c>
      <c r="D1150" s="3">
        <v>11196</v>
      </c>
      <c r="E1150" s="7">
        <v>0.27409638554216897</v>
      </c>
    </row>
    <row r="1151" spans="1:5" s="9" customFormat="1" x14ac:dyDescent="0.35">
      <c r="A1151" s="9" t="s">
        <v>1772</v>
      </c>
      <c r="B1151" s="10" t="s">
        <v>81</v>
      </c>
      <c r="C1151" s="10" t="s">
        <v>92</v>
      </c>
      <c r="D1151" s="10">
        <v>11197</v>
      </c>
      <c r="E1151" s="11">
        <v>0.55063913470993098</v>
      </c>
    </row>
    <row r="1152" spans="1:5" s="9" customFormat="1" x14ac:dyDescent="0.35">
      <c r="A1152" t="s">
        <v>1772</v>
      </c>
      <c r="B1152" s="3" t="s">
        <v>81</v>
      </c>
      <c r="C1152" s="3" t="s">
        <v>110</v>
      </c>
      <c r="D1152" s="3">
        <v>11198</v>
      </c>
      <c r="E1152" s="7">
        <v>0.270136307311029</v>
      </c>
    </row>
    <row r="1153" spans="1:5" s="9" customFormat="1" x14ac:dyDescent="0.35">
      <c r="A1153" t="s">
        <v>1772</v>
      </c>
      <c r="B1153" s="3" t="s">
        <v>81</v>
      </c>
      <c r="C1153" s="3" t="s">
        <v>105</v>
      </c>
      <c r="D1153" s="3">
        <v>11199</v>
      </c>
      <c r="E1153" s="7">
        <v>0.39464493597206102</v>
      </c>
    </row>
    <row r="1154" spans="1:5" s="9" customFormat="1" x14ac:dyDescent="0.35">
      <c r="A1154" s="9" t="s">
        <v>1772</v>
      </c>
      <c r="B1154" s="10" t="s">
        <v>81</v>
      </c>
      <c r="C1154" s="10" t="s">
        <v>94</v>
      </c>
      <c r="D1154" s="10">
        <v>11200</v>
      </c>
      <c r="E1154" s="11">
        <v>0.52584269662921301</v>
      </c>
    </row>
    <row r="1155" spans="1:5" s="9" customFormat="1" x14ac:dyDescent="0.35">
      <c r="A1155" s="9" t="s">
        <v>1772</v>
      </c>
      <c r="B1155" s="10" t="s">
        <v>81</v>
      </c>
      <c r="C1155" s="10" t="s">
        <v>96</v>
      </c>
      <c r="D1155" s="10">
        <v>11201</v>
      </c>
      <c r="E1155" s="11">
        <v>0.51296043656207402</v>
      </c>
    </row>
    <row r="1156" spans="1:5" s="9" customFormat="1" x14ac:dyDescent="0.35">
      <c r="A1156" s="9" t="s">
        <v>1772</v>
      </c>
      <c r="B1156" s="10" t="s">
        <v>81</v>
      </c>
      <c r="C1156" s="10" t="s">
        <v>84</v>
      </c>
      <c r="D1156" s="10">
        <v>11202</v>
      </c>
      <c r="E1156" s="11">
        <v>0.72786177105831495</v>
      </c>
    </row>
    <row r="1157" spans="1:5" s="9" customFormat="1" x14ac:dyDescent="0.35">
      <c r="A1157" s="9" t="s">
        <v>1772</v>
      </c>
      <c r="B1157" s="10" t="s">
        <v>81</v>
      </c>
      <c r="C1157" s="10" t="s">
        <v>88</v>
      </c>
      <c r="D1157" s="10">
        <v>11203</v>
      </c>
      <c r="E1157" s="11">
        <v>0.62074554294975703</v>
      </c>
    </row>
    <row r="1158" spans="1:5" s="9" customFormat="1" x14ac:dyDescent="0.35">
      <c r="A1158" s="9" t="s">
        <v>1772</v>
      </c>
      <c r="B1158" s="10" t="s">
        <v>81</v>
      </c>
      <c r="C1158" s="10" t="s">
        <v>95</v>
      </c>
      <c r="D1158" s="10">
        <v>11204</v>
      </c>
      <c r="E1158" s="11">
        <v>0.52173913043478304</v>
      </c>
    </row>
    <row r="1159" spans="1:5" x14ac:dyDescent="0.35">
      <c r="A1159" t="s">
        <v>1772</v>
      </c>
      <c r="B1159" s="3" t="s">
        <v>81</v>
      </c>
      <c r="C1159" s="3" t="s">
        <v>123</v>
      </c>
      <c r="D1159" s="3">
        <v>11205</v>
      </c>
      <c r="E1159" s="7">
        <v>0.14611005692599599</v>
      </c>
    </row>
    <row r="1160" spans="1:5" x14ac:dyDescent="0.35">
      <c r="A1160" t="s">
        <v>1772</v>
      </c>
      <c r="B1160" s="3" t="s">
        <v>81</v>
      </c>
      <c r="C1160" s="3" t="s">
        <v>131</v>
      </c>
      <c r="D1160" s="3">
        <v>11206</v>
      </c>
      <c r="E1160" s="7">
        <v>0.11111111111111099</v>
      </c>
    </row>
    <row r="1161" spans="1:5" x14ac:dyDescent="0.35">
      <c r="A1161" s="9" t="s">
        <v>1772</v>
      </c>
      <c r="B1161" s="10" t="s">
        <v>81</v>
      </c>
      <c r="C1161" s="10" t="s">
        <v>93</v>
      </c>
      <c r="D1161" s="10">
        <v>11207</v>
      </c>
      <c r="E1161" s="11">
        <v>0.53182751540041096</v>
      </c>
    </row>
    <row r="1162" spans="1:5" x14ac:dyDescent="0.35">
      <c r="A1162" t="s">
        <v>1772</v>
      </c>
      <c r="B1162" s="3" t="s">
        <v>81</v>
      </c>
      <c r="C1162" s="3" t="s">
        <v>121</v>
      </c>
      <c r="D1162" s="3">
        <v>11208</v>
      </c>
      <c r="E1162" s="7">
        <v>0.15226337448559699</v>
      </c>
    </row>
    <row r="1163" spans="1:5" x14ac:dyDescent="0.35">
      <c r="A1163" t="s">
        <v>1772</v>
      </c>
      <c r="B1163" s="3" t="s">
        <v>81</v>
      </c>
      <c r="C1163" s="3" t="s">
        <v>101</v>
      </c>
      <c r="D1163" s="3">
        <v>11209</v>
      </c>
      <c r="E1163" s="7">
        <v>0.454198473282443</v>
      </c>
    </row>
    <row r="1164" spans="1:5" x14ac:dyDescent="0.35">
      <c r="A1164" t="s">
        <v>1772</v>
      </c>
      <c r="B1164" s="3" t="s">
        <v>81</v>
      </c>
      <c r="C1164" s="3" t="s">
        <v>106</v>
      </c>
      <c r="D1164" s="3">
        <v>11210</v>
      </c>
      <c r="E1164" s="7">
        <v>0.33726415094339601</v>
      </c>
    </row>
    <row r="1165" spans="1:5" x14ac:dyDescent="0.35">
      <c r="A1165" t="s">
        <v>1772</v>
      </c>
      <c r="B1165" s="3" t="s">
        <v>81</v>
      </c>
      <c r="C1165" s="3" t="s">
        <v>134</v>
      </c>
      <c r="D1165" s="3">
        <v>11211</v>
      </c>
      <c r="E1165" s="7">
        <v>2.3183925811437401E-2</v>
      </c>
    </row>
    <row r="1166" spans="1:5" s="9" customFormat="1" x14ac:dyDescent="0.35">
      <c r="A1166" t="s">
        <v>1772</v>
      </c>
      <c r="B1166" s="3" t="s">
        <v>81</v>
      </c>
      <c r="C1166" s="3" t="s">
        <v>99</v>
      </c>
      <c r="D1166" s="3">
        <v>11212</v>
      </c>
      <c r="E1166" s="7">
        <v>0.47074468085106402</v>
      </c>
    </row>
    <row r="1167" spans="1:5" x14ac:dyDescent="0.35">
      <c r="A1167" s="9" t="s">
        <v>1772</v>
      </c>
      <c r="B1167" s="10" t="s">
        <v>81</v>
      </c>
      <c r="C1167" s="10" t="s">
        <v>87</v>
      </c>
      <c r="D1167" s="10">
        <v>11213</v>
      </c>
      <c r="E1167" s="11">
        <v>0.66480446927374304</v>
      </c>
    </row>
    <row r="1168" spans="1:5" s="9" customFormat="1" x14ac:dyDescent="0.35">
      <c r="A1168" t="s">
        <v>1772</v>
      </c>
      <c r="B1168" s="3" t="s">
        <v>81</v>
      </c>
      <c r="C1168" s="3" t="s">
        <v>100</v>
      </c>
      <c r="D1168" s="3">
        <v>11214</v>
      </c>
      <c r="E1168" s="7">
        <v>0.46137787056367402</v>
      </c>
    </row>
    <row r="1169" spans="1:5" s="9" customFormat="1" x14ac:dyDescent="0.35">
      <c r="A1169" t="s">
        <v>1772</v>
      </c>
      <c r="B1169" s="3" t="s">
        <v>81</v>
      </c>
      <c r="C1169" s="3" t="s">
        <v>111</v>
      </c>
      <c r="D1169" s="3">
        <v>11215</v>
      </c>
      <c r="E1169" s="7">
        <v>0.251162790697674</v>
      </c>
    </row>
    <row r="1170" spans="1:5" x14ac:dyDescent="0.35">
      <c r="A1170" s="9" t="s">
        <v>1772</v>
      </c>
      <c r="B1170" s="10" t="s">
        <v>81</v>
      </c>
      <c r="C1170" s="10" t="s">
        <v>89</v>
      </c>
      <c r="D1170" s="10">
        <v>11216</v>
      </c>
      <c r="E1170" s="11">
        <v>0.60161290322580696</v>
      </c>
    </row>
    <row r="1171" spans="1:5" x14ac:dyDescent="0.35">
      <c r="A1171" s="9" t="s">
        <v>1772</v>
      </c>
      <c r="B1171" s="10" t="s">
        <v>81</v>
      </c>
      <c r="C1171" s="10" t="s">
        <v>97</v>
      </c>
      <c r="D1171" s="10">
        <v>11217</v>
      </c>
      <c r="E1171" s="11">
        <v>0.503067484662577</v>
      </c>
    </row>
    <row r="1172" spans="1:5" x14ac:dyDescent="0.35">
      <c r="A1172" s="9" t="s">
        <v>1772</v>
      </c>
      <c r="B1172" s="10" t="s">
        <v>81</v>
      </c>
      <c r="C1172" s="10" t="s">
        <v>90</v>
      </c>
      <c r="D1172" s="10">
        <v>11218</v>
      </c>
      <c r="E1172" s="11">
        <v>0.59402985074626902</v>
      </c>
    </row>
    <row r="1173" spans="1:5" x14ac:dyDescent="0.35">
      <c r="A1173" t="s">
        <v>1772</v>
      </c>
      <c r="B1173" s="3" t="s">
        <v>81</v>
      </c>
      <c r="C1173" s="3" t="s">
        <v>117</v>
      </c>
      <c r="D1173" s="3">
        <v>11219</v>
      </c>
      <c r="E1173" s="7">
        <v>0.18691588785046701</v>
      </c>
    </row>
    <row r="1174" spans="1:5" x14ac:dyDescent="0.35">
      <c r="A1174" t="s">
        <v>1772</v>
      </c>
      <c r="B1174" s="3" t="s">
        <v>81</v>
      </c>
      <c r="C1174" s="3" t="s">
        <v>114</v>
      </c>
      <c r="D1174" s="3">
        <v>11220</v>
      </c>
      <c r="E1174" s="7">
        <v>0.22185970636215299</v>
      </c>
    </row>
    <row r="1175" spans="1:5" s="9" customFormat="1" x14ac:dyDescent="0.35">
      <c r="A1175" t="s">
        <v>1772</v>
      </c>
      <c r="B1175" s="3" t="s">
        <v>81</v>
      </c>
      <c r="C1175" s="3" t="s">
        <v>120</v>
      </c>
      <c r="D1175" s="3">
        <v>11221</v>
      </c>
      <c r="E1175" s="7">
        <v>0.16608391608391601</v>
      </c>
    </row>
    <row r="1176" spans="1:5" x14ac:dyDescent="0.35">
      <c r="A1176" t="s">
        <v>1772</v>
      </c>
      <c r="B1176" s="3" t="s">
        <v>81</v>
      </c>
      <c r="C1176" s="3" t="s">
        <v>102</v>
      </c>
      <c r="D1176" s="3">
        <v>11222</v>
      </c>
      <c r="E1176" s="7">
        <v>0.44444444444444398</v>
      </c>
    </row>
    <row r="1177" spans="1:5" x14ac:dyDescent="0.35">
      <c r="A1177" t="s">
        <v>1772</v>
      </c>
      <c r="B1177" s="3" t="s">
        <v>81</v>
      </c>
      <c r="C1177" s="3" t="s">
        <v>104</v>
      </c>
      <c r="D1177" s="3">
        <v>11223</v>
      </c>
      <c r="E1177" s="7">
        <v>0.40289855072463798</v>
      </c>
    </row>
    <row r="1178" spans="1:5" x14ac:dyDescent="0.35">
      <c r="A1178" t="s">
        <v>1772</v>
      </c>
      <c r="B1178" s="3" t="s">
        <v>81</v>
      </c>
      <c r="C1178" s="3" t="s">
        <v>116</v>
      </c>
      <c r="D1178" s="3">
        <v>11224</v>
      </c>
      <c r="E1178" s="7">
        <v>0.194244604316547</v>
      </c>
    </row>
    <row r="1179" spans="1:5" x14ac:dyDescent="0.35">
      <c r="A1179" t="s">
        <v>1772</v>
      </c>
      <c r="B1179" s="3" t="s">
        <v>81</v>
      </c>
      <c r="C1179" s="3" t="s">
        <v>119</v>
      </c>
      <c r="D1179" s="3">
        <v>11225</v>
      </c>
      <c r="E1179" s="7">
        <v>0.17341040462427701</v>
      </c>
    </row>
    <row r="1180" spans="1:5" x14ac:dyDescent="0.35">
      <c r="A1180" t="s">
        <v>1772</v>
      </c>
      <c r="B1180" s="3" t="s">
        <v>81</v>
      </c>
      <c r="C1180" s="3" t="s">
        <v>124</v>
      </c>
      <c r="D1180" s="3">
        <v>11226</v>
      </c>
      <c r="E1180" s="7">
        <v>0.14446529080675399</v>
      </c>
    </row>
    <row r="1181" spans="1:5" s="9" customFormat="1" x14ac:dyDescent="0.35">
      <c r="A1181" t="s">
        <v>1772</v>
      </c>
      <c r="B1181" s="3" t="s">
        <v>81</v>
      </c>
      <c r="C1181" s="3" t="s">
        <v>107</v>
      </c>
      <c r="D1181" s="3">
        <v>11227</v>
      </c>
      <c r="E1181" s="7">
        <v>0.31335149863760198</v>
      </c>
    </row>
    <row r="1182" spans="1:5" s="9" customFormat="1" x14ac:dyDescent="0.35">
      <c r="A1182" s="9" t="s">
        <v>1772</v>
      </c>
      <c r="B1182" s="10" t="s">
        <v>81</v>
      </c>
      <c r="C1182" s="10" t="s">
        <v>86</v>
      </c>
      <c r="D1182" s="10">
        <v>11228</v>
      </c>
      <c r="E1182" s="11">
        <v>0.66486486486486496</v>
      </c>
    </row>
    <row r="1183" spans="1:5" s="9" customFormat="1" x14ac:dyDescent="0.35">
      <c r="A1183" t="s">
        <v>1772</v>
      </c>
      <c r="B1183" s="3" t="s">
        <v>81</v>
      </c>
      <c r="C1183" s="3" t="s">
        <v>127</v>
      </c>
      <c r="D1183" s="3">
        <v>11229</v>
      </c>
      <c r="E1183" s="7">
        <v>0.122093023255814</v>
      </c>
    </row>
    <row r="1184" spans="1:5" s="9" customFormat="1" x14ac:dyDescent="0.35">
      <c r="A1184" s="9" t="s">
        <v>1772</v>
      </c>
      <c r="B1184" s="10" t="s">
        <v>81</v>
      </c>
      <c r="C1184" s="10" t="s">
        <v>85</v>
      </c>
      <c r="D1184" s="10">
        <v>11230</v>
      </c>
      <c r="E1184" s="11">
        <v>0.694139194139194</v>
      </c>
    </row>
    <row r="1185" spans="1:5" s="9" customFormat="1" x14ac:dyDescent="0.35">
      <c r="A1185" t="s">
        <v>1772</v>
      </c>
      <c r="B1185" s="3" t="s">
        <v>81</v>
      </c>
      <c r="C1185" s="3" t="s">
        <v>126</v>
      </c>
      <c r="D1185" s="3">
        <v>11533</v>
      </c>
      <c r="E1185" s="7">
        <v>0.12521150592216601</v>
      </c>
    </row>
    <row r="1186" spans="1:5" s="9" customFormat="1" x14ac:dyDescent="0.35">
      <c r="A1186" t="s">
        <v>1772</v>
      </c>
      <c r="B1186" s="3" t="s">
        <v>81</v>
      </c>
      <c r="C1186" s="3" t="s">
        <v>132</v>
      </c>
      <c r="D1186" s="3">
        <v>11534</v>
      </c>
      <c r="E1186" s="7">
        <v>9.8136645962732902E-2</v>
      </c>
    </row>
    <row r="1187" spans="1:5" ht="29" x14ac:dyDescent="0.35">
      <c r="A1187" t="s">
        <v>1772</v>
      </c>
      <c r="B1187" s="3" t="s">
        <v>81</v>
      </c>
      <c r="C1187" s="3" t="s">
        <v>115</v>
      </c>
      <c r="D1187" s="3">
        <v>11535</v>
      </c>
      <c r="E1187" s="7">
        <v>0.203784570596798</v>
      </c>
    </row>
    <row r="1188" spans="1:5" s="9" customFormat="1" x14ac:dyDescent="0.35">
      <c r="A1188" t="s">
        <v>1772</v>
      </c>
      <c r="B1188" s="3" t="s">
        <v>81</v>
      </c>
      <c r="C1188" s="3" t="s">
        <v>103</v>
      </c>
      <c r="D1188" s="3">
        <v>11536</v>
      </c>
      <c r="E1188" s="7">
        <v>0.40384615384615402</v>
      </c>
    </row>
    <row r="1189" spans="1:5" s="9" customFormat="1" x14ac:dyDescent="0.35">
      <c r="A1189" t="s">
        <v>1772</v>
      </c>
      <c r="B1189" s="3" t="s">
        <v>81</v>
      </c>
      <c r="C1189" s="3" t="s">
        <v>133</v>
      </c>
      <c r="D1189" s="3">
        <v>12776</v>
      </c>
      <c r="E1189" s="7">
        <v>4.0650406504064998E-2</v>
      </c>
    </row>
    <row r="1190" spans="1:5" s="9" customFormat="1" ht="29" x14ac:dyDescent="0.35">
      <c r="A1190" t="s">
        <v>1772</v>
      </c>
      <c r="B1190" s="3" t="s">
        <v>81</v>
      </c>
      <c r="C1190" s="3" t="s">
        <v>122</v>
      </c>
      <c r="D1190" s="3">
        <v>13791</v>
      </c>
      <c r="E1190" s="7">
        <v>0.14642857142857099</v>
      </c>
    </row>
    <row r="1191" spans="1:5" s="9" customFormat="1" x14ac:dyDescent="0.35">
      <c r="A1191" t="s">
        <v>1772</v>
      </c>
      <c r="B1191" s="3" t="s">
        <v>81</v>
      </c>
      <c r="C1191" s="3" t="s">
        <v>128</v>
      </c>
      <c r="D1191" s="3">
        <v>14276</v>
      </c>
      <c r="E1191" s="7">
        <v>0.117903930131004</v>
      </c>
    </row>
    <row r="1192" spans="1:5" s="9" customFormat="1" ht="43.5" x14ac:dyDescent="0.35">
      <c r="A1192" t="s">
        <v>1772</v>
      </c>
      <c r="B1192" s="3" t="s">
        <v>81</v>
      </c>
      <c r="C1192" s="3" t="s">
        <v>108</v>
      </c>
      <c r="D1192" s="3">
        <v>14279</v>
      </c>
      <c r="E1192" s="7">
        <v>0.28600612870275799</v>
      </c>
    </row>
    <row r="1193" spans="1:5" x14ac:dyDescent="0.35">
      <c r="A1193" t="s">
        <v>1772</v>
      </c>
      <c r="B1193" s="3" t="s">
        <v>81</v>
      </c>
      <c r="C1193" s="3" t="s">
        <v>129</v>
      </c>
      <c r="D1193" s="3">
        <v>14521</v>
      </c>
      <c r="E1193" s="7">
        <v>0.117381489841986</v>
      </c>
    </row>
    <row r="1194" spans="1:5" s="9" customFormat="1" x14ac:dyDescent="0.35">
      <c r="A1194" t="s">
        <v>1772</v>
      </c>
      <c r="B1194" s="3" t="s">
        <v>81</v>
      </c>
      <c r="C1194" s="3" t="s">
        <v>130</v>
      </c>
      <c r="D1194" s="3">
        <v>15965</v>
      </c>
      <c r="E1194" s="7">
        <v>0.112443778110945</v>
      </c>
    </row>
    <row r="1195" spans="1:5" s="9" customFormat="1" x14ac:dyDescent="0.35">
      <c r="A1195" t="s">
        <v>1772</v>
      </c>
      <c r="B1195" s="3" t="s">
        <v>81</v>
      </c>
      <c r="C1195" s="3" t="s">
        <v>118</v>
      </c>
      <c r="D1195" s="3">
        <v>15966</v>
      </c>
      <c r="E1195" s="7">
        <v>0.17557681485650001</v>
      </c>
    </row>
    <row r="1196" spans="1:5" s="9" customFormat="1" x14ac:dyDescent="0.35">
      <c r="A1196" t="s">
        <v>1772</v>
      </c>
      <c r="B1196" s="3" t="s">
        <v>266</v>
      </c>
      <c r="C1196" s="3" t="s">
        <v>266</v>
      </c>
      <c r="D1196" s="3">
        <v>15670</v>
      </c>
      <c r="E1196" s="7">
        <v>7.5221238938053103E-2</v>
      </c>
    </row>
    <row r="1197" spans="1:5" s="9" customFormat="1" ht="29" x14ac:dyDescent="0.35">
      <c r="A1197" t="s">
        <v>1772</v>
      </c>
      <c r="B1197" s="3" t="s">
        <v>491</v>
      </c>
      <c r="C1197" s="3" t="s">
        <v>491</v>
      </c>
      <c r="D1197" s="3">
        <v>15128</v>
      </c>
      <c r="E1197" s="7">
        <v>0.200980392156863</v>
      </c>
    </row>
    <row r="1198" spans="1:5" s="9" customFormat="1" x14ac:dyDescent="0.35">
      <c r="A1198" s="9" t="s">
        <v>1772</v>
      </c>
      <c r="B1198" s="10" t="s">
        <v>493</v>
      </c>
      <c r="C1198" s="10" t="s">
        <v>503</v>
      </c>
      <c r="D1198" s="10">
        <v>11231</v>
      </c>
      <c r="E1198" s="11">
        <v>0.52152317880794696</v>
      </c>
    </row>
    <row r="1199" spans="1:5" s="9" customFormat="1" x14ac:dyDescent="0.35">
      <c r="A1199" s="9" t="s">
        <v>1772</v>
      </c>
      <c r="B1199" s="10" t="s">
        <v>493</v>
      </c>
      <c r="C1199" s="10" t="s">
        <v>502</v>
      </c>
      <c r="D1199" s="10">
        <v>11232</v>
      </c>
      <c r="E1199" s="11">
        <v>0.54118993135011395</v>
      </c>
    </row>
    <row r="1200" spans="1:5" s="9" customFormat="1" x14ac:dyDescent="0.35">
      <c r="A1200" s="9" t="s">
        <v>1772</v>
      </c>
      <c r="B1200" s="10" t="s">
        <v>493</v>
      </c>
      <c r="C1200" s="10" t="s">
        <v>494</v>
      </c>
      <c r="D1200" s="10">
        <v>11233</v>
      </c>
      <c r="E1200" s="11">
        <v>0.94</v>
      </c>
    </row>
    <row r="1201" spans="1:5" s="9" customFormat="1" x14ac:dyDescent="0.35">
      <c r="A1201" t="s">
        <v>1772</v>
      </c>
      <c r="B1201" s="3" t="s">
        <v>493</v>
      </c>
      <c r="C1201" s="3" t="s">
        <v>506</v>
      </c>
      <c r="D1201" s="3">
        <v>11234</v>
      </c>
      <c r="E1201" s="7">
        <v>0.29118773946360199</v>
      </c>
    </row>
    <row r="1202" spans="1:5" s="9" customFormat="1" x14ac:dyDescent="0.35">
      <c r="A1202" s="9" t="s">
        <v>1772</v>
      </c>
      <c r="B1202" s="10" t="s">
        <v>493</v>
      </c>
      <c r="C1202" s="10" t="s">
        <v>497</v>
      </c>
      <c r="D1202" s="10">
        <v>11235</v>
      </c>
      <c r="E1202" s="11">
        <v>0.82962962962963005</v>
      </c>
    </row>
    <row r="1203" spans="1:5" s="9" customFormat="1" x14ac:dyDescent="0.35">
      <c r="A1203" t="s">
        <v>1772</v>
      </c>
      <c r="B1203" s="3" t="s">
        <v>493</v>
      </c>
      <c r="C1203" s="3" t="s">
        <v>505</v>
      </c>
      <c r="D1203" s="3">
        <v>11237</v>
      </c>
      <c r="E1203" s="7">
        <v>0.319105691056911</v>
      </c>
    </row>
    <row r="1204" spans="1:5" s="9" customFormat="1" x14ac:dyDescent="0.35">
      <c r="A1204" s="9" t="s">
        <v>1772</v>
      </c>
      <c r="B1204" s="10" t="s">
        <v>493</v>
      </c>
      <c r="C1204" s="10" t="s">
        <v>498</v>
      </c>
      <c r="D1204" s="10">
        <v>11238</v>
      </c>
      <c r="E1204" s="11">
        <v>0.81730000000000003</v>
      </c>
    </row>
    <row r="1205" spans="1:5" s="9" customFormat="1" x14ac:dyDescent="0.35">
      <c r="A1205" s="9" t="s">
        <v>1772</v>
      </c>
      <c r="B1205" s="10" t="s">
        <v>493</v>
      </c>
      <c r="C1205" s="10" t="s">
        <v>501</v>
      </c>
      <c r="D1205" s="10">
        <v>11239</v>
      </c>
      <c r="E1205" s="11">
        <v>0.56470588235294095</v>
      </c>
    </row>
    <row r="1206" spans="1:5" s="9" customFormat="1" x14ac:dyDescent="0.35">
      <c r="A1206" s="9" t="s">
        <v>1772</v>
      </c>
      <c r="B1206" s="10" t="s">
        <v>493</v>
      </c>
      <c r="C1206" s="10" t="s">
        <v>496</v>
      </c>
      <c r="D1206" s="10">
        <v>13283</v>
      </c>
      <c r="E1206" s="11">
        <v>0.86109999999999998</v>
      </c>
    </row>
    <row r="1207" spans="1:5" ht="29" x14ac:dyDescent="0.35">
      <c r="A1207" s="9" t="s">
        <v>1772</v>
      </c>
      <c r="B1207" s="10" t="s">
        <v>493</v>
      </c>
      <c r="C1207" s="10" t="s">
        <v>500</v>
      </c>
      <c r="D1207" s="10">
        <v>15529</v>
      </c>
      <c r="E1207" s="11">
        <v>0.62903225806451601</v>
      </c>
    </row>
    <row r="1208" spans="1:5" x14ac:dyDescent="0.35">
      <c r="A1208" s="9" t="s">
        <v>1772</v>
      </c>
      <c r="B1208" s="10" t="s">
        <v>493</v>
      </c>
      <c r="C1208" s="10" t="s">
        <v>504</v>
      </c>
      <c r="D1208" s="10">
        <v>15530</v>
      </c>
      <c r="E1208" s="11">
        <v>0.5</v>
      </c>
    </row>
    <row r="1209" spans="1:5" x14ac:dyDescent="0.35">
      <c r="A1209" s="9" t="s">
        <v>1772</v>
      </c>
      <c r="B1209" s="10" t="s">
        <v>493</v>
      </c>
      <c r="C1209" s="10" t="s">
        <v>499</v>
      </c>
      <c r="D1209" s="10">
        <v>15531</v>
      </c>
      <c r="E1209" s="11">
        <v>0.8</v>
      </c>
    </row>
    <row r="1210" spans="1:5" x14ac:dyDescent="0.35">
      <c r="A1210" t="s">
        <v>1772</v>
      </c>
      <c r="B1210" s="3" t="s">
        <v>513</v>
      </c>
      <c r="C1210" s="3" t="s">
        <v>514</v>
      </c>
      <c r="D1210" s="3">
        <v>11242</v>
      </c>
      <c r="E1210" s="7">
        <v>0.37414965986394599</v>
      </c>
    </row>
    <row r="1211" spans="1:5" x14ac:dyDescent="0.35">
      <c r="A1211" t="s">
        <v>1772</v>
      </c>
      <c r="B1211" s="3" t="s">
        <v>513</v>
      </c>
      <c r="C1211" s="3" t="s">
        <v>516</v>
      </c>
      <c r="D1211" s="3">
        <v>14209</v>
      </c>
      <c r="E1211" s="7">
        <v>0.33098591549295803</v>
      </c>
    </row>
    <row r="1212" spans="1:5" x14ac:dyDescent="0.35">
      <c r="A1212" s="9" t="s">
        <v>1772</v>
      </c>
      <c r="B1212" s="10" t="s">
        <v>593</v>
      </c>
      <c r="C1212" s="10" t="s">
        <v>593</v>
      </c>
      <c r="D1212" s="10">
        <v>13630</v>
      </c>
      <c r="E1212" s="11">
        <v>1</v>
      </c>
    </row>
    <row r="1213" spans="1:5" x14ac:dyDescent="0.35">
      <c r="A1213" t="s">
        <v>1772</v>
      </c>
      <c r="B1213" s="3" t="s">
        <v>618</v>
      </c>
      <c r="C1213" s="3" t="s">
        <v>641</v>
      </c>
      <c r="D1213" s="3">
        <v>11243</v>
      </c>
      <c r="E1213" s="7">
        <v>0.35691724573594402</v>
      </c>
    </row>
    <row r="1214" spans="1:5" x14ac:dyDescent="0.35">
      <c r="A1214" t="s">
        <v>1772</v>
      </c>
      <c r="B1214" s="3" t="s">
        <v>618</v>
      </c>
      <c r="C1214" s="3" t="s">
        <v>644</v>
      </c>
      <c r="D1214" s="3">
        <v>11244</v>
      </c>
      <c r="E1214" s="7">
        <v>0.350067842605156</v>
      </c>
    </row>
    <row r="1215" spans="1:5" x14ac:dyDescent="0.35">
      <c r="A1215" s="9" t="s">
        <v>1772</v>
      </c>
      <c r="B1215" s="10" t="s">
        <v>618</v>
      </c>
      <c r="C1215" s="10" t="s">
        <v>630</v>
      </c>
      <c r="D1215" s="10">
        <v>11245</v>
      </c>
      <c r="E1215" s="11">
        <v>0.51957585644371995</v>
      </c>
    </row>
    <row r="1216" spans="1:5" x14ac:dyDescent="0.35">
      <c r="A1216" t="s">
        <v>1772</v>
      </c>
      <c r="B1216" s="3" t="s">
        <v>618</v>
      </c>
      <c r="C1216" s="3" t="s">
        <v>640</v>
      </c>
      <c r="D1216" s="3">
        <v>11247</v>
      </c>
      <c r="E1216" s="7">
        <v>0.36734693877551</v>
      </c>
    </row>
    <row r="1217" spans="1:5" x14ac:dyDescent="0.35">
      <c r="A1217" t="s">
        <v>1772</v>
      </c>
      <c r="B1217" s="3" t="s">
        <v>618</v>
      </c>
      <c r="C1217" s="3" t="s">
        <v>638</v>
      </c>
      <c r="D1217" s="3">
        <v>11248</v>
      </c>
      <c r="E1217" s="7">
        <v>0.373493975903614</v>
      </c>
    </row>
    <row r="1218" spans="1:5" x14ac:dyDescent="0.35">
      <c r="A1218" t="s">
        <v>1772</v>
      </c>
      <c r="B1218" s="3" t="s">
        <v>618</v>
      </c>
      <c r="C1218" s="3" t="s">
        <v>634</v>
      </c>
      <c r="D1218" s="3">
        <v>11249</v>
      </c>
      <c r="E1218" s="7">
        <v>0.44147582697200999</v>
      </c>
    </row>
    <row r="1219" spans="1:5" x14ac:dyDescent="0.35">
      <c r="A1219" t="s">
        <v>1772</v>
      </c>
      <c r="B1219" s="3" t="s">
        <v>618</v>
      </c>
      <c r="C1219" s="3" t="s">
        <v>632</v>
      </c>
      <c r="D1219" s="3">
        <v>11250</v>
      </c>
      <c r="E1219" s="7">
        <v>0.47443181818181801</v>
      </c>
    </row>
    <row r="1220" spans="1:5" x14ac:dyDescent="0.35">
      <c r="A1220" t="s">
        <v>1772</v>
      </c>
      <c r="B1220" s="3" t="s">
        <v>618</v>
      </c>
      <c r="C1220" s="3" t="s">
        <v>631</v>
      </c>
      <c r="D1220" s="3">
        <v>11251</v>
      </c>
      <c r="E1220" s="7">
        <v>0.47519582245430803</v>
      </c>
    </row>
    <row r="1221" spans="1:5" x14ac:dyDescent="0.35">
      <c r="A1221" s="9" t="s">
        <v>1772</v>
      </c>
      <c r="B1221" s="10" t="s">
        <v>618</v>
      </c>
      <c r="C1221" s="10" t="s">
        <v>623</v>
      </c>
      <c r="D1221" s="10">
        <v>11253</v>
      </c>
      <c r="E1221" s="11">
        <v>0.79469999999999996</v>
      </c>
    </row>
    <row r="1222" spans="1:5" x14ac:dyDescent="0.35">
      <c r="A1222" t="s">
        <v>1772</v>
      </c>
      <c r="B1222" s="3" t="s">
        <v>618</v>
      </c>
      <c r="C1222" s="3" t="s">
        <v>645</v>
      </c>
      <c r="D1222" s="3">
        <v>11254</v>
      </c>
      <c r="E1222" s="7">
        <v>0.33121019108280297</v>
      </c>
    </row>
    <row r="1223" spans="1:5" s="9" customFormat="1" x14ac:dyDescent="0.35">
      <c r="A1223" t="s">
        <v>1772</v>
      </c>
      <c r="B1223" s="3" t="s">
        <v>618</v>
      </c>
      <c r="C1223" s="3" t="s">
        <v>637</v>
      </c>
      <c r="D1223" s="3">
        <v>11255</v>
      </c>
      <c r="E1223" s="7">
        <v>0.39461883408071802</v>
      </c>
    </row>
    <row r="1224" spans="1:5" s="9" customFormat="1" x14ac:dyDescent="0.35">
      <c r="A1224" t="s">
        <v>1772</v>
      </c>
      <c r="B1224" s="3" t="s">
        <v>618</v>
      </c>
      <c r="C1224" s="3" t="s">
        <v>643</v>
      </c>
      <c r="D1224" s="3">
        <v>11256</v>
      </c>
      <c r="E1224" s="7">
        <v>0.35256410256410298</v>
      </c>
    </row>
    <row r="1225" spans="1:5" s="9" customFormat="1" x14ac:dyDescent="0.35">
      <c r="A1225" t="s">
        <v>1772</v>
      </c>
      <c r="B1225" s="3" t="s">
        <v>618</v>
      </c>
      <c r="C1225" s="3" t="s">
        <v>654</v>
      </c>
      <c r="D1225" s="3">
        <v>11257</v>
      </c>
      <c r="E1225" s="7">
        <v>0.18115942028985499</v>
      </c>
    </row>
    <row r="1226" spans="1:5" s="9" customFormat="1" x14ac:dyDescent="0.35">
      <c r="A1226" t="s">
        <v>1772</v>
      </c>
      <c r="B1226" s="3" t="s">
        <v>618</v>
      </c>
      <c r="C1226" s="3" t="s">
        <v>647</v>
      </c>
      <c r="D1226" s="3">
        <v>11258</v>
      </c>
      <c r="E1226" s="7">
        <v>0.31237322515213001</v>
      </c>
    </row>
    <row r="1227" spans="1:5" x14ac:dyDescent="0.35">
      <c r="A1227" t="s">
        <v>1772</v>
      </c>
      <c r="B1227" s="3" t="s">
        <v>618</v>
      </c>
      <c r="C1227" s="3" t="s">
        <v>652</v>
      </c>
      <c r="D1227" s="3">
        <v>11259</v>
      </c>
      <c r="E1227" s="7">
        <v>0.23577235772357699</v>
      </c>
    </row>
    <row r="1228" spans="1:5" x14ac:dyDescent="0.35">
      <c r="A1228" t="s">
        <v>1772</v>
      </c>
      <c r="B1228" s="3" t="s">
        <v>618</v>
      </c>
      <c r="C1228" s="3" t="s">
        <v>633</v>
      </c>
      <c r="D1228" s="3">
        <v>11260</v>
      </c>
      <c r="E1228" s="7">
        <v>0.45</v>
      </c>
    </row>
    <row r="1229" spans="1:5" s="9" customFormat="1" x14ac:dyDescent="0.35">
      <c r="A1229" s="9" t="s">
        <v>1772</v>
      </c>
      <c r="B1229" s="10" t="s">
        <v>618</v>
      </c>
      <c r="C1229" s="10" t="s">
        <v>626</v>
      </c>
      <c r="D1229" s="10">
        <v>11261</v>
      </c>
      <c r="E1229" s="11">
        <v>0.72109999999999996</v>
      </c>
    </row>
    <row r="1230" spans="1:5" x14ac:dyDescent="0.35">
      <c r="A1230" t="s">
        <v>1772</v>
      </c>
      <c r="B1230" s="3" t="s">
        <v>618</v>
      </c>
      <c r="C1230" s="3" t="s">
        <v>651</v>
      </c>
      <c r="D1230" s="3">
        <v>11262</v>
      </c>
      <c r="E1230" s="7">
        <v>0.25242718446601897</v>
      </c>
    </row>
    <row r="1231" spans="1:5" s="9" customFormat="1" x14ac:dyDescent="0.35">
      <c r="A1231" s="9" t="s">
        <v>1772</v>
      </c>
      <c r="B1231" s="10" t="s">
        <v>618</v>
      </c>
      <c r="C1231" s="10" t="s">
        <v>622</v>
      </c>
      <c r="D1231" s="10">
        <v>11264</v>
      </c>
      <c r="E1231" s="11">
        <v>0.93536121673003803</v>
      </c>
    </row>
    <row r="1232" spans="1:5" s="9" customFormat="1" x14ac:dyDescent="0.35">
      <c r="A1232" t="s">
        <v>1772</v>
      </c>
      <c r="B1232" s="3" t="s">
        <v>618</v>
      </c>
      <c r="C1232" s="3" t="s">
        <v>639</v>
      </c>
      <c r="D1232" s="3">
        <v>11265</v>
      </c>
      <c r="E1232" s="7">
        <v>0.372509960159363</v>
      </c>
    </row>
    <row r="1233" spans="1:5" s="9" customFormat="1" x14ac:dyDescent="0.35">
      <c r="A1233" s="9" t="s">
        <v>1772</v>
      </c>
      <c r="B1233" s="10" t="s">
        <v>618</v>
      </c>
      <c r="C1233" s="10" t="s">
        <v>621</v>
      </c>
      <c r="D1233" s="10">
        <v>11266</v>
      </c>
      <c r="E1233" s="11">
        <v>1</v>
      </c>
    </row>
    <row r="1234" spans="1:5" x14ac:dyDescent="0.35">
      <c r="A1234" s="9" t="s">
        <v>1772</v>
      </c>
      <c r="B1234" s="10" t="s">
        <v>618</v>
      </c>
      <c r="C1234" s="10" t="s">
        <v>624</v>
      </c>
      <c r="D1234" s="10">
        <v>11267</v>
      </c>
      <c r="E1234" s="11">
        <v>0.74780000000000002</v>
      </c>
    </row>
    <row r="1235" spans="1:5" x14ac:dyDescent="0.35">
      <c r="A1235" t="s">
        <v>1772</v>
      </c>
      <c r="B1235" s="3" t="s">
        <v>618</v>
      </c>
      <c r="C1235" s="3" t="s">
        <v>636</v>
      </c>
      <c r="D1235" s="3">
        <v>11268</v>
      </c>
      <c r="E1235" s="7">
        <v>0.39678284182305601</v>
      </c>
    </row>
    <row r="1236" spans="1:5" s="9" customFormat="1" x14ac:dyDescent="0.35">
      <c r="A1236" s="9" t="s">
        <v>1772</v>
      </c>
      <c r="B1236" s="10" t="s">
        <v>618</v>
      </c>
      <c r="C1236" s="10" t="s">
        <v>625</v>
      </c>
      <c r="D1236" s="10">
        <v>11269</v>
      </c>
      <c r="E1236" s="11">
        <v>0.7419</v>
      </c>
    </row>
    <row r="1237" spans="1:5" s="9" customFormat="1" x14ac:dyDescent="0.35">
      <c r="A1237" s="9" t="s">
        <v>1772</v>
      </c>
      <c r="B1237" s="10" t="s">
        <v>618</v>
      </c>
      <c r="C1237" s="10" t="s">
        <v>628</v>
      </c>
      <c r="D1237" s="10">
        <v>11647</v>
      </c>
      <c r="E1237" s="11">
        <v>0.57279999999999998</v>
      </c>
    </row>
    <row r="1238" spans="1:5" s="9" customFormat="1" x14ac:dyDescent="0.35">
      <c r="A1238" t="s">
        <v>1772</v>
      </c>
      <c r="B1238" s="3" t="s">
        <v>618</v>
      </c>
      <c r="C1238" s="3" t="s">
        <v>649</v>
      </c>
      <c r="D1238" s="3">
        <v>12300</v>
      </c>
      <c r="E1238" s="7">
        <v>0.26655629139072801</v>
      </c>
    </row>
    <row r="1239" spans="1:5" s="9" customFormat="1" x14ac:dyDescent="0.35">
      <c r="A1239" t="s">
        <v>1772</v>
      </c>
      <c r="B1239" s="3" t="s">
        <v>618</v>
      </c>
      <c r="C1239" s="3" t="s">
        <v>653</v>
      </c>
      <c r="D1239" s="3">
        <v>12301</v>
      </c>
      <c r="E1239" s="7">
        <v>0.18813905930470301</v>
      </c>
    </row>
    <row r="1240" spans="1:5" x14ac:dyDescent="0.35">
      <c r="A1240" t="s">
        <v>1772</v>
      </c>
      <c r="B1240" s="3" t="s">
        <v>618</v>
      </c>
      <c r="C1240" s="3" t="s">
        <v>642</v>
      </c>
      <c r="D1240" s="3">
        <v>13165</v>
      </c>
      <c r="E1240" s="7">
        <v>0.35613682092555299</v>
      </c>
    </row>
    <row r="1241" spans="1:5" s="9" customFormat="1" x14ac:dyDescent="0.35">
      <c r="A1241" t="s">
        <v>1772</v>
      </c>
      <c r="B1241" s="3" t="s">
        <v>618</v>
      </c>
      <c r="C1241" s="3" t="s">
        <v>646</v>
      </c>
      <c r="D1241" s="3">
        <v>13313</v>
      </c>
      <c r="E1241" s="7">
        <v>0.31729055258466998</v>
      </c>
    </row>
    <row r="1242" spans="1:5" x14ac:dyDescent="0.35">
      <c r="A1242" t="s">
        <v>1772</v>
      </c>
      <c r="B1242" s="3" t="s">
        <v>618</v>
      </c>
      <c r="C1242" s="3" t="s">
        <v>648</v>
      </c>
      <c r="D1242" s="3">
        <v>14266</v>
      </c>
      <c r="E1242" s="7">
        <v>0.27112676056337998</v>
      </c>
    </row>
    <row r="1243" spans="1:5" x14ac:dyDescent="0.35">
      <c r="A1243" s="9" t="s">
        <v>1772</v>
      </c>
      <c r="B1243" s="10" t="s">
        <v>618</v>
      </c>
      <c r="C1243" s="10" t="s">
        <v>619</v>
      </c>
      <c r="D1243" s="10">
        <v>14267</v>
      </c>
      <c r="E1243" s="11">
        <v>1</v>
      </c>
    </row>
    <row r="1244" spans="1:5" s="9" customFormat="1" x14ac:dyDescent="0.35">
      <c r="A1244" s="9" t="s">
        <v>1772</v>
      </c>
      <c r="B1244" s="10" t="s">
        <v>618</v>
      </c>
      <c r="C1244" s="10" t="s">
        <v>627</v>
      </c>
      <c r="D1244" s="10">
        <v>14268</v>
      </c>
      <c r="E1244" s="11">
        <v>0.59590792838874695</v>
      </c>
    </row>
    <row r="1245" spans="1:5" ht="29" x14ac:dyDescent="0.35">
      <c r="A1245" s="9" t="s">
        <v>1772</v>
      </c>
      <c r="B1245" s="10" t="s">
        <v>618</v>
      </c>
      <c r="C1245" s="10" t="s">
        <v>629</v>
      </c>
      <c r="D1245" s="10">
        <v>14529</v>
      </c>
      <c r="E1245" s="11">
        <v>0.54755434782608703</v>
      </c>
    </row>
    <row r="1246" spans="1:5" s="9" customFormat="1" x14ac:dyDescent="0.35">
      <c r="A1246" t="s">
        <v>1772</v>
      </c>
      <c r="B1246" s="3" t="s">
        <v>618</v>
      </c>
      <c r="C1246" s="3" t="s">
        <v>635</v>
      </c>
      <c r="D1246" s="3">
        <v>14530</v>
      </c>
      <c r="E1246" s="7">
        <v>0.40204081632653099</v>
      </c>
    </row>
    <row r="1247" spans="1:5" s="9" customFormat="1" x14ac:dyDescent="0.35">
      <c r="A1247" t="s">
        <v>1772</v>
      </c>
      <c r="B1247" s="3" t="s">
        <v>618</v>
      </c>
      <c r="C1247" s="3" t="s">
        <v>650</v>
      </c>
      <c r="D1247" s="3">
        <v>16170</v>
      </c>
      <c r="E1247" s="7">
        <v>0.26050420168067201</v>
      </c>
    </row>
    <row r="1248" spans="1:5" s="9" customFormat="1" ht="29" x14ac:dyDescent="0.35">
      <c r="A1248" s="9" t="s">
        <v>1772</v>
      </c>
      <c r="B1248" s="10" t="s">
        <v>974</v>
      </c>
      <c r="C1248" s="10" t="s">
        <v>975</v>
      </c>
      <c r="D1248" s="10">
        <v>15876</v>
      </c>
      <c r="E1248" s="11">
        <v>0.63636363636363602</v>
      </c>
    </row>
    <row r="1249" spans="1:5" x14ac:dyDescent="0.35">
      <c r="A1249" t="s">
        <v>1772</v>
      </c>
      <c r="B1249" s="3" t="s">
        <v>1508</v>
      </c>
      <c r="C1249" s="3" t="s">
        <v>1512</v>
      </c>
      <c r="D1249" s="3">
        <v>11272</v>
      </c>
      <c r="E1249" s="7">
        <v>0.146082337317397</v>
      </c>
    </row>
    <row r="1250" spans="1:5" x14ac:dyDescent="0.35">
      <c r="A1250" t="s">
        <v>1772</v>
      </c>
      <c r="B1250" s="3" t="s">
        <v>1508</v>
      </c>
      <c r="C1250" s="3" t="s">
        <v>1514</v>
      </c>
      <c r="D1250" s="3">
        <v>11273</v>
      </c>
      <c r="E1250" s="7">
        <v>0.11545623836126601</v>
      </c>
    </row>
    <row r="1251" spans="1:5" x14ac:dyDescent="0.35">
      <c r="A1251" t="s">
        <v>1772</v>
      </c>
      <c r="B1251" s="3" t="s">
        <v>1508</v>
      </c>
      <c r="C1251" s="3" t="s">
        <v>1509</v>
      </c>
      <c r="D1251" s="3">
        <v>11274</v>
      </c>
      <c r="E1251" s="7">
        <v>0.33333333333333298</v>
      </c>
    </row>
    <row r="1252" spans="1:5" x14ac:dyDescent="0.35">
      <c r="A1252" t="s">
        <v>1772</v>
      </c>
      <c r="B1252" s="3" t="s">
        <v>1508</v>
      </c>
      <c r="C1252" s="3" t="s">
        <v>1516</v>
      </c>
      <c r="D1252" s="3">
        <v>12509</v>
      </c>
      <c r="E1252" s="7">
        <v>4.6210720887245801E-2</v>
      </c>
    </row>
    <row r="1253" spans="1:5" x14ac:dyDescent="0.35">
      <c r="A1253" t="s">
        <v>1772</v>
      </c>
      <c r="B1253" s="3" t="s">
        <v>1508</v>
      </c>
      <c r="C1253" s="3" t="s">
        <v>1513</v>
      </c>
      <c r="D1253" s="3">
        <v>13807</v>
      </c>
      <c r="E1253" s="7">
        <v>0.12664576802507799</v>
      </c>
    </row>
    <row r="1254" spans="1:5" x14ac:dyDescent="0.35">
      <c r="A1254" t="s">
        <v>1772</v>
      </c>
      <c r="B1254" s="3" t="s">
        <v>1508</v>
      </c>
      <c r="C1254" s="3" t="s">
        <v>1511</v>
      </c>
      <c r="D1254" s="3">
        <v>14579</v>
      </c>
      <c r="E1254" s="7">
        <v>0.14625850340136101</v>
      </c>
    </row>
    <row r="1255" spans="1:5" x14ac:dyDescent="0.35">
      <c r="A1255" t="s">
        <v>1772</v>
      </c>
      <c r="B1255" s="3" t="s">
        <v>1508</v>
      </c>
      <c r="C1255" s="3" t="s">
        <v>1515</v>
      </c>
      <c r="D1255" s="3">
        <v>14580</v>
      </c>
      <c r="E1255" s="7">
        <v>0.103578154425612</v>
      </c>
    </row>
    <row r="1256" spans="1:5" x14ac:dyDescent="0.35">
      <c r="A1256" s="9" t="s">
        <v>1772</v>
      </c>
      <c r="B1256" s="10" t="s">
        <v>1600</v>
      </c>
      <c r="C1256" s="10" t="s">
        <v>1600</v>
      </c>
      <c r="D1256" s="10">
        <v>11472</v>
      </c>
      <c r="E1256" s="11">
        <v>0.89500000000000002</v>
      </c>
    </row>
    <row r="1257" spans="1:5" x14ac:dyDescent="0.35">
      <c r="A1257" t="s">
        <v>1772</v>
      </c>
      <c r="B1257" s="3" t="s">
        <v>1602</v>
      </c>
      <c r="C1257" s="3" t="s">
        <v>1602</v>
      </c>
      <c r="D1257" s="3">
        <v>11473</v>
      </c>
      <c r="E1257" s="7">
        <v>0.175355450236967</v>
      </c>
    </row>
    <row r="1258" spans="1:5" x14ac:dyDescent="0.35">
      <c r="A1258" t="s">
        <v>1772</v>
      </c>
      <c r="B1258" s="3" t="s">
        <v>1646</v>
      </c>
      <c r="C1258" s="3" t="s">
        <v>1659</v>
      </c>
      <c r="D1258" s="3">
        <v>11275</v>
      </c>
      <c r="E1258" s="7">
        <v>0.29137653990358903</v>
      </c>
    </row>
    <row r="1259" spans="1:5" x14ac:dyDescent="0.35">
      <c r="A1259" t="s">
        <v>1772</v>
      </c>
      <c r="B1259" s="3" t="s">
        <v>1646</v>
      </c>
      <c r="C1259" s="3" t="s">
        <v>1660</v>
      </c>
      <c r="D1259" s="3">
        <v>11276</v>
      </c>
      <c r="E1259" s="7">
        <v>0.230079155672823</v>
      </c>
    </row>
    <row r="1260" spans="1:5" x14ac:dyDescent="0.35">
      <c r="A1260" t="s">
        <v>1772</v>
      </c>
      <c r="B1260" s="3" t="s">
        <v>1646</v>
      </c>
      <c r="C1260" s="3" t="s">
        <v>1657</v>
      </c>
      <c r="D1260" s="3">
        <v>11277</v>
      </c>
      <c r="E1260" s="7">
        <v>0.32128514056224899</v>
      </c>
    </row>
    <row r="1261" spans="1:5" x14ac:dyDescent="0.35">
      <c r="A1261" t="s">
        <v>1772</v>
      </c>
      <c r="B1261" s="3" t="s">
        <v>1646</v>
      </c>
      <c r="C1261" s="3" t="s">
        <v>1654</v>
      </c>
      <c r="D1261" s="3">
        <v>11278</v>
      </c>
      <c r="E1261" s="7">
        <v>0.34752589182968902</v>
      </c>
    </row>
    <row r="1262" spans="1:5" x14ac:dyDescent="0.35">
      <c r="A1262" t="s">
        <v>1772</v>
      </c>
      <c r="B1262" s="3" t="s">
        <v>1646</v>
      </c>
      <c r="C1262" s="3" t="s">
        <v>1658</v>
      </c>
      <c r="D1262" s="3">
        <v>11279</v>
      </c>
      <c r="E1262" s="7">
        <v>0.30683918669131199</v>
      </c>
    </row>
    <row r="1263" spans="1:5" x14ac:dyDescent="0.35">
      <c r="A1263" t="s">
        <v>1772</v>
      </c>
      <c r="B1263" s="3" t="s">
        <v>1646</v>
      </c>
      <c r="C1263" s="3" t="s">
        <v>1650</v>
      </c>
      <c r="D1263" s="3">
        <v>11280</v>
      </c>
      <c r="E1263" s="7">
        <v>0.43356643356643398</v>
      </c>
    </row>
    <row r="1264" spans="1:5" x14ac:dyDescent="0.35">
      <c r="A1264" t="s">
        <v>1772</v>
      </c>
      <c r="B1264" s="3" t="s">
        <v>1646</v>
      </c>
      <c r="C1264" s="3" t="s">
        <v>1653</v>
      </c>
      <c r="D1264" s="3">
        <v>11281</v>
      </c>
      <c r="E1264" s="7">
        <v>0.37067209775967402</v>
      </c>
    </row>
    <row r="1265" spans="1:5" x14ac:dyDescent="0.35">
      <c r="A1265" t="s">
        <v>1772</v>
      </c>
      <c r="B1265" s="3" t="s">
        <v>1646</v>
      </c>
      <c r="C1265" s="3" t="s">
        <v>1656</v>
      </c>
      <c r="D1265" s="3">
        <v>11282</v>
      </c>
      <c r="E1265" s="7">
        <v>0.33333333333333298</v>
      </c>
    </row>
    <row r="1266" spans="1:5" x14ac:dyDescent="0.35">
      <c r="A1266" t="s">
        <v>1772</v>
      </c>
      <c r="B1266" s="3" t="s">
        <v>1646</v>
      </c>
      <c r="C1266" s="3" t="s">
        <v>1655</v>
      </c>
      <c r="D1266" s="3">
        <v>11283</v>
      </c>
      <c r="E1266" s="7">
        <v>0.34336283185840699</v>
      </c>
    </row>
    <row r="1267" spans="1:5" s="9" customFormat="1" x14ac:dyDescent="0.35">
      <c r="A1267" t="s">
        <v>1772</v>
      </c>
      <c r="B1267" s="3" t="s">
        <v>1646</v>
      </c>
      <c r="C1267" s="3" t="s">
        <v>1662</v>
      </c>
      <c r="D1267" s="3">
        <v>11284</v>
      </c>
      <c r="E1267" s="7">
        <v>0.1875</v>
      </c>
    </row>
    <row r="1268" spans="1:5" s="9" customFormat="1" x14ac:dyDescent="0.35">
      <c r="A1268" t="s">
        <v>1772</v>
      </c>
      <c r="B1268" s="3" t="s">
        <v>1646</v>
      </c>
      <c r="C1268" s="3" t="s">
        <v>1649</v>
      </c>
      <c r="D1268" s="3">
        <v>11285</v>
      </c>
      <c r="E1268" s="7">
        <v>0.433823529411765</v>
      </c>
    </row>
    <row r="1269" spans="1:5" s="9" customFormat="1" x14ac:dyDescent="0.35">
      <c r="A1269" t="s">
        <v>1772</v>
      </c>
      <c r="B1269" s="3" t="s">
        <v>1646</v>
      </c>
      <c r="C1269" s="3" t="s">
        <v>1663</v>
      </c>
      <c r="D1269" s="3">
        <v>11286</v>
      </c>
      <c r="E1269" s="7">
        <v>0.17647058823529399</v>
      </c>
    </row>
    <row r="1270" spans="1:5" s="9" customFormat="1" x14ac:dyDescent="0.35">
      <c r="A1270" t="s">
        <v>1772</v>
      </c>
      <c r="B1270" s="3" t="s">
        <v>1646</v>
      </c>
      <c r="C1270" s="3" t="s">
        <v>1651</v>
      </c>
      <c r="D1270" s="3">
        <v>11287</v>
      </c>
      <c r="E1270" s="7">
        <v>0.43216080402010099</v>
      </c>
    </row>
    <row r="1271" spans="1:5" s="9" customFormat="1" x14ac:dyDescent="0.35">
      <c r="A1271" t="s">
        <v>1772</v>
      </c>
      <c r="B1271" s="3" t="s">
        <v>1646</v>
      </c>
      <c r="C1271" s="3" t="s">
        <v>1647</v>
      </c>
      <c r="D1271" s="3">
        <v>11288</v>
      </c>
      <c r="E1271" s="7">
        <v>0.43788187372708798</v>
      </c>
    </row>
    <row r="1272" spans="1:5" s="9" customFormat="1" x14ac:dyDescent="0.35">
      <c r="A1272" t="s">
        <v>1772</v>
      </c>
      <c r="B1272" s="3" t="s">
        <v>1646</v>
      </c>
      <c r="C1272" s="3" t="s">
        <v>1652</v>
      </c>
      <c r="D1272" s="3">
        <v>11289</v>
      </c>
      <c r="E1272" s="7">
        <v>0.41262135922330101</v>
      </c>
    </row>
    <row r="1273" spans="1:5" s="9" customFormat="1" x14ac:dyDescent="0.35">
      <c r="A1273" t="s">
        <v>1772</v>
      </c>
      <c r="B1273" s="3" t="s">
        <v>1646</v>
      </c>
      <c r="C1273" s="3" t="s">
        <v>1661</v>
      </c>
      <c r="D1273" s="3">
        <v>13611</v>
      </c>
      <c r="E1273" s="7">
        <v>0.206703910614525</v>
      </c>
    </row>
    <row r="1274" spans="1:5" s="9" customFormat="1" x14ac:dyDescent="0.35">
      <c r="A1274" t="s">
        <v>1772</v>
      </c>
      <c r="B1274" s="3" t="s">
        <v>1700</v>
      </c>
      <c r="C1274" s="3" t="s">
        <v>1700</v>
      </c>
      <c r="D1274" s="3">
        <v>11481</v>
      </c>
      <c r="E1274" s="7">
        <v>0.13131313131313099</v>
      </c>
    </row>
    <row r="1275" spans="1:5" x14ac:dyDescent="0.35">
      <c r="A1275" t="s">
        <v>1796</v>
      </c>
      <c r="B1275" s="3" t="s">
        <v>507</v>
      </c>
      <c r="C1275" s="3" t="s">
        <v>508</v>
      </c>
      <c r="D1275" s="3">
        <v>11291</v>
      </c>
      <c r="E1275" s="7">
        <v>0.493506493506494</v>
      </c>
    </row>
    <row r="1276" spans="1:5" s="9" customFormat="1" x14ac:dyDescent="0.35">
      <c r="A1276" t="s">
        <v>1796</v>
      </c>
      <c r="B1276" s="3" t="s">
        <v>916</v>
      </c>
      <c r="C1276" s="3" t="s">
        <v>917</v>
      </c>
      <c r="D1276" s="3">
        <v>11292</v>
      </c>
      <c r="E1276" s="7">
        <v>0.41509433962264197</v>
      </c>
    </row>
    <row r="1277" spans="1:5" s="9" customFormat="1" x14ac:dyDescent="0.35">
      <c r="A1277" s="9" t="s">
        <v>1796</v>
      </c>
      <c r="B1277" s="10" t="s">
        <v>1558</v>
      </c>
      <c r="C1277" s="10" t="s">
        <v>1559</v>
      </c>
      <c r="D1277" s="10">
        <v>13826</v>
      </c>
      <c r="E1277" s="11">
        <v>0.56716417910447803</v>
      </c>
    </row>
    <row r="1278" spans="1:5" s="9" customFormat="1" x14ac:dyDescent="0.35">
      <c r="A1278" t="s">
        <v>1771</v>
      </c>
      <c r="B1278" s="3" t="s">
        <v>23</v>
      </c>
      <c r="C1278" s="3" t="s">
        <v>27</v>
      </c>
      <c r="D1278" s="3">
        <v>10159</v>
      </c>
      <c r="E1278" s="7">
        <v>0.38039215686274502</v>
      </c>
    </row>
    <row r="1279" spans="1:5" s="9" customFormat="1" x14ac:dyDescent="0.35">
      <c r="A1279" t="s">
        <v>1771</v>
      </c>
      <c r="B1279" s="3" t="s">
        <v>23</v>
      </c>
      <c r="C1279" s="3" t="s">
        <v>26</v>
      </c>
      <c r="D1279" s="3">
        <v>10160</v>
      </c>
      <c r="E1279" s="7">
        <v>0.42105263157894701</v>
      </c>
    </row>
    <row r="1280" spans="1:5" s="9" customFormat="1" x14ac:dyDescent="0.35">
      <c r="A1280" t="s">
        <v>1771</v>
      </c>
      <c r="B1280" s="3" t="s">
        <v>23</v>
      </c>
      <c r="C1280" s="3" t="s">
        <v>24</v>
      </c>
      <c r="D1280" s="3">
        <v>10161</v>
      </c>
      <c r="E1280" s="7">
        <v>0.43786982248520701</v>
      </c>
    </row>
    <row r="1281" spans="1:5" s="9" customFormat="1" x14ac:dyDescent="0.35">
      <c r="A1281" t="s">
        <v>1771</v>
      </c>
      <c r="B1281" s="3" t="s">
        <v>380</v>
      </c>
      <c r="C1281" s="3" t="s">
        <v>383</v>
      </c>
      <c r="D1281" s="3">
        <v>11299</v>
      </c>
      <c r="E1281" s="7">
        <v>0.42687747035573098</v>
      </c>
    </row>
    <row r="1282" spans="1:5" s="9" customFormat="1" x14ac:dyDescent="0.35">
      <c r="A1282" s="9" t="s">
        <v>1771</v>
      </c>
      <c r="B1282" s="10" t="s">
        <v>380</v>
      </c>
      <c r="C1282" s="10" t="s">
        <v>381</v>
      </c>
      <c r="D1282" s="10">
        <v>11300</v>
      </c>
      <c r="E1282" s="11">
        <v>0.61368653421633601</v>
      </c>
    </row>
    <row r="1283" spans="1:5" s="9" customFormat="1" x14ac:dyDescent="0.35">
      <c r="A1283" t="s">
        <v>1771</v>
      </c>
      <c r="B1283" s="3" t="s">
        <v>380</v>
      </c>
      <c r="C1283" s="3" t="s">
        <v>384</v>
      </c>
      <c r="D1283" s="3">
        <v>14193</v>
      </c>
      <c r="E1283" s="7">
        <v>0.336309523809524</v>
      </c>
    </row>
    <row r="1284" spans="1:5" s="9" customFormat="1" x14ac:dyDescent="0.35">
      <c r="A1284" t="s">
        <v>1771</v>
      </c>
      <c r="B1284" s="3" t="s">
        <v>878</v>
      </c>
      <c r="C1284" s="3" t="s">
        <v>887</v>
      </c>
      <c r="D1284" s="3">
        <v>11301</v>
      </c>
      <c r="E1284" s="7">
        <v>0.36710650329877498</v>
      </c>
    </row>
    <row r="1285" spans="1:5" s="9" customFormat="1" x14ac:dyDescent="0.35">
      <c r="A1285" t="s">
        <v>1771</v>
      </c>
      <c r="B1285" s="3" t="s">
        <v>878</v>
      </c>
      <c r="C1285" s="3" t="s">
        <v>886</v>
      </c>
      <c r="D1285" s="3">
        <v>11302</v>
      </c>
      <c r="E1285" s="7">
        <v>0.43765281173594101</v>
      </c>
    </row>
    <row r="1286" spans="1:5" s="9" customFormat="1" x14ac:dyDescent="0.35">
      <c r="A1286" s="9" t="s">
        <v>1771</v>
      </c>
      <c r="B1286" s="10" t="s">
        <v>878</v>
      </c>
      <c r="C1286" s="10" t="s">
        <v>885</v>
      </c>
      <c r="D1286" s="10">
        <v>11303</v>
      </c>
      <c r="E1286" s="11">
        <v>0.50173812282734598</v>
      </c>
    </row>
    <row r="1287" spans="1:5" s="9" customFormat="1" x14ac:dyDescent="0.35">
      <c r="A1287" s="9" t="s">
        <v>1771</v>
      </c>
      <c r="B1287" s="10" t="s">
        <v>878</v>
      </c>
      <c r="C1287" s="10" t="s">
        <v>883</v>
      </c>
      <c r="D1287" s="10">
        <v>11305</v>
      </c>
      <c r="E1287" s="11">
        <v>0.66449999999999998</v>
      </c>
    </row>
    <row r="1288" spans="1:5" x14ac:dyDescent="0.35">
      <c r="A1288" t="s">
        <v>1771</v>
      </c>
      <c r="B1288" s="3" t="s">
        <v>878</v>
      </c>
      <c r="C1288" s="3" t="s">
        <v>888</v>
      </c>
      <c r="D1288" s="3">
        <v>11307</v>
      </c>
      <c r="E1288" s="7">
        <v>0.27874564459930301</v>
      </c>
    </row>
    <row r="1289" spans="1:5" s="9" customFormat="1" x14ac:dyDescent="0.35">
      <c r="A1289" s="9" t="s">
        <v>1771</v>
      </c>
      <c r="B1289" s="10" t="s">
        <v>878</v>
      </c>
      <c r="C1289" s="10" t="s">
        <v>879</v>
      </c>
      <c r="D1289" s="10">
        <v>11308</v>
      </c>
      <c r="E1289" s="11">
        <v>0.77170000000000005</v>
      </c>
    </row>
    <row r="1290" spans="1:5" x14ac:dyDescent="0.35">
      <c r="A1290" s="9" t="s">
        <v>1771</v>
      </c>
      <c r="B1290" s="10" t="s">
        <v>878</v>
      </c>
      <c r="C1290" s="10" t="s">
        <v>884</v>
      </c>
      <c r="D1290" s="10">
        <v>11309</v>
      </c>
      <c r="E1290" s="11">
        <v>0.56859999999999999</v>
      </c>
    </row>
    <row r="1291" spans="1:5" x14ac:dyDescent="0.35">
      <c r="A1291" s="9" t="s">
        <v>1771</v>
      </c>
      <c r="B1291" s="10" t="s">
        <v>878</v>
      </c>
      <c r="C1291" s="10" t="s">
        <v>882</v>
      </c>
      <c r="D1291" s="10">
        <v>11677</v>
      </c>
      <c r="E1291" s="11">
        <v>0.6754</v>
      </c>
    </row>
    <row r="1292" spans="1:5" x14ac:dyDescent="0.35">
      <c r="A1292" s="9" t="s">
        <v>1771</v>
      </c>
      <c r="B1292" s="10" t="s">
        <v>878</v>
      </c>
      <c r="C1292" s="10" t="s">
        <v>881</v>
      </c>
      <c r="D1292" s="10">
        <v>14226</v>
      </c>
      <c r="E1292" s="11">
        <v>0.76910000000000001</v>
      </c>
    </row>
    <row r="1293" spans="1:5" s="9" customFormat="1" x14ac:dyDescent="0.35">
      <c r="A1293" t="s">
        <v>1771</v>
      </c>
      <c r="B1293" s="3" t="s">
        <v>999</v>
      </c>
      <c r="C1293" s="3" t="s">
        <v>1007</v>
      </c>
      <c r="D1293" s="3">
        <v>11310</v>
      </c>
      <c r="E1293" s="7">
        <v>0.27940128296507499</v>
      </c>
    </row>
    <row r="1294" spans="1:5" s="9" customFormat="1" x14ac:dyDescent="0.35">
      <c r="A1294" t="s">
        <v>1771</v>
      </c>
      <c r="B1294" s="3" t="s">
        <v>999</v>
      </c>
      <c r="C1294" s="3" t="s">
        <v>1006</v>
      </c>
      <c r="D1294" s="3">
        <v>11311</v>
      </c>
      <c r="E1294" s="7">
        <v>0.31201248049921998</v>
      </c>
    </row>
    <row r="1295" spans="1:5" x14ac:dyDescent="0.35">
      <c r="A1295" t="s">
        <v>1771</v>
      </c>
      <c r="B1295" s="3" t="s">
        <v>999</v>
      </c>
      <c r="C1295" s="3" t="s">
        <v>94</v>
      </c>
      <c r="D1295" s="3">
        <v>11312</v>
      </c>
      <c r="E1295" s="13">
        <v>0.37732342007434899</v>
      </c>
    </row>
    <row r="1296" spans="1:5" x14ac:dyDescent="0.35">
      <c r="A1296" t="s">
        <v>1771</v>
      </c>
      <c r="B1296" s="3" t="s">
        <v>999</v>
      </c>
      <c r="C1296" s="3" t="s">
        <v>1008</v>
      </c>
      <c r="D1296" s="3">
        <v>11313</v>
      </c>
      <c r="E1296" s="13">
        <v>0.25242718446601897</v>
      </c>
    </row>
    <row r="1297" spans="1:5" x14ac:dyDescent="0.35">
      <c r="A1297" t="s">
        <v>1771</v>
      </c>
      <c r="B1297" s="3" t="s">
        <v>999</v>
      </c>
      <c r="C1297" s="3" t="s">
        <v>1004</v>
      </c>
      <c r="D1297" s="3">
        <v>11314</v>
      </c>
      <c r="E1297" s="13">
        <v>0.32936507936507903</v>
      </c>
    </row>
    <row r="1298" spans="1:5" x14ac:dyDescent="0.35">
      <c r="A1298" s="9" t="s">
        <v>1771</v>
      </c>
      <c r="B1298" s="10" t="s">
        <v>999</v>
      </c>
      <c r="C1298" s="10" t="s">
        <v>1000</v>
      </c>
      <c r="D1298" s="10">
        <v>11315</v>
      </c>
      <c r="E1298" s="12">
        <v>0.73780000000000001</v>
      </c>
    </row>
    <row r="1299" spans="1:5" x14ac:dyDescent="0.35">
      <c r="A1299" t="s">
        <v>1771</v>
      </c>
      <c r="B1299" s="3" t="s">
        <v>999</v>
      </c>
      <c r="C1299" s="3" t="s">
        <v>1009</v>
      </c>
      <c r="D1299" s="3">
        <v>11316</v>
      </c>
      <c r="E1299" s="13">
        <v>0.17621145374449301</v>
      </c>
    </row>
    <row r="1300" spans="1:5" x14ac:dyDescent="0.35">
      <c r="A1300" t="s">
        <v>1771</v>
      </c>
      <c r="B1300" s="3" t="s">
        <v>999</v>
      </c>
      <c r="C1300" s="3" t="s">
        <v>1005</v>
      </c>
      <c r="D1300" s="3">
        <v>11317</v>
      </c>
      <c r="E1300" s="13">
        <v>0.32054176072234802</v>
      </c>
    </row>
    <row r="1301" spans="1:5" x14ac:dyDescent="0.35">
      <c r="A1301" t="s">
        <v>1771</v>
      </c>
      <c r="B1301" s="3" t="s">
        <v>999</v>
      </c>
      <c r="C1301" s="3" t="s">
        <v>1003</v>
      </c>
      <c r="D1301" s="3">
        <v>13627</v>
      </c>
      <c r="E1301" s="13">
        <v>0.38079470198675502</v>
      </c>
    </row>
    <row r="1302" spans="1:5" ht="29" x14ac:dyDescent="0.35">
      <c r="A1302" s="9" t="s">
        <v>1771</v>
      </c>
      <c r="B1302" s="10" t="s">
        <v>999</v>
      </c>
      <c r="C1302" s="10" t="s">
        <v>1002</v>
      </c>
      <c r="D1302" s="10">
        <v>15393</v>
      </c>
      <c r="E1302" s="12">
        <v>0.65700000000000003</v>
      </c>
    </row>
    <row r="1303" spans="1:5" x14ac:dyDescent="0.35">
      <c r="A1303" s="9" t="s">
        <v>1771</v>
      </c>
      <c r="B1303" s="10" t="s">
        <v>1500</v>
      </c>
      <c r="C1303" s="10" t="s">
        <v>1503</v>
      </c>
      <c r="D1303" s="10">
        <v>11318</v>
      </c>
      <c r="E1303" s="12">
        <v>0.62690000000000001</v>
      </c>
    </row>
    <row r="1304" spans="1:5" x14ac:dyDescent="0.35">
      <c r="A1304" s="9" t="s">
        <v>1771</v>
      </c>
      <c r="B1304" s="10" t="s">
        <v>1500</v>
      </c>
      <c r="C1304" s="10" t="s">
        <v>1501</v>
      </c>
      <c r="D1304" s="10">
        <v>13460</v>
      </c>
      <c r="E1304" s="12">
        <v>0.95120000000000005</v>
      </c>
    </row>
    <row r="1305" spans="1:5" x14ac:dyDescent="0.35">
      <c r="A1305" t="s">
        <v>1771</v>
      </c>
      <c r="B1305" s="3" t="s">
        <v>1500</v>
      </c>
      <c r="C1305" s="3" t="s">
        <v>1504</v>
      </c>
      <c r="D1305" s="3">
        <v>14738</v>
      </c>
      <c r="E1305" s="13">
        <v>0.290697674418605</v>
      </c>
    </row>
    <row r="1306" spans="1:5" x14ac:dyDescent="0.35">
      <c r="A1306" t="s">
        <v>1771</v>
      </c>
      <c r="B1306" s="3" t="s">
        <v>1597</v>
      </c>
      <c r="C1306" s="3" t="s">
        <v>1598</v>
      </c>
      <c r="D1306" s="3">
        <v>13361</v>
      </c>
      <c r="E1306" s="13">
        <v>0.12676056338028199</v>
      </c>
    </row>
    <row r="1307" spans="1:5" x14ac:dyDescent="0.35">
      <c r="A1307" s="9" t="s">
        <v>1771</v>
      </c>
      <c r="B1307" s="10" t="s">
        <v>1730</v>
      </c>
      <c r="C1307" s="10" t="s">
        <v>1734</v>
      </c>
      <c r="D1307" s="10">
        <v>11323</v>
      </c>
      <c r="E1307" s="12">
        <v>0.71040000000000003</v>
      </c>
    </row>
    <row r="1308" spans="1:5" x14ac:dyDescent="0.35">
      <c r="A1308" s="9" t="s">
        <v>1771</v>
      </c>
      <c r="B1308" s="10" t="s">
        <v>1730</v>
      </c>
      <c r="C1308" s="10" t="s">
        <v>1733</v>
      </c>
      <c r="D1308" s="10">
        <v>11324</v>
      </c>
      <c r="E1308" s="12">
        <v>0.93330000000000002</v>
      </c>
    </row>
    <row r="1309" spans="1:5" x14ac:dyDescent="0.35">
      <c r="A1309" s="9" t="s">
        <v>1771</v>
      </c>
      <c r="B1309" s="10" t="s">
        <v>1730</v>
      </c>
      <c r="C1309" s="10" t="s">
        <v>1731</v>
      </c>
      <c r="D1309" s="10">
        <v>11326</v>
      </c>
      <c r="E1309" s="12">
        <v>1</v>
      </c>
    </row>
    <row r="1310" spans="1:5" x14ac:dyDescent="0.35">
      <c r="A1310" s="9" t="s">
        <v>1771</v>
      </c>
      <c r="B1310" s="10" t="s">
        <v>1756</v>
      </c>
      <c r="C1310" s="10" t="s">
        <v>1757</v>
      </c>
      <c r="D1310" s="10">
        <v>12911</v>
      </c>
      <c r="E1310" s="12">
        <v>1</v>
      </c>
    </row>
    <row r="1311" spans="1:5" x14ac:dyDescent="0.35">
      <c r="A1311" t="s">
        <v>1771</v>
      </c>
      <c r="B1311" s="3" t="s">
        <v>1759</v>
      </c>
      <c r="C1311" s="3" t="s">
        <v>1762</v>
      </c>
      <c r="D1311" s="3">
        <v>11327</v>
      </c>
      <c r="E1311" s="13">
        <v>0.36363636363636398</v>
      </c>
    </row>
    <row r="1312" spans="1:5" x14ac:dyDescent="0.35">
      <c r="A1312" t="s">
        <v>1771</v>
      </c>
      <c r="B1312" s="3" t="s">
        <v>1759</v>
      </c>
      <c r="C1312" s="3" t="s">
        <v>1760</v>
      </c>
      <c r="D1312" s="3">
        <v>11328</v>
      </c>
      <c r="E1312" s="13">
        <v>0.38095238095238099</v>
      </c>
    </row>
    <row r="1313" spans="1:5" x14ac:dyDescent="0.35">
      <c r="A1313" t="s">
        <v>1771</v>
      </c>
      <c r="B1313" s="3" t="s">
        <v>1759</v>
      </c>
      <c r="C1313" s="3" t="s">
        <v>1763</v>
      </c>
      <c r="D1313" s="3">
        <v>13829</v>
      </c>
      <c r="E1313" s="13">
        <v>0.32285714285714301</v>
      </c>
    </row>
  </sheetData>
  <sheetProtection algorithmName="SHA-512" hashValue="+ewZt3b8Xnly0xmGGZb4T6lRE3K01aJlVooxeloSI2JUxvIEcACmYpTcyw2ye/5YzeW6xZ3zu8jd3t401w6cSQ==" saltValue="2S0S+BaF0boEkJfTsrlOEA==" spinCount="100000" sheet="1" autoFilter="0"/>
  <autoFilter ref="A3:E1294">
    <sortState ref="A2:E1292">
      <sortCondition ref="A2:A1292"/>
      <sortCondition ref="B2:B1292"/>
      <sortCondition ref="C2:C1292"/>
    </sortState>
  </autoFilter>
  <sortState ref="A2:E1311">
    <sortCondition ref="A2:A1311"/>
    <sortCondition ref="B2:B1311"/>
    <sortCondition ref="D2:D1311"/>
  </sortState>
  <pageMargins left="0.25" right="0.25" top="0.93680555600000004" bottom="0.75" header="0.3" footer="0"/>
  <pageSetup fitToHeight="0" orientation="portrait" horizontalDpi="4294967295" verticalDpi="4294967295" r:id="rId1"/>
  <headerFooter differentFirst="1" scaleWithDoc="0">
    <oddFooter>&amp;CSites reporting 100% Eligible does not necessarily mean all students are individually eligible; the site may operate a Child Nutrition Program Provision.  
&amp;R&amp;P</oddFooter>
    <firstHeader xml:space="preserve">&amp;C&amp;"-,Bold"&amp;18Free and Reduced Price Eligibility of Oregon Schools&amp;12
Data for School Year 2020-2021&amp;"-,Regular"&amp;11
</firstHeader>
    <firstFooter xml:space="preserve">&amp;CSites reporting 100% Eligible does not necessarily mean all students are individually eligible; the site may operate a Child Nutrition Program Provision.  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311"/>
  <sheetViews>
    <sheetView topLeftCell="A276" workbookViewId="0">
      <selection activeCell="D22" sqref="D22:D1305"/>
    </sheetView>
  </sheetViews>
  <sheetFormatPr defaultRowHeight="14.5" x14ac:dyDescent="0.35"/>
  <cols>
    <col min="1" max="2" width="14.08984375" customWidth="1"/>
    <col min="3" max="3" width="9.6328125" customWidth="1"/>
    <col min="4" max="10" width="14.08984375" customWidth="1"/>
    <col min="11" max="11" width="24.54296875" style="8" customWidth="1"/>
  </cols>
  <sheetData>
    <row r="1" spans="1:14" s="2" customFormat="1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2" t="s">
        <v>11</v>
      </c>
      <c r="M1" s="2" t="s">
        <v>12</v>
      </c>
    </row>
    <row r="2" spans="1:14" hidden="1" x14ac:dyDescent="0.35">
      <c r="A2" s="3" t="s">
        <v>13</v>
      </c>
      <c r="B2" s="3" t="s">
        <v>14</v>
      </c>
      <c r="C2" s="3" t="s">
        <v>15</v>
      </c>
      <c r="D2" s="3">
        <v>10792</v>
      </c>
      <c r="E2" s="4">
        <v>2020</v>
      </c>
      <c r="F2" s="5">
        <v>43831</v>
      </c>
      <c r="G2" s="4">
        <v>95</v>
      </c>
      <c r="H2" s="4">
        <v>98</v>
      </c>
      <c r="I2" s="4">
        <v>15</v>
      </c>
      <c r="J2" s="4">
        <v>208</v>
      </c>
      <c r="K2" s="7">
        <v>0.54326923076923095</v>
      </c>
      <c r="L2" t="e">
        <f>VLOOKUP(D2,'[1]DATA- CEP site ISP'!F$1:M$366,6,FALSE)</f>
        <v>#N/A</v>
      </c>
      <c r="M2" t="s">
        <v>1768</v>
      </c>
      <c r="N2" t="s">
        <v>12</v>
      </c>
    </row>
    <row r="3" spans="1:14" hidden="1" x14ac:dyDescent="0.35">
      <c r="A3" s="3" t="s">
        <v>13</v>
      </c>
      <c r="B3" s="3" t="s">
        <v>16</v>
      </c>
      <c r="C3" s="3" t="s">
        <v>15</v>
      </c>
      <c r="D3" s="3">
        <v>10790</v>
      </c>
      <c r="E3" s="4">
        <v>2020</v>
      </c>
      <c r="F3" s="5">
        <v>43831</v>
      </c>
      <c r="G3" s="4">
        <v>49</v>
      </c>
      <c r="H3" s="4">
        <v>39</v>
      </c>
      <c r="I3" s="4">
        <v>6</v>
      </c>
      <c r="J3" s="4">
        <v>94</v>
      </c>
      <c r="K3" s="7">
        <v>0.47872340425531901</v>
      </c>
      <c r="L3" t="e">
        <f>VLOOKUP(D3,'[1]DATA- CEP site ISP'!F$1:M$366,6,FALSE)</f>
        <v>#N/A</v>
      </c>
      <c r="M3" t="s">
        <v>1768</v>
      </c>
      <c r="N3" t="s">
        <v>12</v>
      </c>
    </row>
    <row r="4" spans="1:14" ht="29" hidden="1" x14ac:dyDescent="0.35">
      <c r="A4" s="3" t="s">
        <v>17</v>
      </c>
      <c r="B4" s="3" t="s">
        <v>18</v>
      </c>
      <c r="C4" s="3" t="s">
        <v>19</v>
      </c>
      <c r="D4" s="3">
        <v>11414</v>
      </c>
      <c r="E4" s="4">
        <v>2020</v>
      </c>
      <c r="F4" s="5">
        <v>43831</v>
      </c>
      <c r="G4" s="4">
        <v>0</v>
      </c>
      <c r="H4" s="4">
        <v>27</v>
      </c>
      <c r="I4" s="4">
        <v>0</v>
      </c>
      <c r="J4" s="4">
        <v>27</v>
      </c>
      <c r="K4" s="7">
        <v>1</v>
      </c>
      <c r="L4" t="e">
        <f>VLOOKUP(D4,'[1]DATA- CEP site ISP'!F$1:M$366,6,FALSE)</f>
        <v>#N/A</v>
      </c>
      <c r="M4" t="s">
        <v>1769</v>
      </c>
      <c r="N4" t="s">
        <v>12</v>
      </c>
    </row>
    <row r="5" spans="1:14" hidden="1" x14ac:dyDescent="0.35">
      <c r="A5" s="3" t="s">
        <v>20</v>
      </c>
      <c r="B5" s="3" t="s">
        <v>21</v>
      </c>
      <c r="C5" s="3" t="s">
        <v>22</v>
      </c>
      <c r="D5" s="3">
        <v>15014</v>
      </c>
      <c r="E5" s="4">
        <v>2020</v>
      </c>
      <c r="F5" s="5">
        <v>43831</v>
      </c>
      <c r="G5" s="4">
        <v>52</v>
      </c>
      <c r="H5" s="4">
        <v>91</v>
      </c>
      <c r="I5" s="4">
        <v>29</v>
      </c>
      <c r="J5" s="4">
        <v>172</v>
      </c>
      <c r="K5" s="7">
        <v>0.69767441860465096</v>
      </c>
      <c r="L5" t="e">
        <f>VLOOKUP(D5,'[1]DATA- CEP site ISP'!F$1:M$366,6,FALSE)</f>
        <v>#N/A</v>
      </c>
      <c r="M5" t="s">
        <v>1770</v>
      </c>
      <c r="N5" t="s">
        <v>12</v>
      </c>
    </row>
    <row r="6" spans="1:14" ht="29" hidden="1" x14ac:dyDescent="0.35">
      <c r="A6" s="3" t="s">
        <v>23</v>
      </c>
      <c r="B6" s="3" t="s">
        <v>24</v>
      </c>
      <c r="C6" s="3" t="s">
        <v>25</v>
      </c>
      <c r="D6" s="3">
        <v>10161</v>
      </c>
      <c r="E6" s="4">
        <v>2020</v>
      </c>
      <c r="F6" s="5">
        <v>43831</v>
      </c>
      <c r="G6" s="4">
        <v>190</v>
      </c>
      <c r="H6" s="4">
        <v>121</v>
      </c>
      <c r="I6" s="4">
        <v>27</v>
      </c>
      <c r="J6" s="4">
        <v>338</v>
      </c>
      <c r="K6" s="7">
        <v>0.43786982248520701</v>
      </c>
      <c r="L6" t="e">
        <f>VLOOKUP(D6,'[1]DATA- CEP site ISP'!F$1:M$366,6,FALSE)</f>
        <v>#N/A</v>
      </c>
      <c r="M6" t="s">
        <v>1771</v>
      </c>
      <c r="N6" t="s">
        <v>12</v>
      </c>
    </row>
    <row r="7" spans="1:14" hidden="1" x14ac:dyDescent="0.35">
      <c r="A7" s="3" t="s">
        <v>23</v>
      </c>
      <c r="B7" s="3" t="s">
        <v>26</v>
      </c>
      <c r="C7" s="3" t="s">
        <v>25</v>
      </c>
      <c r="D7" s="3">
        <v>10160</v>
      </c>
      <c r="E7" s="4">
        <v>2020</v>
      </c>
      <c r="F7" s="5">
        <v>43831</v>
      </c>
      <c r="G7" s="4">
        <v>121</v>
      </c>
      <c r="H7" s="4">
        <v>70</v>
      </c>
      <c r="I7" s="4">
        <v>18</v>
      </c>
      <c r="J7" s="4">
        <v>209</v>
      </c>
      <c r="K7" s="7">
        <v>0.42105263157894701</v>
      </c>
      <c r="L7" t="e">
        <f>VLOOKUP(D7,'[1]DATA- CEP site ISP'!F$1:M$366,6,FALSE)</f>
        <v>#N/A</v>
      </c>
      <c r="M7" t="s">
        <v>1771</v>
      </c>
      <c r="N7" t="s">
        <v>12</v>
      </c>
    </row>
    <row r="8" spans="1:14" hidden="1" x14ac:dyDescent="0.35">
      <c r="A8" s="3" t="s">
        <v>23</v>
      </c>
      <c r="B8" s="3" t="s">
        <v>27</v>
      </c>
      <c r="C8" s="3" t="s">
        <v>25</v>
      </c>
      <c r="D8" s="3">
        <v>10159</v>
      </c>
      <c r="E8" s="4">
        <v>2020</v>
      </c>
      <c r="F8" s="5">
        <v>43831</v>
      </c>
      <c r="G8" s="4">
        <v>158</v>
      </c>
      <c r="H8" s="4">
        <v>86</v>
      </c>
      <c r="I8" s="4">
        <v>11</v>
      </c>
      <c r="J8" s="4">
        <v>255</v>
      </c>
      <c r="K8" s="7">
        <v>0.38039215686274502</v>
      </c>
      <c r="L8" t="e">
        <f>VLOOKUP(D8,'[1]DATA- CEP site ISP'!F$1:M$366,6,FALSE)</f>
        <v>#N/A</v>
      </c>
      <c r="M8" t="s">
        <v>1771</v>
      </c>
      <c r="N8" t="s">
        <v>12</v>
      </c>
    </row>
    <row r="9" spans="1:14" ht="29" hidden="1" x14ac:dyDescent="0.35">
      <c r="A9" s="3" t="s">
        <v>28</v>
      </c>
      <c r="B9" s="3" t="s">
        <v>29</v>
      </c>
      <c r="C9" s="3" t="s">
        <v>30</v>
      </c>
      <c r="D9" s="3">
        <v>10162</v>
      </c>
      <c r="E9" s="4">
        <v>2020</v>
      </c>
      <c r="F9" s="5">
        <v>43831</v>
      </c>
      <c r="G9" s="4">
        <v>15.257</v>
      </c>
      <c r="H9" s="4">
        <v>69.742999999999995</v>
      </c>
      <c r="I9" s="4">
        <v>0</v>
      </c>
      <c r="J9" s="4">
        <v>85</v>
      </c>
      <c r="K9" s="7">
        <v>0.82050588235294097</v>
      </c>
      <c r="L9">
        <f>VLOOKUP(D9,'[1]DATA- CEP site ISP'!F$1:M$366,6,FALSE)</f>
        <v>0.82050000000000001</v>
      </c>
      <c r="M9" t="s">
        <v>1768</v>
      </c>
      <c r="N9" t="s">
        <v>12</v>
      </c>
    </row>
    <row r="10" spans="1:14" ht="58" hidden="1" x14ac:dyDescent="0.35">
      <c r="A10" s="3" t="s">
        <v>31</v>
      </c>
      <c r="B10" s="3" t="s">
        <v>32</v>
      </c>
      <c r="C10" s="3" t="s">
        <v>33</v>
      </c>
      <c r="D10" s="3">
        <v>15340</v>
      </c>
      <c r="E10" s="4">
        <v>2020</v>
      </c>
      <c r="F10" s="5">
        <v>43831</v>
      </c>
      <c r="G10" s="4">
        <v>359</v>
      </c>
      <c r="H10" s="4">
        <v>50</v>
      </c>
      <c r="I10" s="4">
        <v>19</v>
      </c>
      <c r="J10" s="4">
        <v>428</v>
      </c>
      <c r="K10" s="7">
        <v>0.161214953271028</v>
      </c>
      <c r="L10" t="e">
        <f>VLOOKUP(D10,'[1]DATA- CEP site ISP'!F$1:M$366,6,FALSE)</f>
        <v>#N/A</v>
      </c>
      <c r="M10" t="s">
        <v>1772</v>
      </c>
      <c r="N10" t="s">
        <v>12</v>
      </c>
    </row>
    <row r="11" spans="1:14" ht="43.5" hidden="1" x14ac:dyDescent="0.35">
      <c r="A11" s="3" t="s">
        <v>34</v>
      </c>
      <c r="B11" s="3" t="s">
        <v>35</v>
      </c>
      <c r="C11" s="3" t="s">
        <v>36</v>
      </c>
      <c r="D11" s="3">
        <v>14198</v>
      </c>
      <c r="E11" s="4">
        <v>2020</v>
      </c>
      <c r="F11" s="5">
        <v>43831</v>
      </c>
      <c r="G11" s="4">
        <v>102</v>
      </c>
      <c r="H11" s="4">
        <v>64</v>
      </c>
      <c r="I11" s="4">
        <v>12</v>
      </c>
      <c r="J11" s="4">
        <v>178</v>
      </c>
      <c r="K11" s="7">
        <v>0.426966292134832</v>
      </c>
      <c r="L11" t="e">
        <f>VLOOKUP(D11,'[1]DATA- CEP site ISP'!F$1:M$366,6,FALSE)</f>
        <v>#N/A</v>
      </c>
      <c r="M11" t="s">
        <v>1773</v>
      </c>
      <c r="N11" t="s">
        <v>12</v>
      </c>
    </row>
    <row r="12" spans="1:14" ht="43.5" hidden="1" x14ac:dyDescent="0.35">
      <c r="A12" s="3" t="s">
        <v>37</v>
      </c>
      <c r="B12" s="3" t="s">
        <v>38</v>
      </c>
      <c r="C12" s="3" t="s">
        <v>39</v>
      </c>
      <c r="D12" s="3">
        <v>15204</v>
      </c>
      <c r="E12" s="4">
        <v>2020</v>
      </c>
      <c r="F12" s="5">
        <v>43831</v>
      </c>
      <c r="G12" s="4">
        <v>108</v>
      </c>
      <c r="H12" s="4">
        <v>55</v>
      </c>
      <c r="I12" s="4">
        <v>14</v>
      </c>
      <c r="J12" s="4">
        <v>177</v>
      </c>
      <c r="K12" s="7">
        <v>0.38983050847457601</v>
      </c>
      <c r="L12" t="e">
        <f>VLOOKUP(D12,'[1]DATA- CEP site ISP'!F$1:M$366,6,FALSE)</f>
        <v>#N/A</v>
      </c>
      <c r="M12" t="s">
        <v>1769</v>
      </c>
      <c r="N12" t="s">
        <v>12</v>
      </c>
    </row>
    <row r="13" spans="1:14" ht="29" hidden="1" x14ac:dyDescent="0.35">
      <c r="A13" s="3" t="s">
        <v>37</v>
      </c>
      <c r="B13" s="3" t="s">
        <v>40</v>
      </c>
      <c r="C13" s="3" t="s">
        <v>39</v>
      </c>
      <c r="D13" s="3">
        <v>15352</v>
      </c>
      <c r="E13" s="4">
        <v>2020</v>
      </c>
      <c r="F13" s="5">
        <v>43831</v>
      </c>
      <c r="G13" s="4">
        <v>135</v>
      </c>
      <c r="H13" s="4">
        <v>47</v>
      </c>
      <c r="I13" s="4">
        <v>13</v>
      </c>
      <c r="J13" s="4">
        <v>195</v>
      </c>
      <c r="K13" s="7">
        <v>0.30769230769230799</v>
      </c>
      <c r="L13" t="e">
        <f>VLOOKUP(D13,'[1]DATA- CEP site ISP'!F$1:M$366,6,FALSE)</f>
        <v>#N/A</v>
      </c>
      <c r="M13" t="s">
        <v>1769</v>
      </c>
      <c r="N13" t="s">
        <v>12</v>
      </c>
    </row>
    <row r="14" spans="1:14" ht="29" hidden="1" x14ac:dyDescent="0.35">
      <c r="A14" s="3" t="s">
        <v>41</v>
      </c>
      <c r="B14" s="3" t="s">
        <v>42</v>
      </c>
      <c r="C14" s="3" t="s">
        <v>43</v>
      </c>
      <c r="D14" s="3">
        <v>13858</v>
      </c>
      <c r="E14" s="4">
        <v>2020</v>
      </c>
      <c r="F14" s="5">
        <v>43831</v>
      </c>
      <c r="G14" s="4">
        <v>69</v>
      </c>
      <c r="H14" s="4">
        <v>50</v>
      </c>
      <c r="I14" s="4">
        <v>11</v>
      </c>
      <c r="J14" s="4">
        <v>130</v>
      </c>
      <c r="K14" s="7">
        <v>0.46923076923076901</v>
      </c>
      <c r="L14" t="e">
        <f>VLOOKUP(D14,'[1]DATA- CEP site ISP'!F$1:M$366,6,FALSE)</f>
        <v>#N/A</v>
      </c>
      <c r="M14" t="s">
        <v>1774</v>
      </c>
      <c r="N14" t="s">
        <v>12</v>
      </c>
    </row>
    <row r="15" spans="1:14" hidden="1" x14ac:dyDescent="0.35">
      <c r="A15" s="3" t="s">
        <v>41</v>
      </c>
      <c r="B15" s="3" t="s">
        <v>44</v>
      </c>
      <c r="C15" s="3" t="s">
        <v>43</v>
      </c>
      <c r="D15" s="3">
        <v>10475</v>
      </c>
      <c r="E15" s="4">
        <v>2020</v>
      </c>
      <c r="F15" s="5">
        <v>43831</v>
      </c>
      <c r="G15" s="4">
        <v>215</v>
      </c>
      <c r="H15" s="4">
        <v>115</v>
      </c>
      <c r="I15" s="4">
        <v>19</v>
      </c>
      <c r="J15" s="4">
        <v>349</v>
      </c>
      <c r="K15" s="7">
        <v>0.38395415472779398</v>
      </c>
      <c r="L15" t="e">
        <f>VLOOKUP(D15,'[1]DATA- CEP site ISP'!F$1:M$366,6,FALSE)</f>
        <v>#N/A</v>
      </c>
      <c r="M15" t="s">
        <v>1774</v>
      </c>
      <c r="N15" t="s">
        <v>12</v>
      </c>
    </row>
    <row r="16" spans="1:14" hidden="1" x14ac:dyDescent="0.35">
      <c r="A16" s="3" t="s">
        <v>41</v>
      </c>
      <c r="B16" s="3" t="s">
        <v>45</v>
      </c>
      <c r="C16" s="3" t="s">
        <v>43</v>
      </c>
      <c r="D16" s="3">
        <v>10471</v>
      </c>
      <c r="E16" s="4">
        <v>2020</v>
      </c>
      <c r="F16" s="5">
        <v>43831</v>
      </c>
      <c r="G16" s="4">
        <v>220</v>
      </c>
      <c r="H16" s="4">
        <v>103</v>
      </c>
      <c r="I16" s="4">
        <v>14</v>
      </c>
      <c r="J16" s="4">
        <v>337</v>
      </c>
      <c r="K16" s="7">
        <v>0.34718100890207698</v>
      </c>
      <c r="L16" t="e">
        <f>VLOOKUP(D16,'[1]DATA- CEP site ISP'!F$1:M$366,6,FALSE)</f>
        <v>#N/A</v>
      </c>
      <c r="M16" t="s">
        <v>1774</v>
      </c>
      <c r="N16" t="s">
        <v>12</v>
      </c>
    </row>
    <row r="17" spans="1:14" hidden="1" x14ac:dyDescent="0.35">
      <c r="A17" s="3" t="s">
        <v>41</v>
      </c>
      <c r="B17" s="3" t="s">
        <v>46</v>
      </c>
      <c r="C17" s="3" t="s">
        <v>43</v>
      </c>
      <c r="D17" s="3">
        <v>10470</v>
      </c>
      <c r="E17" s="4">
        <v>2020</v>
      </c>
      <c r="F17" s="5">
        <v>43831</v>
      </c>
      <c r="G17" s="4">
        <v>358</v>
      </c>
      <c r="H17" s="4">
        <v>149</v>
      </c>
      <c r="I17" s="4">
        <v>23</v>
      </c>
      <c r="J17" s="4">
        <v>530</v>
      </c>
      <c r="K17" s="7">
        <v>0.32452830188679199</v>
      </c>
      <c r="L17" t="e">
        <f>VLOOKUP(D17,'[1]DATA- CEP site ISP'!F$1:M$366,6,FALSE)</f>
        <v>#N/A</v>
      </c>
      <c r="M17" t="s">
        <v>1774</v>
      </c>
      <c r="N17" t="s">
        <v>12</v>
      </c>
    </row>
    <row r="18" spans="1:14" hidden="1" x14ac:dyDescent="0.35">
      <c r="A18" s="3" t="s">
        <v>41</v>
      </c>
      <c r="B18" s="3" t="s">
        <v>47</v>
      </c>
      <c r="C18" s="3" t="s">
        <v>43</v>
      </c>
      <c r="D18" s="3">
        <v>10469</v>
      </c>
      <c r="E18" s="4">
        <v>2020</v>
      </c>
      <c r="F18" s="5">
        <v>43831</v>
      </c>
      <c r="G18" s="4">
        <v>726</v>
      </c>
      <c r="H18" s="4">
        <v>253</v>
      </c>
      <c r="I18" s="4">
        <v>44</v>
      </c>
      <c r="J18" s="4">
        <v>1023</v>
      </c>
      <c r="K18" s="7">
        <v>0.29032258064516098</v>
      </c>
      <c r="L18" t="e">
        <f>VLOOKUP(D18,'[1]DATA- CEP site ISP'!F$1:M$366,6,FALSE)</f>
        <v>#N/A</v>
      </c>
      <c r="M18" t="s">
        <v>1774</v>
      </c>
      <c r="N18" t="s">
        <v>12</v>
      </c>
    </row>
    <row r="19" spans="1:14" hidden="1" x14ac:dyDescent="0.35">
      <c r="A19" s="3" t="s">
        <v>41</v>
      </c>
      <c r="B19" s="3" t="s">
        <v>48</v>
      </c>
      <c r="C19" s="3" t="s">
        <v>43</v>
      </c>
      <c r="D19" s="3">
        <v>10473</v>
      </c>
      <c r="E19" s="4">
        <v>2020</v>
      </c>
      <c r="F19" s="5">
        <v>43831</v>
      </c>
      <c r="G19" s="4">
        <v>258</v>
      </c>
      <c r="H19" s="4">
        <v>83</v>
      </c>
      <c r="I19" s="4">
        <v>6</v>
      </c>
      <c r="J19" s="4">
        <v>347</v>
      </c>
      <c r="K19" s="7">
        <v>0.25648414985590801</v>
      </c>
      <c r="L19" t="e">
        <f>VLOOKUP(D19,'[1]DATA- CEP site ISP'!F$1:M$366,6,FALSE)</f>
        <v>#N/A</v>
      </c>
      <c r="M19" t="s">
        <v>1774</v>
      </c>
      <c r="N19" t="s">
        <v>12</v>
      </c>
    </row>
    <row r="20" spans="1:14" ht="43.5" hidden="1" x14ac:dyDescent="0.35">
      <c r="A20" s="3" t="s">
        <v>41</v>
      </c>
      <c r="B20" s="3" t="s">
        <v>49</v>
      </c>
      <c r="C20" s="3" t="s">
        <v>43</v>
      </c>
      <c r="D20" s="3">
        <v>13644</v>
      </c>
      <c r="E20" s="4">
        <v>2020</v>
      </c>
      <c r="F20" s="5">
        <v>43831</v>
      </c>
      <c r="G20" s="4">
        <v>161</v>
      </c>
      <c r="H20" s="4">
        <v>27</v>
      </c>
      <c r="I20" s="4">
        <v>7</v>
      </c>
      <c r="J20" s="4">
        <v>195</v>
      </c>
      <c r="K20" s="7">
        <v>0.17435897435897399</v>
      </c>
      <c r="L20" t="e">
        <f>VLOOKUP(D20,'[1]DATA- CEP site ISP'!F$1:M$366,6,FALSE)</f>
        <v>#N/A</v>
      </c>
      <c r="M20" t="s">
        <v>1774</v>
      </c>
      <c r="N20" t="s">
        <v>12</v>
      </c>
    </row>
    <row r="21" spans="1:14" hidden="1" x14ac:dyDescent="0.35">
      <c r="A21" s="3" t="s">
        <v>50</v>
      </c>
      <c r="B21" s="3" t="s">
        <v>51</v>
      </c>
      <c r="C21" s="3" t="s">
        <v>52</v>
      </c>
      <c r="D21" s="3">
        <v>10011</v>
      </c>
      <c r="E21" s="4">
        <v>2020</v>
      </c>
      <c r="F21" s="5">
        <v>43831</v>
      </c>
      <c r="G21" s="4">
        <v>3</v>
      </c>
      <c r="H21" s="4">
        <v>48</v>
      </c>
      <c r="I21" s="4">
        <v>5</v>
      </c>
      <c r="J21" s="4">
        <v>56</v>
      </c>
      <c r="K21" s="7">
        <v>0.94642857142857195</v>
      </c>
      <c r="L21" t="e">
        <f>VLOOKUP(D21,'[1]DATA- CEP site ISP'!F$1:M$366,6,FALSE)</f>
        <v>#N/A</v>
      </c>
      <c r="M21" t="s">
        <v>1775</v>
      </c>
      <c r="N21" t="s">
        <v>12</v>
      </c>
    </row>
    <row r="22" spans="1:14" x14ac:dyDescent="0.35">
      <c r="A22" s="3" t="s">
        <v>50</v>
      </c>
      <c r="B22" s="3" t="s">
        <v>53</v>
      </c>
      <c r="C22" s="3" t="s">
        <v>52</v>
      </c>
      <c r="D22" s="3">
        <v>16010</v>
      </c>
      <c r="E22" s="4">
        <v>2020</v>
      </c>
      <c r="F22" s="5">
        <v>43831</v>
      </c>
      <c r="G22" s="4">
        <v>1</v>
      </c>
      <c r="H22" s="4">
        <v>1</v>
      </c>
      <c r="I22" s="4">
        <v>1</v>
      </c>
      <c r="J22" s="4">
        <v>3</v>
      </c>
      <c r="K22" s="7">
        <v>0.66666666666666696</v>
      </c>
      <c r="L22" t="e">
        <f>VLOOKUP(D22,'[1]DATA- CEP site ISP'!F$1:M$366,6,FALSE)</f>
        <v>#N/A</v>
      </c>
      <c r="M22" t="s">
        <v>1775</v>
      </c>
      <c r="N22" t="s">
        <v>12</v>
      </c>
    </row>
    <row r="23" spans="1:14" ht="29" hidden="1" x14ac:dyDescent="0.35">
      <c r="A23" s="3" t="s">
        <v>50</v>
      </c>
      <c r="B23" s="3" t="s">
        <v>54</v>
      </c>
      <c r="C23" s="3" t="s">
        <v>52</v>
      </c>
      <c r="D23" s="3">
        <v>10012</v>
      </c>
      <c r="E23" s="4">
        <v>2020</v>
      </c>
      <c r="F23" s="5">
        <v>43831</v>
      </c>
      <c r="G23" s="4">
        <v>236</v>
      </c>
      <c r="H23" s="4">
        <v>147</v>
      </c>
      <c r="I23" s="4">
        <v>41</v>
      </c>
      <c r="J23" s="4">
        <v>424</v>
      </c>
      <c r="K23" s="7">
        <v>0.44339622641509402</v>
      </c>
      <c r="L23" t="e">
        <f>VLOOKUP(D23,'[1]DATA- CEP site ISP'!F$1:M$366,6,FALSE)</f>
        <v>#N/A</v>
      </c>
      <c r="M23" t="s">
        <v>1775</v>
      </c>
      <c r="N23" t="s">
        <v>12</v>
      </c>
    </row>
    <row r="24" spans="1:14" ht="29" hidden="1" x14ac:dyDescent="0.35">
      <c r="A24" s="3" t="s">
        <v>50</v>
      </c>
      <c r="B24" s="3" t="s">
        <v>55</v>
      </c>
      <c r="C24" s="3" t="s">
        <v>52</v>
      </c>
      <c r="D24" s="3">
        <v>10009</v>
      </c>
      <c r="E24" s="4">
        <v>2020</v>
      </c>
      <c r="F24" s="5">
        <v>43831</v>
      </c>
      <c r="G24" s="4">
        <v>275</v>
      </c>
      <c r="H24" s="4">
        <v>170</v>
      </c>
      <c r="I24" s="4">
        <v>37</v>
      </c>
      <c r="J24" s="4">
        <v>482</v>
      </c>
      <c r="K24" s="7">
        <v>0.42946058091286299</v>
      </c>
      <c r="L24" t="e">
        <f>VLOOKUP(D24,'[1]DATA- CEP site ISP'!F$1:M$366,6,FALSE)</f>
        <v>#N/A</v>
      </c>
      <c r="M24" t="s">
        <v>1775</v>
      </c>
      <c r="N24" t="s">
        <v>12</v>
      </c>
    </row>
    <row r="25" spans="1:14" ht="29" hidden="1" x14ac:dyDescent="0.35">
      <c r="A25" s="3" t="s">
        <v>50</v>
      </c>
      <c r="B25" s="3" t="s">
        <v>56</v>
      </c>
      <c r="C25" s="3" t="s">
        <v>52</v>
      </c>
      <c r="D25" s="3">
        <v>10010</v>
      </c>
      <c r="E25" s="4">
        <v>2020</v>
      </c>
      <c r="F25" s="5">
        <v>43831</v>
      </c>
      <c r="G25" s="4">
        <v>259</v>
      </c>
      <c r="H25" s="4">
        <v>148</v>
      </c>
      <c r="I25" s="4">
        <v>43</v>
      </c>
      <c r="J25" s="4">
        <v>450</v>
      </c>
      <c r="K25" s="7">
        <v>0.42444444444444401</v>
      </c>
      <c r="L25" t="e">
        <f>VLOOKUP(D25,'[1]DATA- CEP site ISP'!F$1:M$366,6,FALSE)</f>
        <v>#N/A</v>
      </c>
      <c r="M25" t="s">
        <v>1775</v>
      </c>
      <c r="N25" t="s">
        <v>12</v>
      </c>
    </row>
    <row r="26" spans="1:14" ht="29" hidden="1" x14ac:dyDescent="0.35">
      <c r="A26" s="3" t="s">
        <v>50</v>
      </c>
      <c r="B26" s="3" t="s">
        <v>57</v>
      </c>
      <c r="C26" s="3" t="s">
        <v>52</v>
      </c>
      <c r="D26" s="3">
        <v>10008</v>
      </c>
      <c r="E26" s="4">
        <v>2020</v>
      </c>
      <c r="F26" s="5">
        <v>43831</v>
      </c>
      <c r="G26" s="4">
        <v>386</v>
      </c>
      <c r="H26" s="4">
        <v>146</v>
      </c>
      <c r="I26" s="4">
        <v>47</v>
      </c>
      <c r="J26" s="4">
        <v>579</v>
      </c>
      <c r="K26" s="7">
        <v>0.33333333333333298</v>
      </c>
      <c r="L26" t="e">
        <f>VLOOKUP(D26,'[1]DATA- CEP site ISP'!F$1:M$366,6,FALSE)</f>
        <v>#N/A</v>
      </c>
      <c r="M26" t="s">
        <v>1775</v>
      </c>
      <c r="N26" t="s">
        <v>12</v>
      </c>
    </row>
    <row r="27" spans="1:14" ht="29" hidden="1" x14ac:dyDescent="0.35">
      <c r="A27" s="3" t="s">
        <v>58</v>
      </c>
      <c r="B27" s="3" t="s">
        <v>59</v>
      </c>
      <c r="C27" s="3" t="s">
        <v>60</v>
      </c>
      <c r="D27" s="3">
        <v>14206</v>
      </c>
      <c r="E27" s="4">
        <v>2020</v>
      </c>
      <c r="F27" s="5">
        <v>43831</v>
      </c>
      <c r="G27" s="4">
        <v>29</v>
      </c>
      <c r="H27" s="4">
        <v>105</v>
      </c>
      <c r="I27" s="4">
        <v>0</v>
      </c>
      <c r="J27" s="4">
        <v>134</v>
      </c>
      <c r="K27" s="7">
        <v>0.78369999999999995</v>
      </c>
      <c r="L27">
        <f>VLOOKUP(D27,'[1]DATA- CEP site ISP'!F$1:M$366,6,FALSE)</f>
        <v>0.78369999999999995</v>
      </c>
      <c r="M27" t="s">
        <v>1776</v>
      </c>
      <c r="N27" t="s">
        <v>12</v>
      </c>
    </row>
    <row r="28" spans="1:14" ht="29" hidden="1" x14ac:dyDescent="0.35">
      <c r="A28" s="3" t="s">
        <v>58</v>
      </c>
      <c r="B28" s="3" t="s">
        <v>61</v>
      </c>
      <c r="C28" s="3" t="s">
        <v>60</v>
      </c>
      <c r="D28" s="3">
        <v>11116</v>
      </c>
      <c r="E28" s="4">
        <v>2020</v>
      </c>
      <c r="F28" s="5">
        <v>43831</v>
      </c>
      <c r="G28" s="4">
        <v>110</v>
      </c>
      <c r="H28" s="4">
        <v>140</v>
      </c>
      <c r="I28" s="4">
        <v>0</v>
      </c>
      <c r="J28" s="4">
        <v>250</v>
      </c>
      <c r="K28" s="7">
        <v>0.56059999999999999</v>
      </c>
      <c r="L28">
        <f>VLOOKUP(D28,'[1]DATA- CEP site ISP'!F$1:M$366,6,FALSE)</f>
        <v>0.56059999999999999</v>
      </c>
      <c r="M28" t="s">
        <v>1776</v>
      </c>
      <c r="N28" t="s">
        <v>12</v>
      </c>
    </row>
    <row r="29" spans="1:14" ht="29" hidden="1" x14ac:dyDescent="0.35">
      <c r="A29" s="3" t="s">
        <v>58</v>
      </c>
      <c r="B29" s="3" t="s">
        <v>62</v>
      </c>
      <c r="C29" s="3" t="s">
        <v>60</v>
      </c>
      <c r="D29" s="3">
        <v>11115</v>
      </c>
      <c r="E29" s="4">
        <v>2020</v>
      </c>
      <c r="F29" s="5">
        <v>43831</v>
      </c>
      <c r="G29" s="4">
        <v>99</v>
      </c>
      <c r="H29" s="4">
        <v>79</v>
      </c>
      <c r="I29" s="4">
        <v>21</v>
      </c>
      <c r="J29" s="4">
        <v>199</v>
      </c>
      <c r="K29" s="7">
        <v>0.50251256281406997</v>
      </c>
      <c r="L29" t="e">
        <f>VLOOKUP(D29,'[1]DATA- CEP site ISP'!F$1:M$366,6,FALSE)</f>
        <v>#N/A</v>
      </c>
      <c r="M29" t="s">
        <v>1776</v>
      </c>
      <c r="N29" t="s">
        <v>12</v>
      </c>
    </row>
    <row r="30" spans="1:14" ht="29" hidden="1" x14ac:dyDescent="0.35">
      <c r="A30" s="3" t="s">
        <v>63</v>
      </c>
      <c r="B30" s="3" t="s">
        <v>64</v>
      </c>
      <c r="C30" s="3" t="s">
        <v>65</v>
      </c>
      <c r="D30" s="3">
        <v>10017</v>
      </c>
      <c r="E30" s="4">
        <v>2020</v>
      </c>
      <c r="F30" s="5">
        <v>43831</v>
      </c>
      <c r="G30" s="4">
        <v>160</v>
      </c>
      <c r="H30" s="4">
        <v>243</v>
      </c>
      <c r="I30" s="4">
        <v>40</v>
      </c>
      <c r="J30" s="4">
        <v>443</v>
      </c>
      <c r="K30" s="7">
        <v>0.63882618510157996</v>
      </c>
      <c r="L30" t="e">
        <f>VLOOKUP(D30,'[1]DATA- CEP site ISP'!F$1:M$366,6,FALSE)</f>
        <v>#N/A</v>
      </c>
      <c r="M30" t="s">
        <v>1441</v>
      </c>
      <c r="N30" t="s">
        <v>12</v>
      </c>
    </row>
    <row r="31" spans="1:14" hidden="1" x14ac:dyDescent="0.35">
      <c r="A31" s="3" t="s">
        <v>63</v>
      </c>
      <c r="B31" s="3" t="s">
        <v>66</v>
      </c>
      <c r="C31" s="3" t="s">
        <v>65</v>
      </c>
      <c r="D31" s="3">
        <v>14855</v>
      </c>
      <c r="E31" s="4">
        <v>2020</v>
      </c>
      <c r="F31" s="5">
        <v>43831</v>
      </c>
      <c r="G31" s="4">
        <v>18</v>
      </c>
      <c r="H31" s="4">
        <v>20</v>
      </c>
      <c r="I31" s="4">
        <v>4</v>
      </c>
      <c r="J31" s="4">
        <v>42</v>
      </c>
      <c r="K31" s="7">
        <v>0.57142857142857195</v>
      </c>
      <c r="L31" t="e">
        <f>VLOOKUP(D31,'[1]DATA- CEP site ISP'!F$1:M$366,6,FALSE)</f>
        <v>#N/A</v>
      </c>
      <c r="M31" t="s">
        <v>1441</v>
      </c>
      <c r="N31" t="s">
        <v>12</v>
      </c>
    </row>
    <row r="32" spans="1:14" ht="29" hidden="1" x14ac:dyDescent="0.35">
      <c r="A32" s="3" t="s">
        <v>63</v>
      </c>
      <c r="B32" s="3" t="s">
        <v>67</v>
      </c>
      <c r="C32" s="3" t="s">
        <v>65</v>
      </c>
      <c r="D32" s="3">
        <v>10022</v>
      </c>
      <c r="E32" s="4">
        <v>2020</v>
      </c>
      <c r="F32" s="5">
        <v>43831</v>
      </c>
      <c r="G32" s="4">
        <v>167</v>
      </c>
      <c r="H32" s="4">
        <v>188</v>
      </c>
      <c r="I32" s="4">
        <v>23</v>
      </c>
      <c r="J32" s="4">
        <v>378</v>
      </c>
      <c r="K32" s="7">
        <v>0.55820105820105803</v>
      </c>
      <c r="L32" t="e">
        <f>VLOOKUP(D32,'[1]DATA- CEP site ISP'!F$1:M$366,6,FALSE)</f>
        <v>#N/A</v>
      </c>
      <c r="M32" t="s">
        <v>1441</v>
      </c>
      <c r="N32" t="s">
        <v>12</v>
      </c>
    </row>
    <row r="33" spans="1:14" ht="29" hidden="1" x14ac:dyDescent="0.35">
      <c r="A33" s="3" t="s">
        <v>63</v>
      </c>
      <c r="B33" s="3" t="s">
        <v>68</v>
      </c>
      <c r="C33" s="3" t="s">
        <v>65</v>
      </c>
      <c r="D33" s="3">
        <v>10016</v>
      </c>
      <c r="E33" s="4">
        <v>2020</v>
      </c>
      <c r="F33" s="5">
        <v>43831</v>
      </c>
      <c r="G33" s="4">
        <v>136</v>
      </c>
      <c r="H33" s="4">
        <v>135</v>
      </c>
      <c r="I33" s="4">
        <v>19</v>
      </c>
      <c r="J33" s="4">
        <v>290</v>
      </c>
      <c r="K33" s="7">
        <v>0.53103448275862097</v>
      </c>
      <c r="L33" t="e">
        <f>VLOOKUP(D33,'[1]DATA- CEP site ISP'!F$1:M$366,6,FALSE)</f>
        <v>#N/A</v>
      </c>
      <c r="M33" t="s">
        <v>1441</v>
      </c>
      <c r="N33" t="s">
        <v>12</v>
      </c>
    </row>
    <row r="34" spans="1:14" ht="29" hidden="1" x14ac:dyDescent="0.35">
      <c r="A34" s="3" t="s">
        <v>63</v>
      </c>
      <c r="B34" s="3" t="s">
        <v>69</v>
      </c>
      <c r="C34" s="3" t="s">
        <v>65</v>
      </c>
      <c r="D34" s="3">
        <v>10001</v>
      </c>
      <c r="E34" s="4">
        <v>2020</v>
      </c>
      <c r="F34" s="5">
        <v>43831</v>
      </c>
      <c r="G34" s="4">
        <v>312</v>
      </c>
      <c r="H34" s="4">
        <v>181</v>
      </c>
      <c r="I34" s="4">
        <v>30</v>
      </c>
      <c r="J34" s="4">
        <v>523</v>
      </c>
      <c r="K34" s="7">
        <v>0.40344168260038199</v>
      </c>
      <c r="L34" t="e">
        <f>VLOOKUP(D34,'[1]DATA- CEP site ISP'!F$1:M$366,6,FALSE)</f>
        <v>#N/A</v>
      </c>
      <c r="M34" t="s">
        <v>1441</v>
      </c>
      <c r="N34" t="s">
        <v>12</v>
      </c>
    </row>
    <row r="35" spans="1:14" ht="29" hidden="1" x14ac:dyDescent="0.35">
      <c r="A35" s="3" t="s">
        <v>63</v>
      </c>
      <c r="B35" s="3" t="s">
        <v>70</v>
      </c>
      <c r="C35" s="3" t="s">
        <v>65</v>
      </c>
      <c r="D35" s="3">
        <v>10019</v>
      </c>
      <c r="E35" s="4">
        <v>2020</v>
      </c>
      <c r="F35" s="5">
        <v>43831</v>
      </c>
      <c r="G35" s="4">
        <v>113</v>
      </c>
      <c r="H35" s="4">
        <v>43</v>
      </c>
      <c r="I35" s="4">
        <v>12</v>
      </c>
      <c r="J35" s="4">
        <v>168</v>
      </c>
      <c r="K35" s="7">
        <v>0.327380952380952</v>
      </c>
      <c r="L35" t="e">
        <f>VLOOKUP(D35,'[1]DATA- CEP site ISP'!F$1:M$366,6,FALSE)</f>
        <v>#N/A</v>
      </c>
      <c r="M35" t="s">
        <v>1441</v>
      </c>
      <c r="N35" t="s">
        <v>12</v>
      </c>
    </row>
    <row r="36" spans="1:14" ht="29" hidden="1" x14ac:dyDescent="0.35">
      <c r="A36" s="3" t="s">
        <v>71</v>
      </c>
      <c r="B36" s="3" t="s">
        <v>72</v>
      </c>
      <c r="C36" s="3" t="s">
        <v>73</v>
      </c>
      <c r="D36" s="3">
        <v>10354</v>
      </c>
      <c r="E36" s="4">
        <v>2020</v>
      </c>
      <c r="F36" s="5">
        <v>43831</v>
      </c>
      <c r="G36" s="4">
        <v>99</v>
      </c>
      <c r="H36" s="4">
        <v>117</v>
      </c>
      <c r="I36" s="4">
        <v>18</v>
      </c>
      <c r="J36" s="4">
        <v>234</v>
      </c>
      <c r="K36" s="7">
        <v>0.57692307692307698</v>
      </c>
      <c r="L36" t="e">
        <f>VLOOKUP(D36,'[1]DATA- CEP site ISP'!F$1:M$366,6,FALSE)</f>
        <v>#N/A</v>
      </c>
      <c r="M36" t="s">
        <v>1777</v>
      </c>
      <c r="N36" t="s">
        <v>12</v>
      </c>
    </row>
    <row r="37" spans="1:14" ht="29" hidden="1" x14ac:dyDescent="0.35">
      <c r="A37" s="3" t="s">
        <v>71</v>
      </c>
      <c r="B37" s="3" t="s">
        <v>74</v>
      </c>
      <c r="C37" s="3" t="s">
        <v>73</v>
      </c>
      <c r="D37" s="3">
        <v>10355</v>
      </c>
      <c r="E37" s="4">
        <v>2020</v>
      </c>
      <c r="F37" s="5">
        <v>43831</v>
      </c>
      <c r="G37" s="4">
        <v>108</v>
      </c>
      <c r="H37" s="4">
        <v>117</v>
      </c>
      <c r="I37" s="4">
        <v>19</v>
      </c>
      <c r="J37" s="4">
        <v>244</v>
      </c>
      <c r="K37" s="7">
        <v>0.55737704918032804</v>
      </c>
      <c r="L37" t="e">
        <f>VLOOKUP(D37,'[1]DATA- CEP site ISP'!F$1:M$366,6,FALSE)</f>
        <v>#N/A</v>
      </c>
      <c r="M37" t="s">
        <v>1777</v>
      </c>
      <c r="N37" t="s">
        <v>12</v>
      </c>
    </row>
    <row r="38" spans="1:14" hidden="1" x14ac:dyDescent="0.35">
      <c r="A38" s="3" t="s">
        <v>71</v>
      </c>
      <c r="B38" s="3" t="s">
        <v>75</v>
      </c>
      <c r="C38" s="3" t="s">
        <v>73</v>
      </c>
      <c r="D38" s="3">
        <v>10353</v>
      </c>
      <c r="E38" s="4">
        <v>2020</v>
      </c>
      <c r="F38" s="5">
        <v>43831</v>
      </c>
      <c r="G38" s="4">
        <v>103</v>
      </c>
      <c r="H38" s="4">
        <v>79</v>
      </c>
      <c r="I38" s="4">
        <v>15</v>
      </c>
      <c r="J38" s="4">
        <v>197</v>
      </c>
      <c r="K38" s="7">
        <v>0.47715736040609102</v>
      </c>
      <c r="L38" t="e">
        <f>VLOOKUP(D38,'[1]DATA- CEP site ISP'!F$1:M$366,6,FALSE)</f>
        <v>#N/A</v>
      </c>
      <c r="M38" t="s">
        <v>1777</v>
      </c>
      <c r="N38" t="s">
        <v>12</v>
      </c>
    </row>
    <row r="39" spans="1:14" hidden="1" x14ac:dyDescent="0.35">
      <c r="A39" s="3" t="s">
        <v>76</v>
      </c>
      <c r="B39" s="3" t="s">
        <v>77</v>
      </c>
      <c r="C39" s="3" t="s">
        <v>78</v>
      </c>
      <c r="D39" s="3">
        <v>10024</v>
      </c>
      <c r="E39" s="4">
        <v>2020</v>
      </c>
      <c r="F39" s="5">
        <v>43831</v>
      </c>
      <c r="G39" s="4">
        <v>191</v>
      </c>
      <c r="H39" s="4">
        <v>54</v>
      </c>
      <c r="I39" s="4">
        <v>15</v>
      </c>
      <c r="J39" s="4">
        <v>260</v>
      </c>
      <c r="K39" s="7">
        <v>0.265384615384615</v>
      </c>
      <c r="L39" t="e">
        <f>VLOOKUP(D39,'[1]DATA- CEP site ISP'!F$1:M$366,6,FALSE)</f>
        <v>#N/A</v>
      </c>
      <c r="M39" t="s">
        <v>1772</v>
      </c>
      <c r="N39" t="s">
        <v>12</v>
      </c>
    </row>
    <row r="40" spans="1:14" ht="29" hidden="1" x14ac:dyDescent="0.35">
      <c r="A40" s="3" t="s">
        <v>76</v>
      </c>
      <c r="B40" s="3" t="s">
        <v>79</v>
      </c>
      <c r="C40" s="3" t="s">
        <v>78</v>
      </c>
      <c r="D40" s="3">
        <v>10025</v>
      </c>
      <c r="E40" s="4">
        <v>2020</v>
      </c>
      <c r="F40" s="5">
        <v>43831</v>
      </c>
      <c r="G40" s="4">
        <v>367</v>
      </c>
      <c r="H40" s="4">
        <v>102</v>
      </c>
      <c r="I40" s="4">
        <v>24</v>
      </c>
      <c r="J40" s="4">
        <v>493</v>
      </c>
      <c r="K40" s="7">
        <v>0.255578093306288</v>
      </c>
      <c r="L40" t="e">
        <f>VLOOKUP(D40,'[1]DATA- CEP site ISP'!F$1:M$366,6,FALSE)</f>
        <v>#N/A</v>
      </c>
      <c r="M40" t="s">
        <v>1772</v>
      </c>
      <c r="N40" t="s">
        <v>12</v>
      </c>
    </row>
    <row r="41" spans="1:14" ht="29" hidden="1" x14ac:dyDescent="0.35">
      <c r="A41" s="3" t="s">
        <v>76</v>
      </c>
      <c r="B41" s="3" t="s">
        <v>80</v>
      </c>
      <c r="C41" s="3" t="s">
        <v>78</v>
      </c>
      <c r="D41" s="3">
        <v>10023</v>
      </c>
      <c r="E41" s="4">
        <v>2020</v>
      </c>
      <c r="F41" s="5">
        <v>43831</v>
      </c>
      <c r="G41" s="4">
        <v>301</v>
      </c>
      <c r="H41" s="4">
        <v>53</v>
      </c>
      <c r="I41" s="4">
        <v>29</v>
      </c>
      <c r="J41" s="4">
        <v>383</v>
      </c>
      <c r="K41" s="7">
        <v>0.214099216710183</v>
      </c>
      <c r="L41" t="e">
        <f>VLOOKUP(D41,'[1]DATA- CEP site ISP'!F$1:M$366,6,FALSE)</f>
        <v>#N/A</v>
      </c>
      <c r="M41" t="s">
        <v>1772</v>
      </c>
      <c r="N41" t="s">
        <v>12</v>
      </c>
    </row>
    <row r="42" spans="1:14" ht="29" hidden="1" x14ac:dyDescent="0.35">
      <c r="A42" s="3" t="s">
        <v>81</v>
      </c>
      <c r="B42" s="3" t="s">
        <v>82</v>
      </c>
      <c r="C42" s="3" t="s">
        <v>83</v>
      </c>
      <c r="D42" s="3">
        <v>11192</v>
      </c>
      <c r="E42" s="4">
        <v>2020</v>
      </c>
      <c r="F42" s="5">
        <v>43831</v>
      </c>
      <c r="G42" s="4">
        <v>11</v>
      </c>
      <c r="H42" s="4">
        <v>117</v>
      </c>
      <c r="I42" s="4">
        <v>0</v>
      </c>
      <c r="J42" s="4">
        <v>128</v>
      </c>
      <c r="K42" s="7">
        <v>0.91180000000000005</v>
      </c>
      <c r="L42">
        <f>VLOOKUP(D42,'[1]DATA- CEP site ISP'!F$1:M$366,6,FALSE)</f>
        <v>0.91180000000000005</v>
      </c>
      <c r="M42" t="s">
        <v>1772</v>
      </c>
      <c r="N42" t="s">
        <v>12</v>
      </c>
    </row>
    <row r="43" spans="1:14" ht="29" hidden="1" x14ac:dyDescent="0.35">
      <c r="A43" s="3" t="s">
        <v>81</v>
      </c>
      <c r="B43" s="3" t="s">
        <v>84</v>
      </c>
      <c r="C43" s="3" t="s">
        <v>83</v>
      </c>
      <c r="D43" s="3">
        <v>11202</v>
      </c>
      <c r="E43" s="4">
        <v>2020</v>
      </c>
      <c r="F43" s="5">
        <v>43831</v>
      </c>
      <c r="G43" s="4">
        <v>252</v>
      </c>
      <c r="H43" s="4">
        <v>574</v>
      </c>
      <c r="I43" s="4">
        <v>100</v>
      </c>
      <c r="J43" s="4">
        <v>926</v>
      </c>
      <c r="K43" s="7">
        <v>0.72786177105831495</v>
      </c>
      <c r="L43" t="e">
        <f>VLOOKUP(D43,'[1]DATA- CEP site ISP'!F$1:M$366,6,FALSE)</f>
        <v>#N/A</v>
      </c>
      <c r="M43" t="s">
        <v>1772</v>
      </c>
      <c r="N43" t="s">
        <v>12</v>
      </c>
    </row>
    <row r="44" spans="1:14" ht="29" hidden="1" x14ac:dyDescent="0.35">
      <c r="A44" s="3" t="s">
        <v>81</v>
      </c>
      <c r="B44" s="3" t="s">
        <v>85</v>
      </c>
      <c r="C44" s="3" t="s">
        <v>83</v>
      </c>
      <c r="D44" s="3">
        <v>11230</v>
      </c>
      <c r="E44" s="4">
        <v>2020</v>
      </c>
      <c r="F44" s="5">
        <v>43831</v>
      </c>
      <c r="G44" s="4">
        <v>167</v>
      </c>
      <c r="H44" s="4">
        <v>330</v>
      </c>
      <c r="I44" s="4">
        <v>49</v>
      </c>
      <c r="J44" s="4">
        <v>546</v>
      </c>
      <c r="K44" s="7">
        <v>0.694139194139194</v>
      </c>
      <c r="L44" t="e">
        <f>VLOOKUP(D44,'[1]DATA- CEP site ISP'!F$1:M$366,6,FALSE)</f>
        <v>#N/A</v>
      </c>
      <c r="M44" t="s">
        <v>1772</v>
      </c>
      <c r="N44" t="s">
        <v>12</v>
      </c>
    </row>
    <row r="45" spans="1:14" ht="29" hidden="1" x14ac:dyDescent="0.35">
      <c r="A45" s="3" t="s">
        <v>81</v>
      </c>
      <c r="B45" s="3" t="s">
        <v>86</v>
      </c>
      <c r="C45" s="3" t="s">
        <v>83</v>
      </c>
      <c r="D45" s="3">
        <v>11228</v>
      </c>
      <c r="E45" s="4">
        <v>2020</v>
      </c>
      <c r="F45" s="5">
        <v>43831</v>
      </c>
      <c r="G45" s="4">
        <v>248</v>
      </c>
      <c r="H45" s="4">
        <v>413</v>
      </c>
      <c r="I45" s="4">
        <v>79</v>
      </c>
      <c r="J45" s="4">
        <v>740</v>
      </c>
      <c r="K45" s="7">
        <v>0.66486486486486496</v>
      </c>
      <c r="L45" t="e">
        <f>VLOOKUP(D45,'[1]DATA- CEP site ISP'!F$1:M$366,6,FALSE)</f>
        <v>#N/A</v>
      </c>
      <c r="M45" t="s">
        <v>1772</v>
      </c>
      <c r="N45" t="s">
        <v>12</v>
      </c>
    </row>
    <row r="46" spans="1:14" ht="29" hidden="1" x14ac:dyDescent="0.35">
      <c r="A46" s="3" t="s">
        <v>81</v>
      </c>
      <c r="B46" s="3" t="s">
        <v>87</v>
      </c>
      <c r="C46" s="3" t="s">
        <v>83</v>
      </c>
      <c r="D46" s="3">
        <v>11213</v>
      </c>
      <c r="E46" s="4">
        <v>2020</v>
      </c>
      <c r="F46" s="5">
        <v>43831</v>
      </c>
      <c r="G46" s="4">
        <v>120</v>
      </c>
      <c r="H46" s="4">
        <v>201</v>
      </c>
      <c r="I46" s="4">
        <v>37</v>
      </c>
      <c r="J46" s="4">
        <v>358</v>
      </c>
      <c r="K46" s="7">
        <v>0.66480446927374304</v>
      </c>
      <c r="L46" t="e">
        <f>VLOOKUP(D46,'[1]DATA- CEP site ISP'!F$1:M$366,6,FALSE)</f>
        <v>#N/A</v>
      </c>
      <c r="M46" t="s">
        <v>1772</v>
      </c>
      <c r="N46" t="s">
        <v>12</v>
      </c>
    </row>
    <row r="47" spans="1:14" ht="29" hidden="1" x14ac:dyDescent="0.35">
      <c r="A47" s="3" t="s">
        <v>81</v>
      </c>
      <c r="B47" s="3" t="s">
        <v>88</v>
      </c>
      <c r="C47" s="3" t="s">
        <v>83</v>
      </c>
      <c r="D47" s="3">
        <v>11203</v>
      </c>
      <c r="E47" s="4">
        <v>2020</v>
      </c>
      <c r="F47" s="5">
        <v>43831</v>
      </c>
      <c r="G47" s="4">
        <v>234</v>
      </c>
      <c r="H47" s="4">
        <v>335</v>
      </c>
      <c r="I47" s="4">
        <v>48</v>
      </c>
      <c r="J47" s="4">
        <v>617</v>
      </c>
      <c r="K47" s="7">
        <v>0.62074554294975703</v>
      </c>
      <c r="L47" t="e">
        <f>VLOOKUP(D47,'[1]DATA- CEP site ISP'!F$1:M$366,6,FALSE)</f>
        <v>#N/A</v>
      </c>
      <c r="M47" t="s">
        <v>1772</v>
      </c>
      <c r="N47" t="s">
        <v>12</v>
      </c>
    </row>
    <row r="48" spans="1:14" ht="29" hidden="1" x14ac:dyDescent="0.35">
      <c r="A48" s="3" t="s">
        <v>81</v>
      </c>
      <c r="B48" s="3" t="s">
        <v>89</v>
      </c>
      <c r="C48" s="3" t="s">
        <v>83</v>
      </c>
      <c r="D48" s="3">
        <v>11216</v>
      </c>
      <c r="E48" s="4">
        <v>2020</v>
      </c>
      <c r="F48" s="5">
        <v>43831</v>
      </c>
      <c r="G48" s="4">
        <v>247</v>
      </c>
      <c r="H48" s="4">
        <v>302</v>
      </c>
      <c r="I48" s="4">
        <v>71</v>
      </c>
      <c r="J48" s="4">
        <v>620</v>
      </c>
      <c r="K48" s="7">
        <v>0.60161290322580696</v>
      </c>
      <c r="L48" t="e">
        <f>VLOOKUP(D48,'[1]DATA- CEP site ISP'!F$1:M$366,6,FALSE)</f>
        <v>#N/A</v>
      </c>
      <c r="M48" t="s">
        <v>1772</v>
      </c>
      <c r="N48" t="s">
        <v>12</v>
      </c>
    </row>
    <row r="49" spans="1:14" ht="29" hidden="1" x14ac:dyDescent="0.35">
      <c r="A49" s="3" t="s">
        <v>81</v>
      </c>
      <c r="B49" s="3" t="s">
        <v>90</v>
      </c>
      <c r="C49" s="3" t="s">
        <v>83</v>
      </c>
      <c r="D49" s="3">
        <v>11218</v>
      </c>
      <c r="E49" s="4">
        <v>2020</v>
      </c>
      <c r="F49" s="5">
        <v>43831</v>
      </c>
      <c r="G49" s="4">
        <v>272</v>
      </c>
      <c r="H49" s="4">
        <v>326</v>
      </c>
      <c r="I49" s="4">
        <v>72</v>
      </c>
      <c r="J49" s="4">
        <v>670</v>
      </c>
      <c r="K49" s="7">
        <v>0.59402985074626902</v>
      </c>
      <c r="L49" t="e">
        <f>VLOOKUP(D49,'[1]DATA- CEP site ISP'!F$1:M$366,6,FALSE)</f>
        <v>#N/A</v>
      </c>
      <c r="M49" t="s">
        <v>1772</v>
      </c>
      <c r="N49" t="s">
        <v>12</v>
      </c>
    </row>
    <row r="50" spans="1:14" ht="29" hidden="1" x14ac:dyDescent="0.35">
      <c r="A50" s="3" t="s">
        <v>81</v>
      </c>
      <c r="B50" s="3" t="s">
        <v>91</v>
      </c>
      <c r="C50" s="3" t="s">
        <v>83</v>
      </c>
      <c r="D50" s="3">
        <v>11189</v>
      </c>
      <c r="E50" s="4">
        <v>2020</v>
      </c>
      <c r="F50" s="5">
        <v>43831</v>
      </c>
      <c r="G50" s="4">
        <v>720</v>
      </c>
      <c r="H50" s="4">
        <v>824</v>
      </c>
      <c r="I50" s="4">
        <v>217</v>
      </c>
      <c r="J50" s="4">
        <v>1761</v>
      </c>
      <c r="K50" s="7">
        <v>0.59114139693356005</v>
      </c>
      <c r="L50" t="e">
        <f>VLOOKUP(D50,'[1]DATA- CEP site ISP'!F$1:M$366,6,FALSE)</f>
        <v>#N/A</v>
      </c>
      <c r="M50" t="s">
        <v>1772</v>
      </c>
      <c r="N50" t="s">
        <v>12</v>
      </c>
    </row>
    <row r="51" spans="1:14" ht="29" hidden="1" x14ac:dyDescent="0.35">
      <c r="A51" s="3" t="s">
        <v>81</v>
      </c>
      <c r="B51" s="3" t="s">
        <v>92</v>
      </c>
      <c r="C51" s="3" t="s">
        <v>83</v>
      </c>
      <c r="D51" s="3">
        <v>11197</v>
      </c>
      <c r="E51" s="4">
        <v>2020</v>
      </c>
      <c r="F51" s="5">
        <v>43831</v>
      </c>
      <c r="G51" s="4">
        <v>457</v>
      </c>
      <c r="H51" s="4">
        <v>452</v>
      </c>
      <c r="I51" s="4">
        <v>108</v>
      </c>
      <c r="J51" s="4">
        <v>1017</v>
      </c>
      <c r="K51" s="7">
        <v>0.55063913470993098</v>
      </c>
      <c r="L51" t="e">
        <f>VLOOKUP(D51,'[1]DATA- CEP site ISP'!F$1:M$366,6,FALSE)</f>
        <v>#N/A</v>
      </c>
      <c r="M51" t="s">
        <v>1772</v>
      </c>
      <c r="N51" t="s">
        <v>12</v>
      </c>
    </row>
    <row r="52" spans="1:14" ht="29" hidden="1" x14ac:dyDescent="0.35">
      <c r="A52" s="3" t="s">
        <v>81</v>
      </c>
      <c r="B52" s="3" t="s">
        <v>93</v>
      </c>
      <c r="C52" s="3" t="s">
        <v>83</v>
      </c>
      <c r="D52" s="3">
        <v>11207</v>
      </c>
      <c r="E52" s="4">
        <v>2020</v>
      </c>
      <c r="F52" s="5">
        <v>43831</v>
      </c>
      <c r="G52" s="4">
        <v>228</v>
      </c>
      <c r="H52" s="4">
        <v>215</v>
      </c>
      <c r="I52" s="4">
        <v>44</v>
      </c>
      <c r="J52" s="4">
        <v>487</v>
      </c>
      <c r="K52" s="7">
        <v>0.53182751540041096</v>
      </c>
      <c r="L52" t="e">
        <f>VLOOKUP(D52,'[1]DATA- CEP site ISP'!F$1:M$366,6,FALSE)</f>
        <v>#N/A</v>
      </c>
      <c r="M52" t="s">
        <v>1772</v>
      </c>
      <c r="N52" t="s">
        <v>12</v>
      </c>
    </row>
    <row r="53" spans="1:14" ht="29" hidden="1" x14ac:dyDescent="0.35">
      <c r="A53" s="3" t="s">
        <v>81</v>
      </c>
      <c r="B53" s="3" t="s">
        <v>94</v>
      </c>
      <c r="C53" s="3" t="s">
        <v>83</v>
      </c>
      <c r="D53" s="3">
        <v>11200</v>
      </c>
      <c r="E53" s="4">
        <v>2020</v>
      </c>
      <c r="F53" s="5">
        <v>43831</v>
      </c>
      <c r="G53" s="4">
        <v>422</v>
      </c>
      <c r="H53" s="4">
        <v>389</v>
      </c>
      <c r="I53" s="4">
        <v>79</v>
      </c>
      <c r="J53" s="4">
        <v>890</v>
      </c>
      <c r="K53" s="7">
        <v>0.52584269662921301</v>
      </c>
      <c r="L53" t="e">
        <f>VLOOKUP(D53,'[1]DATA- CEP site ISP'!F$1:M$366,6,FALSE)</f>
        <v>#N/A</v>
      </c>
      <c r="M53" t="s">
        <v>1772</v>
      </c>
      <c r="N53" t="s">
        <v>12</v>
      </c>
    </row>
    <row r="54" spans="1:14" ht="29" hidden="1" x14ac:dyDescent="0.35">
      <c r="A54" s="3" t="s">
        <v>81</v>
      </c>
      <c r="B54" s="3" t="s">
        <v>95</v>
      </c>
      <c r="C54" s="3" t="s">
        <v>83</v>
      </c>
      <c r="D54" s="3">
        <v>11204</v>
      </c>
      <c r="E54" s="4">
        <v>2020</v>
      </c>
      <c r="F54" s="5">
        <v>43831</v>
      </c>
      <c r="G54" s="4">
        <v>341</v>
      </c>
      <c r="H54" s="4">
        <v>302</v>
      </c>
      <c r="I54" s="4">
        <v>70</v>
      </c>
      <c r="J54" s="4">
        <v>713</v>
      </c>
      <c r="K54" s="7">
        <v>0.52173913043478304</v>
      </c>
      <c r="L54" t="e">
        <f>VLOOKUP(D54,'[1]DATA- CEP site ISP'!F$1:M$366,6,FALSE)</f>
        <v>#N/A</v>
      </c>
      <c r="M54" t="s">
        <v>1772</v>
      </c>
      <c r="N54" t="s">
        <v>12</v>
      </c>
    </row>
    <row r="55" spans="1:14" ht="29" hidden="1" x14ac:dyDescent="0.35">
      <c r="A55" s="3" t="s">
        <v>81</v>
      </c>
      <c r="B55" s="3" t="s">
        <v>96</v>
      </c>
      <c r="C55" s="3" t="s">
        <v>83</v>
      </c>
      <c r="D55" s="3">
        <v>11201</v>
      </c>
      <c r="E55" s="4">
        <v>2020</v>
      </c>
      <c r="F55" s="5">
        <v>43831</v>
      </c>
      <c r="G55" s="4">
        <v>357</v>
      </c>
      <c r="H55" s="4">
        <v>308</v>
      </c>
      <c r="I55" s="4">
        <v>68</v>
      </c>
      <c r="J55" s="4">
        <v>733</v>
      </c>
      <c r="K55" s="7">
        <v>0.51296043656207402</v>
      </c>
      <c r="L55" t="e">
        <f>VLOOKUP(D55,'[1]DATA- CEP site ISP'!F$1:M$366,6,FALSE)</f>
        <v>#N/A</v>
      </c>
      <c r="M55" t="s">
        <v>1772</v>
      </c>
      <c r="N55" t="s">
        <v>12</v>
      </c>
    </row>
    <row r="56" spans="1:14" ht="29" hidden="1" x14ac:dyDescent="0.35">
      <c r="A56" s="3" t="s">
        <v>81</v>
      </c>
      <c r="B56" s="3" t="s">
        <v>97</v>
      </c>
      <c r="C56" s="3" t="s">
        <v>83</v>
      </c>
      <c r="D56" s="3">
        <v>11217</v>
      </c>
      <c r="E56" s="4">
        <v>2020</v>
      </c>
      <c r="F56" s="5">
        <v>43831</v>
      </c>
      <c r="G56" s="4">
        <v>162</v>
      </c>
      <c r="H56" s="4">
        <v>125</v>
      </c>
      <c r="I56" s="4">
        <v>39</v>
      </c>
      <c r="J56" s="4">
        <v>326</v>
      </c>
      <c r="K56" s="7">
        <v>0.503067484662577</v>
      </c>
      <c r="L56" t="e">
        <f>VLOOKUP(D56,'[1]DATA- CEP site ISP'!F$1:M$366,6,FALSE)</f>
        <v>#N/A</v>
      </c>
      <c r="M56" t="s">
        <v>1772</v>
      </c>
      <c r="N56" t="s">
        <v>12</v>
      </c>
    </row>
    <row r="57" spans="1:14" ht="29" hidden="1" x14ac:dyDescent="0.35">
      <c r="A57" s="3" t="s">
        <v>81</v>
      </c>
      <c r="B57" s="3" t="s">
        <v>98</v>
      </c>
      <c r="C57" s="3" t="s">
        <v>83</v>
      </c>
      <c r="D57" s="3">
        <v>11191</v>
      </c>
      <c r="E57" s="4">
        <v>2020</v>
      </c>
      <c r="F57" s="5">
        <v>43831</v>
      </c>
      <c r="G57" s="4">
        <v>771</v>
      </c>
      <c r="H57" s="4">
        <v>608</v>
      </c>
      <c r="I57" s="4">
        <v>94</v>
      </c>
      <c r="J57" s="4">
        <v>1473</v>
      </c>
      <c r="K57" s="7">
        <v>0.476578411405295</v>
      </c>
      <c r="L57" t="e">
        <f>VLOOKUP(D57,'[1]DATA- CEP site ISP'!F$1:M$366,6,FALSE)</f>
        <v>#N/A</v>
      </c>
      <c r="M57" t="s">
        <v>1772</v>
      </c>
      <c r="N57" t="s">
        <v>12</v>
      </c>
    </row>
    <row r="58" spans="1:14" ht="29" hidden="1" x14ac:dyDescent="0.35">
      <c r="A58" s="3" t="s">
        <v>81</v>
      </c>
      <c r="B58" s="3" t="s">
        <v>99</v>
      </c>
      <c r="C58" s="3" t="s">
        <v>83</v>
      </c>
      <c r="D58" s="3">
        <v>11212</v>
      </c>
      <c r="E58" s="4">
        <v>2020</v>
      </c>
      <c r="F58" s="5">
        <v>43831</v>
      </c>
      <c r="G58" s="4">
        <v>199</v>
      </c>
      <c r="H58" s="4">
        <v>149</v>
      </c>
      <c r="I58" s="4">
        <v>28</v>
      </c>
      <c r="J58" s="4">
        <v>376</v>
      </c>
      <c r="K58" s="7">
        <v>0.47074468085106402</v>
      </c>
      <c r="L58" t="e">
        <f>VLOOKUP(D58,'[1]DATA- CEP site ISP'!F$1:M$366,6,FALSE)</f>
        <v>#N/A</v>
      </c>
      <c r="M58" t="s">
        <v>1772</v>
      </c>
      <c r="N58" t="s">
        <v>12</v>
      </c>
    </row>
    <row r="59" spans="1:14" ht="29" hidden="1" x14ac:dyDescent="0.35">
      <c r="A59" s="3" t="s">
        <v>81</v>
      </c>
      <c r="B59" s="3" t="s">
        <v>100</v>
      </c>
      <c r="C59" s="3" t="s">
        <v>83</v>
      </c>
      <c r="D59" s="3">
        <v>11214</v>
      </c>
      <c r="E59" s="4">
        <v>2020</v>
      </c>
      <c r="F59" s="5">
        <v>43831</v>
      </c>
      <c r="G59" s="4">
        <v>258</v>
      </c>
      <c r="H59" s="4">
        <v>191</v>
      </c>
      <c r="I59" s="4">
        <v>30</v>
      </c>
      <c r="J59" s="4">
        <v>479</v>
      </c>
      <c r="K59" s="7">
        <v>0.46137787056367402</v>
      </c>
      <c r="L59" t="e">
        <f>VLOOKUP(D59,'[1]DATA- CEP site ISP'!F$1:M$366,6,FALSE)</f>
        <v>#N/A</v>
      </c>
      <c r="M59" t="s">
        <v>1772</v>
      </c>
      <c r="N59" t="s">
        <v>12</v>
      </c>
    </row>
    <row r="60" spans="1:14" ht="29" hidden="1" x14ac:dyDescent="0.35">
      <c r="A60" s="3" t="s">
        <v>81</v>
      </c>
      <c r="B60" s="3" t="s">
        <v>101</v>
      </c>
      <c r="C60" s="3" t="s">
        <v>83</v>
      </c>
      <c r="D60" s="3">
        <v>11209</v>
      </c>
      <c r="E60" s="4">
        <v>2020</v>
      </c>
      <c r="F60" s="5">
        <v>43831</v>
      </c>
      <c r="G60" s="4">
        <v>286</v>
      </c>
      <c r="H60" s="4">
        <v>188</v>
      </c>
      <c r="I60" s="4">
        <v>50</v>
      </c>
      <c r="J60" s="4">
        <v>524</v>
      </c>
      <c r="K60" s="7">
        <v>0.454198473282443</v>
      </c>
      <c r="L60" t="e">
        <f>VLOOKUP(D60,'[1]DATA- CEP site ISP'!F$1:M$366,6,FALSE)</f>
        <v>#N/A</v>
      </c>
      <c r="M60" t="s">
        <v>1772</v>
      </c>
      <c r="N60" t="s">
        <v>12</v>
      </c>
    </row>
    <row r="61" spans="1:14" ht="29" hidden="1" x14ac:dyDescent="0.35">
      <c r="A61" s="3" t="s">
        <v>81</v>
      </c>
      <c r="B61" s="3" t="s">
        <v>102</v>
      </c>
      <c r="C61" s="3" t="s">
        <v>83</v>
      </c>
      <c r="D61" s="3">
        <v>11222</v>
      </c>
      <c r="E61" s="4">
        <v>2020</v>
      </c>
      <c r="F61" s="5">
        <v>43831</v>
      </c>
      <c r="G61" s="4">
        <v>295</v>
      </c>
      <c r="H61" s="4">
        <v>184</v>
      </c>
      <c r="I61" s="4">
        <v>52</v>
      </c>
      <c r="J61" s="4">
        <v>531</v>
      </c>
      <c r="K61" s="7">
        <v>0.44444444444444398</v>
      </c>
      <c r="L61" t="e">
        <f>VLOOKUP(D61,'[1]DATA- CEP site ISP'!F$1:M$366,6,FALSE)</f>
        <v>#N/A</v>
      </c>
      <c r="M61" t="s">
        <v>1772</v>
      </c>
      <c r="N61" t="s">
        <v>12</v>
      </c>
    </row>
    <row r="62" spans="1:14" ht="29" hidden="1" x14ac:dyDescent="0.35">
      <c r="A62" s="3" t="s">
        <v>81</v>
      </c>
      <c r="B62" s="3" t="s">
        <v>103</v>
      </c>
      <c r="C62" s="3" t="s">
        <v>83</v>
      </c>
      <c r="D62" s="3">
        <v>11536</v>
      </c>
      <c r="E62" s="4">
        <v>2020</v>
      </c>
      <c r="F62" s="5">
        <v>43831</v>
      </c>
      <c r="G62" s="4">
        <v>837</v>
      </c>
      <c r="H62" s="4">
        <v>453</v>
      </c>
      <c r="I62" s="4">
        <v>114</v>
      </c>
      <c r="J62" s="4">
        <v>1404</v>
      </c>
      <c r="K62" s="7">
        <v>0.40384615384615402</v>
      </c>
      <c r="L62" t="e">
        <f>VLOOKUP(D62,'[1]DATA- CEP site ISP'!F$1:M$366,6,FALSE)</f>
        <v>#N/A</v>
      </c>
      <c r="M62" t="s">
        <v>1772</v>
      </c>
      <c r="N62" t="s">
        <v>12</v>
      </c>
    </row>
    <row r="63" spans="1:14" ht="29" hidden="1" x14ac:dyDescent="0.35">
      <c r="A63" s="3" t="s">
        <v>81</v>
      </c>
      <c r="B63" s="3" t="s">
        <v>104</v>
      </c>
      <c r="C63" s="3" t="s">
        <v>83</v>
      </c>
      <c r="D63" s="3">
        <v>11223</v>
      </c>
      <c r="E63" s="4">
        <v>2020</v>
      </c>
      <c r="F63" s="5">
        <v>43831</v>
      </c>
      <c r="G63" s="4">
        <v>206</v>
      </c>
      <c r="H63" s="4">
        <v>115</v>
      </c>
      <c r="I63" s="4">
        <v>24</v>
      </c>
      <c r="J63" s="4">
        <v>345</v>
      </c>
      <c r="K63" s="7">
        <v>0.40289855072463798</v>
      </c>
      <c r="L63" t="e">
        <f>VLOOKUP(D63,'[1]DATA- CEP site ISP'!F$1:M$366,6,FALSE)</f>
        <v>#N/A</v>
      </c>
      <c r="M63" t="s">
        <v>1772</v>
      </c>
      <c r="N63" t="s">
        <v>12</v>
      </c>
    </row>
    <row r="64" spans="1:14" ht="29" hidden="1" x14ac:dyDescent="0.35">
      <c r="A64" s="3" t="s">
        <v>81</v>
      </c>
      <c r="B64" s="3" t="s">
        <v>105</v>
      </c>
      <c r="C64" s="3" t="s">
        <v>83</v>
      </c>
      <c r="D64" s="3">
        <v>11199</v>
      </c>
      <c r="E64" s="4">
        <v>2020</v>
      </c>
      <c r="F64" s="5">
        <v>43831</v>
      </c>
      <c r="G64" s="4">
        <v>520</v>
      </c>
      <c r="H64" s="4">
        <v>285</v>
      </c>
      <c r="I64" s="4">
        <v>54</v>
      </c>
      <c r="J64" s="4">
        <v>859</v>
      </c>
      <c r="K64" s="7">
        <v>0.39464493597206102</v>
      </c>
      <c r="L64" t="e">
        <f>VLOOKUP(D64,'[1]DATA- CEP site ISP'!F$1:M$366,6,FALSE)</f>
        <v>#N/A</v>
      </c>
      <c r="M64" t="s">
        <v>1772</v>
      </c>
      <c r="N64" t="s">
        <v>12</v>
      </c>
    </row>
    <row r="65" spans="1:14" ht="29" hidden="1" x14ac:dyDescent="0.35">
      <c r="A65" s="3" t="s">
        <v>81</v>
      </c>
      <c r="B65" s="3" t="s">
        <v>106</v>
      </c>
      <c r="C65" s="3" t="s">
        <v>83</v>
      </c>
      <c r="D65" s="3">
        <v>11210</v>
      </c>
      <c r="E65" s="4">
        <v>2020</v>
      </c>
      <c r="F65" s="5">
        <v>43831</v>
      </c>
      <c r="G65" s="4">
        <v>281</v>
      </c>
      <c r="H65" s="4">
        <v>111</v>
      </c>
      <c r="I65" s="4">
        <v>32</v>
      </c>
      <c r="J65" s="4">
        <v>424</v>
      </c>
      <c r="K65" s="7">
        <v>0.33726415094339601</v>
      </c>
      <c r="L65" t="e">
        <f>VLOOKUP(D65,'[1]DATA- CEP site ISP'!F$1:M$366,6,FALSE)</f>
        <v>#N/A</v>
      </c>
      <c r="M65" t="s">
        <v>1772</v>
      </c>
      <c r="N65" t="s">
        <v>12</v>
      </c>
    </row>
    <row r="66" spans="1:14" ht="29" hidden="1" x14ac:dyDescent="0.35">
      <c r="A66" s="3" t="s">
        <v>81</v>
      </c>
      <c r="B66" s="3" t="s">
        <v>107</v>
      </c>
      <c r="C66" s="3" t="s">
        <v>83</v>
      </c>
      <c r="D66" s="3">
        <v>11227</v>
      </c>
      <c r="E66" s="4">
        <v>2020</v>
      </c>
      <c r="F66" s="5">
        <v>43831</v>
      </c>
      <c r="G66" s="4">
        <v>252</v>
      </c>
      <c r="H66" s="4">
        <v>87</v>
      </c>
      <c r="I66" s="4">
        <v>28</v>
      </c>
      <c r="J66" s="4">
        <v>367</v>
      </c>
      <c r="K66" s="7">
        <v>0.31335149863760198</v>
      </c>
      <c r="L66" t="e">
        <f>VLOOKUP(D66,'[1]DATA- CEP site ISP'!F$1:M$366,6,FALSE)</f>
        <v>#N/A</v>
      </c>
      <c r="M66" t="s">
        <v>1772</v>
      </c>
      <c r="N66" t="s">
        <v>12</v>
      </c>
    </row>
    <row r="67" spans="1:14" ht="72.5" hidden="1" x14ac:dyDescent="0.35">
      <c r="A67" s="3" t="s">
        <v>81</v>
      </c>
      <c r="B67" s="3" t="s">
        <v>108</v>
      </c>
      <c r="C67" s="3" t="s">
        <v>83</v>
      </c>
      <c r="D67" s="3">
        <v>14279</v>
      </c>
      <c r="E67" s="4">
        <v>2020</v>
      </c>
      <c r="F67" s="5">
        <v>43831</v>
      </c>
      <c r="G67" s="4">
        <v>699</v>
      </c>
      <c r="H67" s="4">
        <v>203</v>
      </c>
      <c r="I67" s="4">
        <v>77</v>
      </c>
      <c r="J67" s="4">
        <v>979</v>
      </c>
      <c r="K67" s="7">
        <v>0.28600612870275799</v>
      </c>
      <c r="L67" t="e">
        <f>VLOOKUP(D67,'[1]DATA- CEP site ISP'!F$1:M$366,6,FALSE)</f>
        <v>#N/A</v>
      </c>
      <c r="M67" t="s">
        <v>1772</v>
      </c>
      <c r="N67" t="s">
        <v>12</v>
      </c>
    </row>
    <row r="68" spans="1:14" ht="29" hidden="1" x14ac:dyDescent="0.35">
      <c r="A68" s="3" t="s">
        <v>81</v>
      </c>
      <c r="B68" s="3" t="s">
        <v>109</v>
      </c>
      <c r="C68" s="3" t="s">
        <v>83</v>
      </c>
      <c r="D68" s="3">
        <v>11196</v>
      </c>
      <c r="E68" s="4">
        <v>2020</v>
      </c>
      <c r="F68" s="5">
        <v>43831</v>
      </c>
      <c r="G68" s="4">
        <v>723</v>
      </c>
      <c r="H68" s="4">
        <v>216</v>
      </c>
      <c r="I68" s="4">
        <v>57</v>
      </c>
      <c r="J68" s="4">
        <v>996</v>
      </c>
      <c r="K68" s="7">
        <v>0.27409638554216897</v>
      </c>
      <c r="L68" t="e">
        <f>VLOOKUP(D68,'[1]DATA- CEP site ISP'!F$1:M$366,6,FALSE)</f>
        <v>#N/A</v>
      </c>
      <c r="M68" t="s">
        <v>1772</v>
      </c>
      <c r="N68" t="s">
        <v>12</v>
      </c>
    </row>
    <row r="69" spans="1:14" ht="29" hidden="1" x14ac:dyDescent="0.35">
      <c r="A69" s="3" t="s">
        <v>81</v>
      </c>
      <c r="B69" s="3" t="s">
        <v>110</v>
      </c>
      <c r="C69" s="3" t="s">
        <v>83</v>
      </c>
      <c r="D69" s="3">
        <v>11198</v>
      </c>
      <c r="E69" s="4">
        <v>2020</v>
      </c>
      <c r="F69" s="5">
        <v>43831</v>
      </c>
      <c r="G69" s="4">
        <v>589</v>
      </c>
      <c r="H69" s="4">
        <v>171</v>
      </c>
      <c r="I69" s="4">
        <v>47</v>
      </c>
      <c r="J69" s="4">
        <v>807</v>
      </c>
      <c r="K69" s="7">
        <v>0.270136307311029</v>
      </c>
      <c r="L69" t="e">
        <f>VLOOKUP(D69,'[1]DATA- CEP site ISP'!F$1:M$366,6,FALSE)</f>
        <v>#N/A</v>
      </c>
      <c r="M69" t="s">
        <v>1772</v>
      </c>
      <c r="N69" t="s">
        <v>12</v>
      </c>
    </row>
    <row r="70" spans="1:14" ht="29" hidden="1" x14ac:dyDescent="0.35">
      <c r="A70" s="3" t="s">
        <v>81</v>
      </c>
      <c r="B70" s="3" t="s">
        <v>111</v>
      </c>
      <c r="C70" s="3" t="s">
        <v>83</v>
      </c>
      <c r="D70" s="3">
        <v>11215</v>
      </c>
      <c r="E70" s="4">
        <v>2020</v>
      </c>
      <c r="F70" s="5">
        <v>43831</v>
      </c>
      <c r="G70" s="4">
        <v>483</v>
      </c>
      <c r="H70" s="4">
        <v>129</v>
      </c>
      <c r="I70" s="4">
        <v>33</v>
      </c>
      <c r="J70" s="4">
        <v>645</v>
      </c>
      <c r="K70" s="7">
        <v>0.251162790697674</v>
      </c>
      <c r="L70" t="e">
        <f>VLOOKUP(D70,'[1]DATA- CEP site ISP'!F$1:M$366,6,FALSE)</f>
        <v>#N/A</v>
      </c>
      <c r="M70" t="s">
        <v>1772</v>
      </c>
      <c r="N70" t="s">
        <v>12</v>
      </c>
    </row>
    <row r="71" spans="1:14" ht="29" hidden="1" x14ac:dyDescent="0.35">
      <c r="A71" s="3" t="s">
        <v>81</v>
      </c>
      <c r="B71" s="3" t="s">
        <v>112</v>
      </c>
      <c r="C71" s="3" t="s">
        <v>83</v>
      </c>
      <c r="D71" s="3">
        <v>11195</v>
      </c>
      <c r="E71" s="4">
        <v>2020</v>
      </c>
      <c r="F71" s="5">
        <v>43831</v>
      </c>
      <c r="G71" s="4">
        <v>726</v>
      </c>
      <c r="H71" s="4">
        <v>204</v>
      </c>
      <c r="I71" s="4">
        <v>33</v>
      </c>
      <c r="J71" s="4">
        <v>963</v>
      </c>
      <c r="K71" s="7">
        <v>0.24610591900311499</v>
      </c>
      <c r="L71" t="e">
        <f>VLOOKUP(D71,'[1]DATA- CEP site ISP'!F$1:M$366,6,FALSE)</f>
        <v>#N/A</v>
      </c>
      <c r="M71" t="s">
        <v>1772</v>
      </c>
      <c r="N71" t="s">
        <v>12</v>
      </c>
    </row>
    <row r="72" spans="1:14" ht="29" hidden="1" x14ac:dyDescent="0.35">
      <c r="A72" s="3" t="s">
        <v>81</v>
      </c>
      <c r="B72" s="3" t="s">
        <v>113</v>
      </c>
      <c r="C72" s="3" t="s">
        <v>83</v>
      </c>
      <c r="D72" s="3">
        <v>11194</v>
      </c>
      <c r="E72" s="4">
        <v>2020</v>
      </c>
      <c r="F72" s="5">
        <v>43831</v>
      </c>
      <c r="G72" s="4">
        <v>1837</v>
      </c>
      <c r="H72" s="4">
        <v>420</v>
      </c>
      <c r="I72" s="4">
        <v>133</v>
      </c>
      <c r="J72" s="4">
        <v>2390</v>
      </c>
      <c r="K72" s="7">
        <v>0.23138075313807499</v>
      </c>
      <c r="L72" t="e">
        <f>VLOOKUP(D72,'[1]DATA- CEP site ISP'!F$1:M$366,6,FALSE)</f>
        <v>#N/A</v>
      </c>
      <c r="M72" t="s">
        <v>1772</v>
      </c>
      <c r="N72" t="s">
        <v>12</v>
      </c>
    </row>
    <row r="73" spans="1:14" ht="29" hidden="1" x14ac:dyDescent="0.35">
      <c r="A73" s="3" t="s">
        <v>81</v>
      </c>
      <c r="B73" s="3" t="s">
        <v>114</v>
      </c>
      <c r="C73" s="3" t="s">
        <v>83</v>
      </c>
      <c r="D73" s="3">
        <v>11220</v>
      </c>
      <c r="E73" s="4">
        <v>2020</v>
      </c>
      <c r="F73" s="5">
        <v>43831</v>
      </c>
      <c r="G73" s="4">
        <v>477</v>
      </c>
      <c r="H73" s="4">
        <v>104</v>
      </c>
      <c r="I73" s="4">
        <v>32</v>
      </c>
      <c r="J73" s="4">
        <v>613</v>
      </c>
      <c r="K73" s="7">
        <v>0.22185970636215299</v>
      </c>
      <c r="L73" t="e">
        <f>VLOOKUP(D73,'[1]DATA- CEP site ISP'!F$1:M$366,6,FALSE)</f>
        <v>#N/A</v>
      </c>
      <c r="M73" t="s">
        <v>1772</v>
      </c>
      <c r="N73" t="s">
        <v>12</v>
      </c>
    </row>
    <row r="74" spans="1:14" ht="43.5" hidden="1" x14ac:dyDescent="0.35">
      <c r="A74" s="3" t="s">
        <v>81</v>
      </c>
      <c r="B74" s="3" t="s">
        <v>115</v>
      </c>
      <c r="C74" s="3" t="s">
        <v>83</v>
      </c>
      <c r="D74" s="3">
        <v>11535</v>
      </c>
      <c r="E74" s="4">
        <v>2020</v>
      </c>
      <c r="F74" s="5">
        <v>43831</v>
      </c>
      <c r="G74" s="4">
        <v>547</v>
      </c>
      <c r="H74" s="4">
        <v>107</v>
      </c>
      <c r="I74" s="4">
        <v>33</v>
      </c>
      <c r="J74" s="4">
        <v>687</v>
      </c>
      <c r="K74" s="7">
        <v>0.203784570596798</v>
      </c>
      <c r="L74" t="e">
        <f>VLOOKUP(D74,'[1]DATA- CEP site ISP'!F$1:M$366,6,FALSE)</f>
        <v>#N/A</v>
      </c>
      <c r="M74" t="s">
        <v>1772</v>
      </c>
      <c r="N74" t="s">
        <v>12</v>
      </c>
    </row>
    <row r="75" spans="1:14" ht="29" hidden="1" x14ac:dyDescent="0.35">
      <c r="A75" s="3" t="s">
        <v>81</v>
      </c>
      <c r="B75" s="3" t="s">
        <v>116</v>
      </c>
      <c r="C75" s="3" t="s">
        <v>83</v>
      </c>
      <c r="D75" s="3">
        <v>11224</v>
      </c>
      <c r="E75" s="4">
        <v>2020</v>
      </c>
      <c r="F75" s="5">
        <v>43831</v>
      </c>
      <c r="G75" s="4">
        <v>336</v>
      </c>
      <c r="H75" s="4">
        <v>68</v>
      </c>
      <c r="I75" s="4">
        <v>13</v>
      </c>
      <c r="J75" s="4">
        <v>417</v>
      </c>
      <c r="K75" s="7">
        <v>0.194244604316547</v>
      </c>
      <c r="L75" t="e">
        <f>VLOOKUP(D75,'[1]DATA- CEP site ISP'!F$1:M$366,6,FALSE)</f>
        <v>#N/A</v>
      </c>
      <c r="M75" t="s">
        <v>1772</v>
      </c>
      <c r="N75" t="s">
        <v>12</v>
      </c>
    </row>
    <row r="76" spans="1:14" ht="29" hidden="1" x14ac:dyDescent="0.35">
      <c r="A76" s="3" t="s">
        <v>81</v>
      </c>
      <c r="B76" s="3" t="s">
        <v>117</v>
      </c>
      <c r="C76" s="3" t="s">
        <v>83</v>
      </c>
      <c r="D76" s="3">
        <v>11219</v>
      </c>
      <c r="E76" s="4">
        <v>2020</v>
      </c>
      <c r="F76" s="5">
        <v>43831</v>
      </c>
      <c r="G76" s="4">
        <v>261</v>
      </c>
      <c r="H76" s="4">
        <v>54</v>
      </c>
      <c r="I76" s="4">
        <v>6</v>
      </c>
      <c r="J76" s="4">
        <v>321</v>
      </c>
      <c r="K76" s="7">
        <v>0.18691588785046701</v>
      </c>
      <c r="L76" t="e">
        <f>VLOOKUP(D76,'[1]DATA- CEP site ISP'!F$1:M$366,6,FALSE)</f>
        <v>#N/A</v>
      </c>
      <c r="M76" t="s">
        <v>1772</v>
      </c>
      <c r="N76" t="s">
        <v>12</v>
      </c>
    </row>
    <row r="77" spans="1:14" ht="29" hidden="1" x14ac:dyDescent="0.35">
      <c r="A77" s="3" t="s">
        <v>81</v>
      </c>
      <c r="B77" s="3" t="s">
        <v>118</v>
      </c>
      <c r="C77" s="3" t="s">
        <v>83</v>
      </c>
      <c r="D77" s="3">
        <v>15966</v>
      </c>
      <c r="E77" s="4">
        <v>2020</v>
      </c>
      <c r="F77" s="5">
        <v>43831</v>
      </c>
      <c r="G77" s="4">
        <v>1465</v>
      </c>
      <c r="H77" s="4">
        <v>232</v>
      </c>
      <c r="I77" s="4">
        <v>80</v>
      </c>
      <c r="J77" s="4">
        <v>1777</v>
      </c>
      <c r="K77" s="7">
        <v>0.17557681485650001</v>
      </c>
      <c r="L77" t="e">
        <f>VLOOKUP(D77,'[1]DATA- CEP site ISP'!F$1:M$366,6,FALSE)</f>
        <v>#N/A</v>
      </c>
      <c r="M77" t="s">
        <v>1772</v>
      </c>
      <c r="N77" t="s">
        <v>12</v>
      </c>
    </row>
    <row r="78" spans="1:14" ht="29" hidden="1" x14ac:dyDescent="0.35">
      <c r="A78" s="3" t="s">
        <v>81</v>
      </c>
      <c r="B78" s="3" t="s">
        <v>119</v>
      </c>
      <c r="C78" s="3" t="s">
        <v>83</v>
      </c>
      <c r="D78" s="3">
        <v>11225</v>
      </c>
      <c r="E78" s="4">
        <v>2020</v>
      </c>
      <c r="F78" s="5">
        <v>43831</v>
      </c>
      <c r="G78" s="4">
        <v>429</v>
      </c>
      <c r="H78" s="4">
        <v>71</v>
      </c>
      <c r="I78" s="4">
        <v>19</v>
      </c>
      <c r="J78" s="4">
        <v>519</v>
      </c>
      <c r="K78" s="7">
        <v>0.17341040462427701</v>
      </c>
      <c r="L78" t="e">
        <f>VLOOKUP(D78,'[1]DATA- CEP site ISP'!F$1:M$366,6,FALSE)</f>
        <v>#N/A</v>
      </c>
      <c r="M78" t="s">
        <v>1772</v>
      </c>
      <c r="N78" t="s">
        <v>12</v>
      </c>
    </row>
    <row r="79" spans="1:14" ht="29" hidden="1" x14ac:dyDescent="0.35">
      <c r="A79" s="3" t="s">
        <v>81</v>
      </c>
      <c r="B79" s="3" t="s">
        <v>120</v>
      </c>
      <c r="C79" s="3" t="s">
        <v>83</v>
      </c>
      <c r="D79" s="3">
        <v>11221</v>
      </c>
      <c r="E79" s="4">
        <v>2020</v>
      </c>
      <c r="F79" s="5">
        <v>43831</v>
      </c>
      <c r="G79" s="4">
        <v>477</v>
      </c>
      <c r="H79" s="4">
        <v>71</v>
      </c>
      <c r="I79" s="4">
        <v>24</v>
      </c>
      <c r="J79" s="4">
        <v>572</v>
      </c>
      <c r="K79" s="7">
        <v>0.16608391608391601</v>
      </c>
      <c r="L79" t="e">
        <f>VLOOKUP(D79,'[1]DATA- CEP site ISP'!F$1:M$366,6,FALSE)</f>
        <v>#N/A</v>
      </c>
      <c r="M79" t="s">
        <v>1772</v>
      </c>
      <c r="N79" t="s">
        <v>12</v>
      </c>
    </row>
    <row r="80" spans="1:14" ht="29" hidden="1" x14ac:dyDescent="0.35">
      <c r="A80" s="3" t="s">
        <v>81</v>
      </c>
      <c r="B80" s="3" t="s">
        <v>121</v>
      </c>
      <c r="C80" s="3" t="s">
        <v>83</v>
      </c>
      <c r="D80" s="3">
        <v>11208</v>
      </c>
      <c r="E80" s="4">
        <v>2020</v>
      </c>
      <c r="F80" s="5">
        <v>43831</v>
      </c>
      <c r="G80" s="4">
        <v>412</v>
      </c>
      <c r="H80" s="4">
        <v>56</v>
      </c>
      <c r="I80" s="4">
        <v>18</v>
      </c>
      <c r="J80" s="4">
        <v>486</v>
      </c>
      <c r="K80" s="7">
        <v>0.15226337448559699</v>
      </c>
      <c r="L80" t="e">
        <f>VLOOKUP(D80,'[1]DATA- CEP site ISP'!F$1:M$366,6,FALSE)</f>
        <v>#N/A</v>
      </c>
      <c r="M80" t="s">
        <v>1772</v>
      </c>
      <c r="N80" t="s">
        <v>12</v>
      </c>
    </row>
    <row r="81" spans="1:14" ht="43.5" hidden="1" x14ac:dyDescent="0.35">
      <c r="A81" s="3" t="s">
        <v>81</v>
      </c>
      <c r="B81" s="3" t="s">
        <v>122</v>
      </c>
      <c r="C81" s="3" t="s">
        <v>83</v>
      </c>
      <c r="D81" s="3">
        <v>13791</v>
      </c>
      <c r="E81" s="4">
        <v>2020</v>
      </c>
      <c r="F81" s="5">
        <v>43831</v>
      </c>
      <c r="G81" s="4">
        <v>717</v>
      </c>
      <c r="H81" s="4">
        <v>94</v>
      </c>
      <c r="I81" s="4">
        <v>29</v>
      </c>
      <c r="J81" s="4">
        <v>840</v>
      </c>
      <c r="K81" s="7">
        <v>0.14642857142857099</v>
      </c>
      <c r="L81" t="e">
        <f>VLOOKUP(D81,'[1]DATA- CEP site ISP'!F$1:M$366,6,FALSE)</f>
        <v>#N/A</v>
      </c>
      <c r="M81" t="s">
        <v>1772</v>
      </c>
      <c r="N81" t="s">
        <v>12</v>
      </c>
    </row>
    <row r="82" spans="1:14" ht="29" hidden="1" x14ac:dyDescent="0.35">
      <c r="A82" s="3" t="s">
        <v>81</v>
      </c>
      <c r="B82" s="3" t="s">
        <v>123</v>
      </c>
      <c r="C82" s="3" t="s">
        <v>83</v>
      </c>
      <c r="D82" s="3">
        <v>11205</v>
      </c>
      <c r="E82" s="4">
        <v>2020</v>
      </c>
      <c r="F82" s="5">
        <v>43831</v>
      </c>
      <c r="G82" s="4">
        <v>450</v>
      </c>
      <c r="H82" s="4">
        <v>62</v>
      </c>
      <c r="I82" s="4">
        <v>15</v>
      </c>
      <c r="J82" s="4">
        <v>527</v>
      </c>
      <c r="K82" s="7">
        <v>0.14611005692599599</v>
      </c>
      <c r="L82" t="e">
        <f>VLOOKUP(D82,'[1]DATA- CEP site ISP'!F$1:M$366,6,FALSE)</f>
        <v>#N/A</v>
      </c>
      <c r="M82" t="s">
        <v>1772</v>
      </c>
      <c r="N82" t="s">
        <v>12</v>
      </c>
    </row>
    <row r="83" spans="1:14" ht="29" hidden="1" x14ac:dyDescent="0.35">
      <c r="A83" s="3" t="s">
        <v>81</v>
      </c>
      <c r="B83" s="3" t="s">
        <v>124</v>
      </c>
      <c r="C83" s="3" t="s">
        <v>83</v>
      </c>
      <c r="D83" s="3">
        <v>11226</v>
      </c>
      <c r="E83" s="4">
        <v>2020</v>
      </c>
      <c r="F83" s="5">
        <v>43831</v>
      </c>
      <c r="G83" s="4">
        <v>456</v>
      </c>
      <c r="H83" s="4">
        <v>51</v>
      </c>
      <c r="I83" s="4">
        <v>26</v>
      </c>
      <c r="J83" s="4">
        <v>533</v>
      </c>
      <c r="K83" s="7">
        <v>0.14446529080675399</v>
      </c>
      <c r="L83" t="e">
        <f>VLOOKUP(D83,'[1]DATA- CEP site ISP'!F$1:M$366,6,FALSE)</f>
        <v>#N/A</v>
      </c>
      <c r="M83" t="s">
        <v>1772</v>
      </c>
      <c r="N83" t="s">
        <v>12</v>
      </c>
    </row>
    <row r="84" spans="1:14" ht="29" hidden="1" x14ac:dyDescent="0.35">
      <c r="A84" s="3" t="s">
        <v>81</v>
      </c>
      <c r="B84" s="3" t="s">
        <v>125</v>
      </c>
      <c r="C84" s="3" t="s">
        <v>83</v>
      </c>
      <c r="D84" s="3">
        <v>11193</v>
      </c>
      <c r="E84" s="4">
        <v>2020</v>
      </c>
      <c r="F84" s="5">
        <v>43831</v>
      </c>
      <c r="G84" s="4">
        <v>1753</v>
      </c>
      <c r="H84" s="4">
        <v>214</v>
      </c>
      <c r="I84" s="4">
        <v>43</v>
      </c>
      <c r="J84" s="4">
        <v>2010</v>
      </c>
      <c r="K84" s="7">
        <v>0.127860696517413</v>
      </c>
      <c r="L84" t="e">
        <f>VLOOKUP(D84,'[1]DATA- CEP site ISP'!F$1:M$366,6,FALSE)</f>
        <v>#N/A</v>
      </c>
      <c r="M84" t="s">
        <v>1772</v>
      </c>
      <c r="N84" t="s">
        <v>12</v>
      </c>
    </row>
    <row r="85" spans="1:14" ht="29" hidden="1" x14ac:dyDescent="0.35">
      <c r="A85" s="3" t="s">
        <v>81</v>
      </c>
      <c r="B85" s="3" t="s">
        <v>126</v>
      </c>
      <c r="C85" s="3" t="s">
        <v>83</v>
      </c>
      <c r="D85" s="3">
        <v>11533</v>
      </c>
      <c r="E85" s="4">
        <v>2020</v>
      </c>
      <c r="F85" s="5">
        <v>43831</v>
      </c>
      <c r="G85" s="4">
        <v>517</v>
      </c>
      <c r="H85" s="4">
        <v>55</v>
      </c>
      <c r="I85" s="4">
        <v>19</v>
      </c>
      <c r="J85" s="4">
        <v>591</v>
      </c>
      <c r="K85" s="7">
        <v>0.12521150592216601</v>
      </c>
      <c r="L85" t="e">
        <f>VLOOKUP(D85,'[1]DATA- CEP site ISP'!F$1:M$366,6,FALSE)</f>
        <v>#N/A</v>
      </c>
      <c r="M85" t="s">
        <v>1772</v>
      </c>
      <c r="N85" t="s">
        <v>12</v>
      </c>
    </row>
    <row r="86" spans="1:14" ht="29" hidden="1" x14ac:dyDescent="0.35">
      <c r="A86" s="3" t="s">
        <v>81</v>
      </c>
      <c r="B86" s="3" t="s">
        <v>127</v>
      </c>
      <c r="C86" s="3" t="s">
        <v>83</v>
      </c>
      <c r="D86" s="3">
        <v>11229</v>
      </c>
      <c r="E86" s="4">
        <v>2020</v>
      </c>
      <c r="F86" s="5">
        <v>43831</v>
      </c>
      <c r="G86" s="4">
        <v>302</v>
      </c>
      <c r="H86" s="4">
        <v>32</v>
      </c>
      <c r="I86" s="4">
        <v>10</v>
      </c>
      <c r="J86" s="4">
        <v>344</v>
      </c>
      <c r="K86" s="7">
        <v>0.122093023255814</v>
      </c>
      <c r="L86" t="e">
        <f>VLOOKUP(D86,'[1]DATA- CEP site ISP'!F$1:M$366,6,FALSE)</f>
        <v>#N/A</v>
      </c>
      <c r="M86" t="s">
        <v>1772</v>
      </c>
      <c r="N86" t="s">
        <v>12</v>
      </c>
    </row>
    <row r="87" spans="1:14" ht="29" hidden="1" x14ac:dyDescent="0.35">
      <c r="A87" s="3" t="s">
        <v>81</v>
      </c>
      <c r="B87" s="3" t="s">
        <v>128</v>
      </c>
      <c r="C87" s="3" t="s">
        <v>83</v>
      </c>
      <c r="D87" s="3">
        <v>14276</v>
      </c>
      <c r="E87" s="4">
        <v>2020</v>
      </c>
      <c r="F87" s="5">
        <v>43831</v>
      </c>
      <c r="G87" s="4">
        <v>606</v>
      </c>
      <c r="H87" s="4">
        <v>74</v>
      </c>
      <c r="I87" s="4">
        <v>7</v>
      </c>
      <c r="J87" s="4">
        <v>687</v>
      </c>
      <c r="K87" s="7">
        <v>0.117903930131004</v>
      </c>
      <c r="L87" t="e">
        <f>VLOOKUP(D87,'[1]DATA- CEP site ISP'!F$1:M$366,6,FALSE)</f>
        <v>#N/A</v>
      </c>
      <c r="M87" t="s">
        <v>1772</v>
      </c>
      <c r="N87" t="s">
        <v>12</v>
      </c>
    </row>
    <row r="88" spans="1:14" ht="29" hidden="1" x14ac:dyDescent="0.35">
      <c r="A88" s="3" t="s">
        <v>81</v>
      </c>
      <c r="B88" s="3" t="s">
        <v>129</v>
      </c>
      <c r="C88" s="3" t="s">
        <v>83</v>
      </c>
      <c r="D88" s="3">
        <v>14521</v>
      </c>
      <c r="E88" s="4">
        <v>2020</v>
      </c>
      <c r="F88" s="5">
        <v>43831</v>
      </c>
      <c r="G88" s="4">
        <v>782</v>
      </c>
      <c r="H88" s="4">
        <v>75</v>
      </c>
      <c r="I88" s="4">
        <v>29</v>
      </c>
      <c r="J88" s="4">
        <v>886</v>
      </c>
      <c r="K88" s="7">
        <v>0.117381489841986</v>
      </c>
      <c r="L88" t="e">
        <f>VLOOKUP(D88,'[1]DATA- CEP site ISP'!F$1:M$366,6,FALSE)</f>
        <v>#N/A</v>
      </c>
      <c r="M88" t="s">
        <v>1772</v>
      </c>
      <c r="N88" t="s">
        <v>12</v>
      </c>
    </row>
    <row r="89" spans="1:14" ht="29" hidden="1" x14ac:dyDescent="0.35">
      <c r="A89" s="3" t="s">
        <v>81</v>
      </c>
      <c r="B89" s="3" t="s">
        <v>130</v>
      </c>
      <c r="C89" s="3" t="s">
        <v>83</v>
      </c>
      <c r="D89" s="3">
        <v>15965</v>
      </c>
      <c r="E89" s="4">
        <v>2020</v>
      </c>
      <c r="F89" s="5">
        <v>43831</v>
      </c>
      <c r="G89" s="4">
        <v>592</v>
      </c>
      <c r="H89" s="4">
        <v>64</v>
      </c>
      <c r="I89" s="4">
        <v>11</v>
      </c>
      <c r="J89" s="4">
        <v>667</v>
      </c>
      <c r="K89" s="7">
        <v>0.112443778110945</v>
      </c>
      <c r="L89" t="e">
        <f>VLOOKUP(D89,'[1]DATA- CEP site ISP'!F$1:M$366,6,FALSE)</f>
        <v>#N/A</v>
      </c>
      <c r="M89" t="s">
        <v>1772</v>
      </c>
      <c r="N89" t="s">
        <v>12</v>
      </c>
    </row>
    <row r="90" spans="1:14" ht="29" hidden="1" x14ac:dyDescent="0.35">
      <c r="A90" s="3" t="s">
        <v>81</v>
      </c>
      <c r="B90" s="3" t="s">
        <v>131</v>
      </c>
      <c r="C90" s="3" t="s">
        <v>83</v>
      </c>
      <c r="D90" s="3">
        <v>11206</v>
      </c>
      <c r="E90" s="4">
        <v>2020</v>
      </c>
      <c r="F90" s="5">
        <v>43831</v>
      </c>
      <c r="G90" s="4">
        <v>376</v>
      </c>
      <c r="H90" s="4">
        <v>36</v>
      </c>
      <c r="I90" s="4">
        <v>11</v>
      </c>
      <c r="J90" s="4">
        <v>423</v>
      </c>
      <c r="K90" s="7">
        <v>0.11111111111111099</v>
      </c>
      <c r="L90" t="e">
        <f>VLOOKUP(D90,'[1]DATA- CEP site ISP'!F$1:M$366,6,FALSE)</f>
        <v>#N/A</v>
      </c>
      <c r="M90" t="s">
        <v>1772</v>
      </c>
      <c r="N90" t="s">
        <v>12</v>
      </c>
    </row>
    <row r="91" spans="1:14" ht="29" hidden="1" x14ac:dyDescent="0.35">
      <c r="A91" s="3" t="s">
        <v>81</v>
      </c>
      <c r="B91" s="3" t="s">
        <v>132</v>
      </c>
      <c r="C91" s="3" t="s">
        <v>83</v>
      </c>
      <c r="D91" s="3">
        <v>11534</v>
      </c>
      <c r="E91" s="4">
        <v>2020</v>
      </c>
      <c r="F91" s="5">
        <v>43831</v>
      </c>
      <c r="G91" s="4">
        <v>1452</v>
      </c>
      <c r="H91" s="4">
        <v>123</v>
      </c>
      <c r="I91" s="4">
        <v>35</v>
      </c>
      <c r="J91" s="4">
        <v>1610</v>
      </c>
      <c r="K91" s="7">
        <v>9.8136645962732902E-2</v>
      </c>
      <c r="L91" t="e">
        <f>VLOOKUP(D91,'[1]DATA- CEP site ISP'!F$1:M$366,6,FALSE)</f>
        <v>#N/A</v>
      </c>
      <c r="M91" t="s">
        <v>1772</v>
      </c>
      <c r="N91" t="s">
        <v>12</v>
      </c>
    </row>
    <row r="92" spans="1:14" ht="29" hidden="1" x14ac:dyDescent="0.35">
      <c r="A92" s="3" t="s">
        <v>81</v>
      </c>
      <c r="B92" s="3" t="s">
        <v>133</v>
      </c>
      <c r="C92" s="3" t="s">
        <v>83</v>
      </c>
      <c r="D92" s="3">
        <v>12776</v>
      </c>
      <c r="E92" s="4">
        <v>2020</v>
      </c>
      <c r="F92" s="5">
        <v>43831</v>
      </c>
      <c r="G92" s="4">
        <v>708</v>
      </c>
      <c r="H92" s="4">
        <v>23</v>
      </c>
      <c r="I92" s="4">
        <v>7</v>
      </c>
      <c r="J92" s="4">
        <v>738</v>
      </c>
      <c r="K92" s="7">
        <v>4.0650406504064998E-2</v>
      </c>
      <c r="L92" t="e">
        <f>VLOOKUP(D92,'[1]DATA- CEP site ISP'!F$1:M$366,6,FALSE)</f>
        <v>#N/A</v>
      </c>
      <c r="M92" t="s">
        <v>1772</v>
      </c>
      <c r="N92" t="s">
        <v>12</v>
      </c>
    </row>
    <row r="93" spans="1:14" ht="29" hidden="1" x14ac:dyDescent="0.35">
      <c r="A93" s="3" t="s">
        <v>81</v>
      </c>
      <c r="B93" s="3" t="s">
        <v>134</v>
      </c>
      <c r="C93" s="3" t="s">
        <v>83</v>
      </c>
      <c r="D93" s="3">
        <v>11211</v>
      </c>
      <c r="E93" s="4">
        <v>2020</v>
      </c>
      <c r="F93" s="5">
        <v>43831</v>
      </c>
      <c r="G93" s="4">
        <v>632</v>
      </c>
      <c r="H93" s="4">
        <v>13</v>
      </c>
      <c r="I93" s="4">
        <v>2</v>
      </c>
      <c r="J93" s="4">
        <v>647</v>
      </c>
      <c r="K93" s="7">
        <v>2.3183925811437401E-2</v>
      </c>
      <c r="L93" t="e">
        <f>VLOOKUP(D93,'[1]DATA- CEP site ISP'!F$1:M$366,6,FALSE)</f>
        <v>#N/A</v>
      </c>
      <c r="M93" t="s">
        <v>1772</v>
      </c>
      <c r="N93" t="s">
        <v>12</v>
      </c>
    </row>
    <row r="94" spans="1:14" ht="43.5" hidden="1" x14ac:dyDescent="0.35">
      <c r="A94" s="3" t="s">
        <v>135</v>
      </c>
      <c r="B94" s="3" t="s">
        <v>135</v>
      </c>
      <c r="C94" s="3" t="s">
        <v>136</v>
      </c>
      <c r="D94" s="3">
        <v>15681</v>
      </c>
      <c r="E94" s="4">
        <v>2020</v>
      </c>
      <c r="F94" s="5">
        <v>43831</v>
      </c>
      <c r="G94" s="4">
        <v>141</v>
      </c>
      <c r="H94" s="4">
        <v>50</v>
      </c>
      <c r="I94" s="4">
        <v>12</v>
      </c>
      <c r="J94" s="4">
        <v>203</v>
      </c>
      <c r="K94" s="7">
        <v>0.30541871921182301</v>
      </c>
      <c r="L94" t="e">
        <f>VLOOKUP(D94,'[1]DATA- CEP site ISP'!F$1:M$366,6,FALSE)</f>
        <v>#N/A</v>
      </c>
      <c r="M94" t="s">
        <v>1778</v>
      </c>
      <c r="N94" t="s">
        <v>12</v>
      </c>
    </row>
    <row r="95" spans="1:14" ht="29" hidden="1" x14ac:dyDescent="0.35">
      <c r="A95" s="3" t="s">
        <v>137</v>
      </c>
      <c r="B95" s="3" t="s">
        <v>138</v>
      </c>
      <c r="C95" s="3" t="s">
        <v>139</v>
      </c>
      <c r="D95" s="3">
        <v>10029</v>
      </c>
      <c r="E95" s="4">
        <v>2020</v>
      </c>
      <c r="F95" s="5">
        <v>43831</v>
      </c>
      <c r="G95" s="4">
        <v>10</v>
      </c>
      <c r="H95" s="4">
        <v>102</v>
      </c>
      <c r="I95" s="4">
        <v>0</v>
      </c>
      <c r="J95" s="4">
        <v>112</v>
      </c>
      <c r="K95" s="7">
        <f>L95</f>
        <v>0.90739999999999998</v>
      </c>
      <c r="L95">
        <f>VLOOKUP(D95,'[1]DATA- CEP site ISP'!F$1:M$366,6,FALSE)</f>
        <v>0.90739999999999998</v>
      </c>
      <c r="M95" t="s">
        <v>1778</v>
      </c>
      <c r="N95" t="s">
        <v>12</v>
      </c>
    </row>
    <row r="96" spans="1:14" hidden="1" x14ac:dyDescent="0.35">
      <c r="A96" s="3" t="s">
        <v>137</v>
      </c>
      <c r="B96" s="3" t="s">
        <v>140</v>
      </c>
      <c r="C96" s="3" t="s">
        <v>139</v>
      </c>
      <c r="D96" s="3">
        <v>12278</v>
      </c>
      <c r="E96" s="4">
        <v>2020</v>
      </c>
      <c r="F96" s="5">
        <v>43831</v>
      </c>
      <c r="G96" s="4">
        <v>11</v>
      </c>
      <c r="H96" s="4">
        <v>43</v>
      </c>
      <c r="I96" s="4">
        <v>0</v>
      </c>
      <c r="J96" s="4">
        <v>54</v>
      </c>
      <c r="K96" s="7">
        <v>0.8</v>
      </c>
      <c r="L96">
        <f>VLOOKUP(D96,'[1]DATA- CEP site ISP'!F$1:M$366,6,FALSE)</f>
        <v>0.8</v>
      </c>
      <c r="M96" t="s">
        <v>1778</v>
      </c>
      <c r="N96" t="s">
        <v>12</v>
      </c>
    </row>
    <row r="97" spans="1:14" ht="29" hidden="1" x14ac:dyDescent="0.35">
      <c r="A97" s="3" t="s">
        <v>137</v>
      </c>
      <c r="B97" s="3" t="s">
        <v>141</v>
      </c>
      <c r="C97" s="3" t="s">
        <v>139</v>
      </c>
      <c r="D97" s="3">
        <v>14788</v>
      </c>
      <c r="E97" s="4">
        <v>2020</v>
      </c>
      <c r="F97" s="5">
        <v>43831</v>
      </c>
      <c r="G97" s="4">
        <v>62</v>
      </c>
      <c r="H97" s="4">
        <v>156</v>
      </c>
      <c r="I97" s="4">
        <v>0</v>
      </c>
      <c r="J97" s="4">
        <v>218</v>
      </c>
      <c r="K97" s="7">
        <v>0.71389999999999998</v>
      </c>
      <c r="L97">
        <f>VLOOKUP(D97,'[1]DATA- CEP site ISP'!F$1:M$366,6,FALSE)</f>
        <v>0.71389999999999998</v>
      </c>
      <c r="M97" t="s">
        <v>1778</v>
      </c>
      <c r="N97" t="s">
        <v>12</v>
      </c>
    </row>
    <row r="98" spans="1:14" ht="29" hidden="1" x14ac:dyDescent="0.35">
      <c r="A98" s="3" t="s">
        <v>137</v>
      </c>
      <c r="B98" s="3" t="s">
        <v>142</v>
      </c>
      <c r="C98" s="3" t="s">
        <v>139</v>
      </c>
      <c r="D98" s="3">
        <v>13454</v>
      </c>
      <c r="E98" s="4">
        <v>2020</v>
      </c>
      <c r="F98" s="5">
        <v>43831</v>
      </c>
      <c r="G98" s="4">
        <v>61</v>
      </c>
      <c r="H98" s="4">
        <v>143</v>
      </c>
      <c r="I98" s="4">
        <v>0</v>
      </c>
      <c r="J98" s="4">
        <v>204</v>
      </c>
      <c r="K98" s="7">
        <v>0.69899999999999995</v>
      </c>
      <c r="L98">
        <f>VLOOKUP(D98,'[1]DATA- CEP site ISP'!F$1:M$366,6,FALSE)</f>
        <v>0.69899999999999995</v>
      </c>
      <c r="M98" t="s">
        <v>1778</v>
      </c>
      <c r="N98" t="s">
        <v>12</v>
      </c>
    </row>
    <row r="99" spans="1:14" ht="29" hidden="1" x14ac:dyDescent="0.35">
      <c r="A99" s="3" t="s">
        <v>137</v>
      </c>
      <c r="B99" s="3" t="s">
        <v>143</v>
      </c>
      <c r="C99" s="3" t="s">
        <v>139</v>
      </c>
      <c r="D99" s="3">
        <v>10042</v>
      </c>
      <c r="E99" s="4">
        <v>2020</v>
      </c>
      <c r="F99" s="5">
        <v>43831</v>
      </c>
      <c r="G99" s="4">
        <v>129</v>
      </c>
      <c r="H99" s="4">
        <v>249</v>
      </c>
      <c r="I99" s="4">
        <v>0</v>
      </c>
      <c r="J99" s="4">
        <v>378</v>
      </c>
      <c r="K99" s="7">
        <v>0.65810000000000002</v>
      </c>
      <c r="L99">
        <f>VLOOKUP(D99,'[1]DATA- CEP site ISP'!F$1:M$366,6,FALSE)</f>
        <v>0.65810000000000002</v>
      </c>
      <c r="M99" t="s">
        <v>1778</v>
      </c>
      <c r="N99" t="s">
        <v>12</v>
      </c>
    </row>
    <row r="100" spans="1:14" ht="29" hidden="1" x14ac:dyDescent="0.35">
      <c r="A100" s="3" t="s">
        <v>137</v>
      </c>
      <c r="B100" s="3" t="s">
        <v>144</v>
      </c>
      <c r="C100" s="3" t="s">
        <v>139</v>
      </c>
      <c r="D100" s="3">
        <v>10033</v>
      </c>
      <c r="E100" s="4">
        <v>2020</v>
      </c>
      <c r="F100" s="5">
        <v>43831</v>
      </c>
      <c r="G100" s="4">
        <v>143</v>
      </c>
      <c r="H100" s="4">
        <v>175</v>
      </c>
      <c r="I100" s="4">
        <v>43</v>
      </c>
      <c r="J100" s="4">
        <v>361</v>
      </c>
      <c r="K100" s="7">
        <v>0.60387811634348998</v>
      </c>
      <c r="L100" t="e">
        <f>VLOOKUP(D100,'[1]DATA- CEP site ISP'!F$1:M$366,6,FALSE)</f>
        <v>#N/A</v>
      </c>
      <c r="M100" t="s">
        <v>1778</v>
      </c>
      <c r="N100" t="s">
        <v>12</v>
      </c>
    </row>
    <row r="101" spans="1:14" ht="29" hidden="1" x14ac:dyDescent="0.35">
      <c r="A101" s="3" t="s">
        <v>137</v>
      </c>
      <c r="B101" s="3" t="s">
        <v>145</v>
      </c>
      <c r="C101" s="3" t="s">
        <v>139</v>
      </c>
      <c r="D101" s="3">
        <v>10036</v>
      </c>
      <c r="E101" s="4">
        <v>2020</v>
      </c>
      <c r="F101" s="5">
        <v>43831</v>
      </c>
      <c r="G101" s="4">
        <v>255</v>
      </c>
      <c r="H101" s="4">
        <v>264</v>
      </c>
      <c r="I101" s="4">
        <v>47</v>
      </c>
      <c r="J101" s="4">
        <v>566</v>
      </c>
      <c r="K101" s="7">
        <v>0.54946996466431097</v>
      </c>
      <c r="L101" t="e">
        <f>VLOOKUP(D101,'[1]DATA- CEP site ISP'!F$1:M$366,6,FALSE)</f>
        <v>#N/A</v>
      </c>
      <c r="M101" t="s">
        <v>1778</v>
      </c>
      <c r="N101" t="s">
        <v>12</v>
      </c>
    </row>
    <row r="102" spans="1:14" ht="29" hidden="1" x14ac:dyDescent="0.35">
      <c r="A102" s="3" t="s">
        <v>137</v>
      </c>
      <c r="B102" s="3" t="s">
        <v>146</v>
      </c>
      <c r="C102" s="3" t="s">
        <v>139</v>
      </c>
      <c r="D102" s="3">
        <v>10028</v>
      </c>
      <c r="E102" s="4">
        <v>2020</v>
      </c>
      <c r="F102" s="5">
        <v>43831</v>
      </c>
      <c r="G102" s="4">
        <v>239</v>
      </c>
      <c r="H102" s="4">
        <v>229</v>
      </c>
      <c r="I102" s="4">
        <v>42</v>
      </c>
      <c r="J102" s="4">
        <v>510</v>
      </c>
      <c r="K102" s="7">
        <v>0.53137254901960795</v>
      </c>
      <c r="L102" t="e">
        <f>VLOOKUP(D102,'[1]DATA- CEP site ISP'!F$1:M$366,6,FALSE)</f>
        <v>#N/A</v>
      </c>
      <c r="M102" t="s">
        <v>1778</v>
      </c>
      <c r="N102" t="s">
        <v>12</v>
      </c>
    </row>
    <row r="103" spans="1:14" ht="29" hidden="1" x14ac:dyDescent="0.35">
      <c r="A103" s="3" t="s">
        <v>137</v>
      </c>
      <c r="B103" s="3" t="s">
        <v>147</v>
      </c>
      <c r="C103" s="3" t="s">
        <v>139</v>
      </c>
      <c r="D103" s="3">
        <v>10034</v>
      </c>
      <c r="E103" s="4">
        <v>2020</v>
      </c>
      <c r="F103" s="5">
        <v>43831</v>
      </c>
      <c r="G103" s="4">
        <v>333</v>
      </c>
      <c r="H103" s="4">
        <v>273</v>
      </c>
      <c r="I103" s="4">
        <v>73</v>
      </c>
      <c r="J103" s="4">
        <v>679</v>
      </c>
      <c r="K103" s="7">
        <v>0.50957290132547906</v>
      </c>
      <c r="L103" t="e">
        <f>VLOOKUP(D103,'[1]DATA- CEP site ISP'!F$1:M$366,6,FALSE)</f>
        <v>#N/A</v>
      </c>
      <c r="M103" t="s">
        <v>1778</v>
      </c>
      <c r="N103" t="s">
        <v>12</v>
      </c>
    </row>
    <row r="104" spans="1:14" ht="29" hidden="1" x14ac:dyDescent="0.35">
      <c r="A104" s="3" t="s">
        <v>137</v>
      </c>
      <c r="B104" s="3" t="s">
        <v>148</v>
      </c>
      <c r="C104" s="3" t="s">
        <v>139</v>
      </c>
      <c r="D104" s="3">
        <v>10039</v>
      </c>
      <c r="E104" s="4">
        <v>2020</v>
      </c>
      <c r="F104" s="5">
        <v>43831</v>
      </c>
      <c r="G104" s="4">
        <v>265</v>
      </c>
      <c r="H104" s="4">
        <v>162</v>
      </c>
      <c r="I104" s="4">
        <v>44</v>
      </c>
      <c r="J104" s="4">
        <v>471</v>
      </c>
      <c r="K104" s="7">
        <v>0.43736730360934201</v>
      </c>
      <c r="L104" t="e">
        <f>VLOOKUP(D104,'[1]DATA- CEP site ISP'!F$1:M$366,6,FALSE)</f>
        <v>#N/A</v>
      </c>
      <c r="M104" t="s">
        <v>1778</v>
      </c>
      <c r="N104" t="s">
        <v>12</v>
      </c>
    </row>
    <row r="105" spans="1:14" ht="29" hidden="1" x14ac:dyDescent="0.35">
      <c r="A105" s="3" t="s">
        <v>137</v>
      </c>
      <c r="B105" s="3" t="s">
        <v>149</v>
      </c>
      <c r="C105" s="3" t="s">
        <v>139</v>
      </c>
      <c r="D105" s="3">
        <v>10038</v>
      </c>
      <c r="E105" s="4">
        <v>2020</v>
      </c>
      <c r="F105" s="5">
        <v>43831</v>
      </c>
      <c r="G105" s="4">
        <v>330</v>
      </c>
      <c r="H105" s="4">
        <v>148</v>
      </c>
      <c r="I105" s="4">
        <v>64</v>
      </c>
      <c r="J105" s="4">
        <v>542</v>
      </c>
      <c r="K105" s="7">
        <v>0.39114391143911398</v>
      </c>
      <c r="L105" t="e">
        <f>VLOOKUP(D105,'[1]DATA- CEP site ISP'!F$1:M$366,6,FALSE)</f>
        <v>#N/A</v>
      </c>
      <c r="M105" t="s">
        <v>1778</v>
      </c>
      <c r="N105" t="s">
        <v>12</v>
      </c>
    </row>
    <row r="106" spans="1:14" ht="29" hidden="1" x14ac:dyDescent="0.35">
      <c r="A106" s="3" t="s">
        <v>137</v>
      </c>
      <c r="B106" s="3" t="s">
        <v>150</v>
      </c>
      <c r="C106" s="3" t="s">
        <v>139</v>
      </c>
      <c r="D106" s="3">
        <v>10032</v>
      </c>
      <c r="E106" s="4">
        <v>2020</v>
      </c>
      <c r="F106" s="5">
        <v>43831</v>
      </c>
      <c r="G106" s="4">
        <v>571</v>
      </c>
      <c r="H106" s="4">
        <v>281</v>
      </c>
      <c r="I106" s="4">
        <v>71</v>
      </c>
      <c r="J106" s="4">
        <v>923</v>
      </c>
      <c r="K106" s="7">
        <v>0.38136511375948001</v>
      </c>
      <c r="L106" t="e">
        <f>VLOOKUP(D106,'[1]DATA- CEP site ISP'!F$1:M$366,6,FALSE)</f>
        <v>#N/A</v>
      </c>
      <c r="M106" t="s">
        <v>1778</v>
      </c>
      <c r="N106" t="s">
        <v>12</v>
      </c>
    </row>
    <row r="107" spans="1:14" ht="29" hidden="1" x14ac:dyDescent="0.35">
      <c r="A107" s="3" t="s">
        <v>137</v>
      </c>
      <c r="B107" s="3" t="s">
        <v>151</v>
      </c>
      <c r="C107" s="3" t="s">
        <v>139</v>
      </c>
      <c r="D107" s="3">
        <v>12318</v>
      </c>
      <c r="E107" s="4">
        <v>2020</v>
      </c>
      <c r="F107" s="5">
        <v>43831</v>
      </c>
      <c r="G107" s="4">
        <v>314</v>
      </c>
      <c r="H107" s="4">
        <v>149</v>
      </c>
      <c r="I107" s="4">
        <v>44</v>
      </c>
      <c r="J107" s="4">
        <v>507</v>
      </c>
      <c r="K107" s="7">
        <v>0.38067061143984199</v>
      </c>
      <c r="L107" t="e">
        <f>VLOOKUP(D107,'[1]DATA- CEP site ISP'!F$1:M$366,6,FALSE)</f>
        <v>#N/A</v>
      </c>
      <c r="M107" t="s">
        <v>1778</v>
      </c>
      <c r="N107" t="s">
        <v>12</v>
      </c>
    </row>
    <row r="108" spans="1:14" ht="29" hidden="1" x14ac:dyDescent="0.35">
      <c r="A108" s="3" t="s">
        <v>137</v>
      </c>
      <c r="B108" s="3" t="s">
        <v>152</v>
      </c>
      <c r="C108" s="3" t="s">
        <v>139</v>
      </c>
      <c r="D108" s="3">
        <v>10041</v>
      </c>
      <c r="E108" s="4">
        <v>2020</v>
      </c>
      <c r="F108" s="5">
        <v>43831</v>
      </c>
      <c r="G108" s="4">
        <v>166</v>
      </c>
      <c r="H108" s="4">
        <v>76</v>
      </c>
      <c r="I108" s="4">
        <v>24</v>
      </c>
      <c r="J108" s="4">
        <v>266</v>
      </c>
      <c r="K108" s="7">
        <v>0.37593984962406002</v>
      </c>
      <c r="L108" t="e">
        <f>VLOOKUP(D108,'[1]DATA- CEP site ISP'!F$1:M$366,6,FALSE)</f>
        <v>#N/A</v>
      </c>
      <c r="M108" t="s">
        <v>1778</v>
      </c>
      <c r="N108" t="s">
        <v>12</v>
      </c>
    </row>
    <row r="109" spans="1:14" ht="29" hidden="1" x14ac:dyDescent="0.35">
      <c r="A109" s="3" t="s">
        <v>137</v>
      </c>
      <c r="B109" s="3" t="s">
        <v>153</v>
      </c>
      <c r="C109" s="3" t="s">
        <v>139</v>
      </c>
      <c r="D109" s="3">
        <v>15661</v>
      </c>
      <c r="E109" s="4">
        <v>2020</v>
      </c>
      <c r="F109" s="5">
        <v>43831</v>
      </c>
      <c r="G109" s="4">
        <v>339</v>
      </c>
      <c r="H109" s="4">
        <v>131</v>
      </c>
      <c r="I109" s="4">
        <v>55</v>
      </c>
      <c r="J109" s="4">
        <v>525</v>
      </c>
      <c r="K109" s="7">
        <v>0.35428571428571398</v>
      </c>
      <c r="L109" t="e">
        <f>VLOOKUP(D109,'[1]DATA- CEP site ISP'!F$1:M$366,6,FALSE)</f>
        <v>#N/A</v>
      </c>
      <c r="M109" t="s">
        <v>1778</v>
      </c>
      <c r="N109" t="s">
        <v>12</v>
      </c>
    </row>
    <row r="110" spans="1:14" ht="29" hidden="1" x14ac:dyDescent="0.35">
      <c r="A110" s="3" t="s">
        <v>137</v>
      </c>
      <c r="B110" s="3" t="s">
        <v>154</v>
      </c>
      <c r="C110" s="3" t="s">
        <v>139</v>
      </c>
      <c r="D110" s="3">
        <v>10046</v>
      </c>
      <c r="E110" s="4">
        <v>2020</v>
      </c>
      <c r="F110" s="5">
        <v>43831</v>
      </c>
      <c r="G110" s="4">
        <v>302</v>
      </c>
      <c r="H110" s="4">
        <v>133</v>
      </c>
      <c r="I110" s="4">
        <v>30</v>
      </c>
      <c r="J110" s="4">
        <v>465</v>
      </c>
      <c r="K110" s="7">
        <v>0.35053763440860197</v>
      </c>
      <c r="L110" t="e">
        <f>VLOOKUP(D110,'[1]DATA- CEP site ISP'!F$1:M$366,6,FALSE)</f>
        <v>#N/A</v>
      </c>
      <c r="M110" t="s">
        <v>1778</v>
      </c>
      <c r="N110" t="s">
        <v>12</v>
      </c>
    </row>
    <row r="111" spans="1:14" ht="29" hidden="1" x14ac:dyDescent="0.35">
      <c r="A111" s="3" t="s">
        <v>137</v>
      </c>
      <c r="B111" s="3" t="s">
        <v>155</v>
      </c>
      <c r="C111" s="3" t="s">
        <v>139</v>
      </c>
      <c r="D111" s="3">
        <v>10037</v>
      </c>
      <c r="E111" s="4">
        <v>2020</v>
      </c>
      <c r="F111" s="5">
        <v>43831</v>
      </c>
      <c r="G111" s="4">
        <v>339</v>
      </c>
      <c r="H111" s="4">
        <v>127</v>
      </c>
      <c r="I111" s="4">
        <v>42</v>
      </c>
      <c r="J111" s="4">
        <v>508</v>
      </c>
      <c r="K111" s="7">
        <v>0.33267716535433101</v>
      </c>
      <c r="L111" t="e">
        <f>VLOOKUP(D111,'[1]DATA- CEP site ISP'!F$1:M$366,6,FALSE)</f>
        <v>#N/A</v>
      </c>
      <c r="M111" t="s">
        <v>1778</v>
      </c>
      <c r="N111" t="s">
        <v>12</v>
      </c>
    </row>
    <row r="112" spans="1:14" ht="29" hidden="1" x14ac:dyDescent="0.35">
      <c r="A112" s="3" t="s">
        <v>137</v>
      </c>
      <c r="B112" s="3" t="s">
        <v>156</v>
      </c>
      <c r="C112" s="3" t="s">
        <v>139</v>
      </c>
      <c r="D112" s="3">
        <v>10030</v>
      </c>
      <c r="E112" s="4">
        <v>2020</v>
      </c>
      <c r="F112" s="5">
        <v>43831</v>
      </c>
      <c r="G112" s="4">
        <v>936</v>
      </c>
      <c r="H112" s="4">
        <v>335</v>
      </c>
      <c r="I112" s="4">
        <v>106</v>
      </c>
      <c r="J112" s="4">
        <v>1377</v>
      </c>
      <c r="K112" s="7">
        <v>0.32026143790849698</v>
      </c>
      <c r="L112" t="e">
        <f>VLOOKUP(D112,'[1]DATA- CEP site ISP'!F$1:M$366,6,FALSE)</f>
        <v>#N/A</v>
      </c>
      <c r="M112" t="s">
        <v>1778</v>
      </c>
      <c r="N112" t="s">
        <v>12</v>
      </c>
    </row>
    <row r="113" spans="1:14" ht="29" hidden="1" x14ac:dyDescent="0.35">
      <c r="A113" s="3" t="s">
        <v>137</v>
      </c>
      <c r="B113" s="3" t="s">
        <v>157</v>
      </c>
      <c r="C113" s="3" t="s">
        <v>139</v>
      </c>
      <c r="D113" s="3">
        <v>10027</v>
      </c>
      <c r="E113" s="4">
        <v>2020</v>
      </c>
      <c r="F113" s="5">
        <v>43831</v>
      </c>
      <c r="G113" s="4">
        <v>1182</v>
      </c>
      <c r="H113" s="4">
        <v>422</v>
      </c>
      <c r="I113" s="4">
        <v>128</v>
      </c>
      <c r="J113" s="4">
        <v>1732</v>
      </c>
      <c r="K113" s="7">
        <v>0.31755196304849898</v>
      </c>
      <c r="L113" t="e">
        <f>VLOOKUP(D113,'[1]DATA- CEP site ISP'!F$1:M$366,6,FALSE)</f>
        <v>#N/A</v>
      </c>
      <c r="M113" t="s">
        <v>1778</v>
      </c>
      <c r="N113" t="s">
        <v>12</v>
      </c>
    </row>
    <row r="114" spans="1:14" ht="29" hidden="1" x14ac:dyDescent="0.35">
      <c r="A114" s="3" t="s">
        <v>137</v>
      </c>
      <c r="B114" s="3" t="s">
        <v>158</v>
      </c>
      <c r="C114" s="3" t="s">
        <v>139</v>
      </c>
      <c r="D114" s="3">
        <v>12303</v>
      </c>
      <c r="E114" s="4">
        <v>2020</v>
      </c>
      <c r="F114" s="5">
        <v>43831</v>
      </c>
      <c r="G114" s="4">
        <v>491</v>
      </c>
      <c r="H114" s="4">
        <v>156</v>
      </c>
      <c r="I114" s="4">
        <v>61</v>
      </c>
      <c r="J114" s="4">
        <v>708</v>
      </c>
      <c r="K114" s="7">
        <v>0.30649717514124297</v>
      </c>
      <c r="L114" t="e">
        <f>VLOOKUP(D114,'[1]DATA- CEP site ISP'!F$1:M$366,6,FALSE)</f>
        <v>#N/A</v>
      </c>
      <c r="M114" t="s">
        <v>1778</v>
      </c>
      <c r="N114" t="s">
        <v>12</v>
      </c>
    </row>
    <row r="115" spans="1:14" ht="29" hidden="1" x14ac:dyDescent="0.35">
      <c r="A115" s="3" t="s">
        <v>137</v>
      </c>
      <c r="B115" s="3" t="s">
        <v>159</v>
      </c>
      <c r="C115" s="3" t="s">
        <v>139</v>
      </c>
      <c r="D115" s="3">
        <v>10043</v>
      </c>
      <c r="E115" s="4">
        <v>2020</v>
      </c>
      <c r="F115" s="5">
        <v>43831</v>
      </c>
      <c r="G115" s="4">
        <v>388</v>
      </c>
      <c r="H115" s="4">
        <v>127</v>
      </c>
      <c r="I115" s="4">
        <v>43</v>
      </c>
      <c r="J115" s="4">
        <v>558</v>
      </c>
      <c r="K115" s="7">
        <v>0.30465949820788502</v>
      </c>
      <c r="L115" t="e">
        <f>VLOOKUP(D115,'[1]DATA- CEP site ISP'!F$1:M$366,6,FALSE)</f>
        <v>#N/A</v>
      </c>
      <c r="M115" t="s">
        <v>1778</v>
      </c>
      <c r="N115" t="s">
        <v>12</v>
      </c>
    </row>
    <row r="116" spans="1:14" ht="29" hidden="1" x14ac:dyDescent="0.35">
      <c r="A116" s="3" t="s">
        <v>137</v>
      </c>
      <c r="B116" s="3" t="s">
        <v>160</v>
      </c>
      <c r="C116" s="3" t="s">
        <v>139</v>
      </c>
      <c r="D116" s="3">
        <v>16252</v>
      </c>
      <c r="E116" s="4">
        <v>2020</v>
      </c>
      <c r="F116" s="5">
        <v>43831</v>
      </c>
      <c r="G116" s="4">
        <v>206</v>
      </c>
      <c r="H116" s="4">
        <v>64</v>
      </c>
      <c r="I116" s="4">
        <v>24</v>
      </c>
      <c r="J116" s="4">
        <v>294</v>
      </c>
      <c r="K116" s="7">
        <v>0.29931972789115702</v>
      </c>
      <c r="L116" t="e">
        <f>VLOOKUP(D116,'[1]DATA- CEP site ISP'!F$1:M$366,6,FALSE)</f>
        <v>#N/A</v>
      </c>
      <c r="M116" t="s">
        <v>1778</v>
      </c>
      <c r="N116" t="s">
        <v>12</v>
      </c>
    </row>
    <row r="117" spans="1:14" ht="29" hidden="1" x14ac:dyDescent="0.35">
      <c r="A117" s="3" t="s">
        <v>137</v>
      </c>
      <c r="B117" s="3" t="s">
        <v>161</v>
      </c>
      <c r="C117" s="3" t="s">
        <v>139</v>
      </c>
      <c r="D117" s="3">
        <v>14227</v>
      </c>
      <c r="E117" s="4">
        <v>2020</v>
      </c>
      <c r="F117" s="5">
        <v>43831</v>
      </c>
      <c r="G117" s="4">
        <v>394</v>
      </c>
      <c r="H117" s="4">
        <v>96</v>
      </c>
      <c r="I117" s="4">
        <v>45</v>
      </c>
      <c r="J117" s="4">
        <v>535</v>
      </c>
      <c r="K117" s="7">
        <v>0.26355140186915899</v>
      </c>
      <c r="L117" t="e">
        <f>VLOOKUP(D117,'[1]DATA- CEP site ISP'!F$1:M$366,6,FALSE)</f>
        <v>#N/A</v>
      </c>
      <c r="M117" t="s">
        <v>1778</v>
      </c>
      <c r="N117" t="s">
        <v>12</v>
      </c>
    </row>
    <row r="118" spans="1:14" ht="29" hidden="1" x14ac:dyDescent="0.35">
      <c r="A118" s="3" t="s">
        <v>137</v>
      </c>
      <c r="B118" s="3" t="s">
        <v>162</v>
      </c>
      <c r="C118" s="3" t="s">
        <v>139</v>
      </c>
      <c r="D118" s="3">
        <v>16077</v>
      </c>
      <c r="E118" s="4">
        <v>2020</v>
      </c>
      <c r="F118" s="5">
        <v>43831</v>
      </c>
      <c r="G118" s="4">
        <v>182</v>
      </c>
      <c r="H118" s="4">
        <v>43</v>
      </c>
      <c r="I118" s="4">
        <v>21</v>
      </c>
      <c r="J118" s="4">
        <v>246</v>
      </c>
      <c r="K118" s="7">
        <v>0.26016260162601601</v>
      </c>
      <c r="L118" t="e">
        <f>VLOOKUP(D118,'[1]DATA- CEP site ISP'!F$1:M$366,6,FALSE)</f>
        <v>#N/A</v>
      </c>
      <c r="M118" t="s">
        <v>1778</v>
      </c>
      <c r="N118" t="s">
        <v>12</v>
      </c>
    </row>
    <row r="119" spans="1:14" hidden="1" x14ac:dyDescent="0.35">
      <c r="A119" s="3" t="s">
        <v>137</v>
      </c>
      <c r="B119" s="3" t="s">
        <v>163</v>
      </c>
      <c r="C119" s="3" t="s">
        <v>139</v>
      </c>
      <c r="D119" s="3">
        <v>13175</v>
      </c>
      <c r="E119" s="4">
        <v>2020</v>
      </c>
      <c r="F119" s="5">
        <v>43831</v>
      </c>
      <c r="G119" s="4">
        <v>400</v>
      </c>
      <c r="H119" s="4">
        <v>102</v>
      </c>
      <c r="I119" s="4">
        <v>29</v>
      </c>
      <c r="J119" s="4">
        <v>531</v>
      </c>
      <c r="K119" s="7">
        <v>0.24670433145009399</v>
      </c>
      <c r="L119" t="e">
        <f>VLOOKUP(D119,'[1]DATA- CEP site ISP'!F$1:M$366,6,FALSE)</f>
        <v>#N/A</v>
      </c>
      <c r="M119" t="s">
        <v>1778</v>
      </c>
      <c r="N119" t="s">
        <v>12</v>
      </c>
    </row>
    <row r="120" spans="1:14" ht="29" hidden="1" x14ac:dyDescent="0.35">
      <c r="A120" s="3" t="s">
        <v>137</v>
      </c>
      <c r="B120" s="3" t="s">
        <v>164</v>
      </c>
      <c r="C120" s="3" t="s">
        <v>139</v>
      </c>
      <c r="D120" s="3">
        <v>10031</v>
      </c>
      <c r="E120" s="4">
        <v>2020</v>
      </c>
      <c r="F120" s="5">
        <v>43831</v>
      </c>
      <c r="G120" s="4">
        <v>621</v>
      </c>
      <c r="H120" s="4">
        <v>141</v>
      </c>
      <c r="I120" s="4">
        <v>40</v>
      </c>
      <c r="J120" s="4">
        <v>802</v>
      </c>
      <c r="K120" s="7">
        <v>0.22568578553616001</v>
      </c>
      <c r="L120" t="e">
        <f>VLOOKUP(D120,'[1]DATA- CEP site ISP'!F$1:M$366,6,FALSE)</f>
        <v>#N/A</v>
      </c>
      <c r="M120" t="s">
        <v>1778</v>
      </c>
      <c r="N120" t="s">
        <v>12</v>
      </c>
    </row>
    <row r="121" spans="1:14" ht="29" hidden="1" x14ac:dyDescent="0.35">
      <c r="A121" s="3" t="s">
        <v>137</v>
      </c>
      <c r="B121" s="3" t="s">
        <v>165</v>
      </c>
      <c r="C121" s="3" t="s">
        <v>139</v>
      </c>
      <c r="D121" s="3">
        <v>15664</v>
      </c>
      <c r="E121" s="4">
        <v>2020</v>
      </c>
      <c r="F121" s="5">
        <v>43831</v>
      </c>
      <c r="G121" s="4">
        <v>124</v>
      </c>
      <c r="H121" s="4">
        <v>16</v>
      </c>
      <c r="I121" s="4">
        <v>11</v>
      </c>
      <c r="J121" s="4">
        <v>151</v>
      </c>
      <c r="K121" s="7">
        <v>0.17880794701986799</v>
      </c>
      <c r="L121" t="e">
        <f>VLOOKUP(D121,'[1]DATA- CEP site ISP'!F$1:M$366,6,FALSE)</f>
        <v>#N/A</v>
      </c>
      <c r="M121" t="s">
        <v>1778</v>
      </c>
      <c r="N121" t="s">
        <v>12</v>
      </c>
    </row>
    <row r="122" spans="1:14" ht="29" hidden="1" x14ac:dyDescent="0.35">
      <c r="A122" s="3" t="s">
        <v>137</v>
      </c>
      <c r="B122" s="3" t="s">
        <v>166</v>
      </c>
      <c r="C122" s="3" t="s">
        <v>139</v>
      </c>
      <c r="D122" s="3">
        <v>10045</v>
      </c>
      <c r="E122" s="4">
        <v>2020</v>
      </c>
      <c r="F122" s="5">
        <v>43831</v>
      </c>
      <c r="G122" s="4">
        <v>146</v>
      </c>
      <c r="H122" s="4">
        <v>19</v>
      </c>
      <c r="I122" s="4">
        <v>4</v>
      </c>
      <c r="J122" s="4">
        <v>169</v>
      </c>
      <c r="K122" s="7">
        <v>0.13609467455621299</v>
      </c>
      <c r="L122" t="e">
        <f>VLOOKUP(D122,'[1]DATA- CEP site ISP'!F$1:M$366,6,FALSE)</f>
        <v>#N/A</v>
      </c>
      <c r="M122" t="s">
        <v>1778</v>
      </c>
      <c r="N122" t="s">
        <v>12</v>
      </c>
    </row>
    <row r="123" spans="1:14" ht="29" hidden="1" x14ac:dyDescent="0.35">
      <c r="A123" s="3" t="s">
        <v>137</v>
      </c>
      <c r="B123" s="3" t="s">
        <v>167</v>
      </c>
      <c r="C123" s="3" t="s">
        <v>139</v>
      </c>
      <c r="D123" s="3">
        <v>12774</v>
      </c>
      <c r="E123" s="4">
        <v>2020</v>
      </c>
      <c r="F123" s="5">
        <v>43831</v>
      </c>
      <c r="G123" s="4">
        <v>1517</v>
      </c>
      <c r="H123" s="4">
        <v>135</v>
      </c>
      <c r="I123" s="4">
        <v>44</v>
      </c>
      <c r="J123" s="4">
        <v>1696</v>
      </c>
      <c r="K123" s="7">
        <v>0.105542452830189</v>
      </c>
      <c r="L123" t="e">
        <f>VLOOKUP(D123,'[1]DATA- CEP site ISP'!F$1:M$366,6,FALSE)</f>
        <v>#N/A</v>
      </c>
      <c r="M123" t="s">
        <v>1778</v>
      </c>
      <c r="N123" t="s">
        <v>12</v>
      </c>
    </row>
    <row r="124" spans="1:14" ht="29" hidden="1" x14ac:dyDescent="0.35">
      <c r="A124" s="3" t="s">
        <v>137</v>
      </c>
      <c r="B124" s="3" t="s">
        <v>168</v>
      </c>
      <c r="C124" s="3" t="s">
        <v>139</v>
      </c>
      <c r="D124" s="3">
        <v>12304</v>
      </c>
      <c r="E124" s="4">
        <v>2020</v>
      </c>
      <c r="F124" s="5">
        <v>43831</v>
      </c>
      <c r="G124" s="4">
        <v>486</v>
      </c>
      <c r="H124" s="4">
        <v>43</v>
      </c>
      <c r="I124" s="4">
        <v>9</v>
      </c>
      <c r="J124" s="4">
        <v>538</v>
      </c>
      <c r="K124" s="7">
        <v>9.6654275092936795E-2</v>
      </c>
      <c r="L124" t="e">
        <f>VLOOKUP(D124,'[1]DATA- CEP site ISP'!F$1:M$366,6,FALSE)</f>
        <v>#N/A</v>
      </c>
      <c r="M124" t="s">
        <v>1778</v>
      </c>
      <c r="N124" t="s">
        <v>12</v>
      </c>
    </row>
    <row r="125" spans="1:14" ht="29" hidden="1" x14ac:dyDescent="0.35">
      <c r="A125" s="3" t="s">
        <v>137</v>
      </c>
      <c r="B125" s="3" t="s">
        <v>169</v>
      </c>
      <c r="C125" s="3" t="s">
        <v>139</v>
      </c>
      <c r="D125" s="3">
        <v>15662</v>
      </c>
      <c r="E125" s="4">
        <v>2020</v>
      </c>
      <c r="F125" s="5">
        <v>43831</v>
      </c>
      <c r="G125" s="4">
        <v>653</v>
      </c>
      <c r="H125" s="4">
        <v>47</v>
      </c>
      <c r="I125" s="4">
        <v>15</v>
      </c>
      <c r="J125" s="4">
        <v>715</v>
      </c>
      <c r="K125" s="7">
        <v>8.6713286713286694E-2</v>
      </c>
      <c r="L125" t="e">
        <f>VLOOKUP(D125,'[1]DATA- CEP site ISP'!F$1:M$366,6,FALSE)</f>
        <v>#N/A</v>
      </c>
      <c r="M125" t="s">
        <v>1778</v>
      </c>
      <c r="N125" t="s">
        <v>12</v>
      </c>
    </row>
    <row r="126" spans="1:14" ht="29" hidden="1" x14ac:dyDescent="0.35">
      <c r="A126" s="3" t="s">
        <v>137</v>
      </c>
      <c r="B126" s="3" t="s">
        <v>170</v>
      </c>
      <c r="C126" s="3" t="s">
        <v>139</v>
      </c>
      <c r="D126" s="3">
        <v>14475</v>
      </c>
      <c r="E126" s="4">
        <v>2020</v>
      </c>
      <c r="F126" s="5">
        <v>43831</v>
      </c>
      <c r="G126" s="4">
        <v>540</v>
      </c>
      <c r="H126" s="4">
        <v>38</v>
      </c>
      <c r="I126" s="4">
        <v>9</v>
      </c>
      <c r="J126" s="4">
        <v>587</v>
      </c>
      <c r="K126" s="7">
        <v>8.0068143100511094E-2</v>
      </c>
      <c r="L126" t="e">
        <f>VLOOKUP(D126,'[1]DATA- CEP site ISP'!F$1:M$366,6,FALSE)</f>
        <v>#N/A</v>
      </c>
      <c r="M126" t="s">
        <v>1778</v>
      </c>
      <c r="N126" t="s">
        <v>12</v>
      </c>
    </row>
    <row r="127" spans="1:14" ht="29" hidden="1" x14ac:dyDescent="0.35">
      <c r="A127" s="3" t="s">
        <v>137</v>
      </c>
      <c r="B127" s="3" t="s">
        <v>171</v>
      </c>
      <c r="C127" s="3" t="s">
        <v>139</v>
      </c>
      <c r="D127" s="3">
        <v>10040</v>
      </c>
      <c r="E127" s="4">
        <v>2020</v>
      </c>
      <c r="F127" s="5">
        <v>43831</v>
      </c>
      <c r="G127" s="4">
        <v>364</v>
      </c>
      <c r="H127" s="4">
        <v>20</v>
      </c>
      <c r="I127" s="4">
        <v>9</v>
      </c>
      <c r="J127" s="4">
        <v>393</v>
      </c>
      <c r="K127" s="7">
        <v>7.3791348600508899E-2</v>
      </c>
      <c r="L127" t="e">
        <f>VLOOKUP(D127,'[1]DATA- CEP site ISP'!F$1:M$366,6,FALSE)</f>
        <v>#N/A</v>
      </c>
      <c r="M127" t="s">
        <v>1778</v>
      </c>
      <c r="N127" t="s">
        <v>12</v>
      </c>
    </row>
    <row r="128" spans="1:14" hidden="1" x14ac:dyDescent="0.35">
      <c r="A128" s="3" t="s">
        <v>172</v>
      </c>
      <c r="B128" s="3" t="s">
        <v>173</v>
      </c>
      <c r="C128" s="3" t="s">
        <v>174</v>
      </c>
      <c r="D128" s="3">
        <v>10585</v>
      </c>
      <c r="E128" s="4">
        <v>2020</v>
      </c>
      <c r="F128" s="5">
        <v>43831</v>
      </c>
      <c r="G128" s="4">
        <v>0</v>
      </c>
      <c r="H128" s="4">
        <v>428</v>
      </c>
      <c r="I128" s="4">
        <v>0</v>
      </c>
      <c r="J128" s="4">
        <v>428</v>
      </c>
      <c r="K128" s="7">
        <v>1</v>
      </c>
      <c r="L128">
        <f>VLOOKUP(D128,'[1]DATA- CEP site ISP'!F$1:M$366,6,FALSE)</f>
        <v>1</v>
      </c>
      <c r="M128" t="s">
        <v>1779</v>
      </c>
      <c r="N128" t="s">
        <v>12</v>
      </c>
    </row>
    <row r="129" spans="1:14" hidden="1" x14ac:dyDescent="0.35">
      <c r="A129" s="3" t="s">
        <v>172</v>
      </c>
      <c r="B129" s="3" t="s">
        <v>175</v>
      </c>
      <c r="C129" s="3" t="s">
        <v>174</v>
      </c>
      <c r="D129" s="3">
        <v>10584</v>
      </c>
      <c r="E129" s="4">
        <v>2020</v>
      </c>
      <c r="F129" s="5">
        <v>43831</v>
      </c>
      <c r="G129" s="4">
        <v>3</v>
      </c>
      <c r="H129" s="4">
        <v>321</v>
      </c>
      <c r="I129" s="4">
        <v>0</v>
      </c>
      <c r="J129" s="4">
        <v>324</v>
      </c>
      <c r="K129" s="7">
        <v>0.99009999999999998</v>
      </c>
      <c r="L129">
        <f>VLOOKUP(D129,'[1]DATA- CEP site ISP'!F$1:M$366,6,FALSE)</f>
        <v>0.99009999999999998</v>
      </c>
      <c r="M129" t="s">
        <v>1779</v>
      </c>
      <c r="N129" t="s">
        <v>12</v>
      </c>
    </row>
    <row r="130" spans="1:14" hidden="1" x14ac:dyDescent="0.35">
      <c r="A130" s="3" t="s">
        <v>172</v>
      </c>
      <c r="B130" s="3" t="s">
        <v>176</v>
      </c>
      <c r="C130" s="3" t="s">
        <v>174</v>
      </c>
      <c r="D130" s="3">
        <v>10583</v>
      </c>
      <c r="E130" s="4">
        <v>2020</v>
      </c>
      <c r="F130" s="5">
        <v>43831</v>
      </c>
      <c r="G130" s="4">
        <v>10</v>
      </c>
      <c r="H130" s="4">
        <v>273</v>
      </c>
      <c r="I130" s="4">
        <v>0</v>
      </c>
      <c r="J130" s="4">
        <v>283</v>
      </c>
      <c r="K130" s="7">
        <v>0.96350000000000002</v>
      </c>
      <c r="L130">
        <f>VLOOKUP(D130,'[1]DATA- CEP site ISP'!F$1:M$366,6,FALSE)</f>
        <v>0.96350000000000002</v>
      </c>
      <c r="M130" t="s">
        <v>1779</v>
      </c>
      <c r="N130" t="s">
        <v>12</v>
      </c>
    </row>
    <row r="131" spans="1:14" hidden="1" x14ac:dyDescent="0.35">
      <c r="A131" s="3" t="s">
        <v>172</v>
      </c>
      <c r="B131" s="3" t="s">
        <v>177</v>
      </c>
      <c r="C131" s="3" t="s">
        <v>174</v>
      </c>
      <c r="D131" s="3">
        <v>10581</v>
      </c>
      <c r="E131" s="4">
        <v>2020</v>
      </c>
      <c r="F131" s="5">
        <v>43831</v>
      </c>
      <c r="G131" s="4">
        <v>80</v>
      </c>
      <c r="H131" s="4">
        <v>348</v>
      </c>
      <c r="I131" s="4">
        <v>0</v>
      </c>
      <c r="J131" s="4">
        <v>428</v>
      </c>
      <c r="K131" s="7">
        <v>0.81420000000000003</v>
      </c>
      <c r="L131">
        <f>VLOOKUP(D131,'[1]DATA- CEP site ISP'!F$1:M$366,6,FALSE)</f>
        <v>0.81420000000000003</v>
      </c>
      <c r="M131" t="s">
        <v>1779</v>
      </c>
      <c r="N131" t="s">
        <v>12</v>
      </c>
    </row>
    <row r="132" spans="1:14" hidden="1" x14ac:dyDescent="0.35">
      <c r="A132" s="3" t="s">
        <v>172</v>
      </c>
      <c r="B132" s="3" t="s">
        <v>178</v>
      </c>
      <c r="C132" s="3" t="s">
        <v>174</v>
      </c>
      <c r="D132" s="3">
        <v>10587</v>
      </c>
      <c r="E132" s="4">
        <v>2020</v>
      </c>
      <c r="F132" s="5">
        <v>43831</v>
      </c>
      <c r="G132" s="4">
        <v>97.646000000000001</v>
      </c>
      <c r="H132" s="4">
        <v>371.35399999999998</v>
      </c>
      <c r="I132" s="4">
        <v>0</v>
      </c>
      <c r="J132" s="4">
        <v>469</v>
      </c>
      <c r="K132" s="7">
        <v>0.79179957356076802</v>
      </c>
      <c r="L132">
        <f>VLOOKUP(D132,'[1]DATA- CEP site ISP'!F$1:M$366,6,FALSE)</f>
        <v>0.79179999999999995</v>
      </c>
      <c r="M132" t="s">
        <v>1779</v>
      </c>
      <c r="N132" t="s">
        <v>12</v>
      </c>
    </row>
    <row r="133" spans="1:14" ht="29" hidden="1" x14ac:dyDescent="0.35">
      <c r="A133" s="3" t="s">
        <v>172</v>
      </c>
      <c r="B133" s="3" t="s">
        <v>179</v>
      </c>
      <c r="C133" s="3" t="s">
        <v>174</v>
      </c>
      <c r="D133" s="3">
        <v>12985</v>
      </c>
      <c r="E133" s="4">
        <v>2020</v>
      </c>
      <c r="F133" s="5">
        <v>43831</v>
      </c>
      <c r="G133" s="4">
        <v>28</v>
      </c>
      <c r="H133" s="4">
        <v>94</v>
      </c>
      <c r="I133" s="4">
        <v>0</v>
      </c>
      <c r="J133" s="4">
        <v>122</v>
      </c>
      <c r="K133" s="7">
        <v>0.77310000000000001</v>
      </c>
      <c r="L133">
        <f>VLOOKUP(D133,'[1]DATA- CEP site ISP'!F$1:M$366,6,FALSE)</f>
        <v>0.77310000000000001</v>
      </c>
      <c r="M133" t="s">
        <v>1779</v>
      </c>
      <c r="N133" t="s">
        <v>12</v>
      </c>
    </row>
    <row r="134" spans="1:14" ht="43.5" hidden="1" x14ac:dyDescent="0.35">
      <c r="A134" s="3" t="s">
        <v>172</v>
      </c>
      <c r="B134" s="3" t="s">
        <v>180</v>
      </c>
      <c r="C134" s="3" t="s">
        <v>174</v>
      </c>
      <c r="D134" s="3">
        <v>12984</v>
      </c>
      <c r="E134" s="4">
        <v>2020</v>
      </c>
      <c r="F134" s="5">
        <v>43831</v>
      </c>
      <c r="G134" s="4">
        <v>310</v>
      </c>
      <c r="H134" s="4">
        <v>352</v>
      </c>
      <c r="I134" s="4">
        <v>84</v>
      </c>
      <c r="J134" s="4">
        <v>746</v>
      </c>
      <c r="K134" s="7">
        <v>0.58445040214477195</v>
      </c>
      <c r="L134" t="e">
        <f>VLOOKUP(D134,'[1]DATA- CEP site ISP'!F$1:M$366,6,FALSE)</f>
        <v>#N/A</v>
      </c>
      <c r="M134" t="s">
        <v>1779</v>
      </c>
      <c r="N134" t="s">
        <v>12</v>
      </c>
    </row>
    <row r="135" spans="1:14" hidden="1" x14ac:dyDescent="0.35">
      <c r="A135" s="3" t="s">
        <v>172</v>
      </c>
      <c r="B135" s="3" t="s">
        <v>181</v>
      </c>
      <c r="C135" s="3" t="s">
        <v>174</v>
      </c>
      <c r="D135" s="3">
        <v>10582</v>
      </c>
      <c r="E135" s="4">
        <v>2020</v>
      </c>
      <c r="F135" s="5">
        <v>43831</v>
      </c>
      <c r="G135" s="4">
        <v>243</v>
      </c>
      <c r="H135" s="4">
        <v>177</v>
      </c>
      <c r="I135" s="4">
        <v>26</v>
      </c>
      <c r="J135" s="4">
        <v>446</v>
      </c>
      <c r="K135" s="7">
        <v>0.455156950672646</v>
      </c>
      <c r="L135" t="e">
        <f>VLOOKUP(D135,'[1]DATA- CEP site ISP'!F$1:M$366,6,FALSE)</f>
        <v>#N/A</v>
      </c>
      <c r="M135" t="s">
        <v>1779</v>
      </c>
      <c r="N135" t="s">
        <v>12</v>
      </c>
    </row>
    <row r="136" spans="1:14" ht="29" hidden="1" x14ac:dyDescent="0.35">
      <c r="A136" s="3" t="s">
        <v>172</v>
      </c>
      <c r="B136" s="3" t="s">
        <v>182</v>
      </c>
      <c r="C136" s="3" t="s">
        <v>174</v>
      </c>
      <c r="D136" s="3">
        <v>10580</v>
      </c>
      <c r="E136" s="4">
        <v>2020</v>
      </c>
      <c r="F136" s="5">
        <v>43831</v>
      </c>
      <c r="G136" s="4">
        <v>1019</v>
      </c>
      <c r="H136" s="4">
        <v>553</v>
      </c>
      <c r="I136" s="4">
        <v>117</v>
      </c>
      <c r="J136" s="4">
        <v>1689</v>
      </c>
      <c r="K136" s="7">
        <v>0.396684428656009</v>
      </c>
      <c r="L136" t="e">
        <f>VLOOKUP(D136,'[1]DATA- CEP site ISP'!F$1:M$366,6,FALSE)</f>
        <v>#N/A</v>
      </c>
      <c r="M136" t="s">
        <v>1779</v>
      </c>
      <c r="N136" t="s">
        <v>12</v>
      </c>
    </row>
    <row r="137" spans="1:14" ht="29" hidden="1" x14ac:dyDescent="0.35">
      <c r="A137" s="3" t="s">
        <v>172</v>
      </c>
      <c r="B137" s="3" t="s">
        <v>183</v>
      </c>
      <c r="C137" s="3" t="s">
        <v>174</v>
      </c>
      <c r="D137" s="3">
        <v>10588</v>
      </c>
      <c r="E137" s="4">
        <v>2020</v>
      </c>
      <c r="F137" s="5">
        <v>43831</v>
      </c>
      <c r="G137" s="4">
        <v>552</v>
      </c>
      <c r="H137" s="4">
        <v>246</v>
      </c>
      <c r="I137" s="4">
        <v>51</v>
      </c>
      <c r="J137" s="4">
        <v>849</v>
      </c>
      <c r="K137" s="7">
        <v>0.34982332155476997</v>
      </c>
      <c r="L137" t="e">
        <f>VLOOKUP(D137,'[1]DATA- CEP site ISP'!F$1:M$366,6,FALSE)</f>
        <v>#N/A</v>
      </c>
      <c r="M137" t="s">
        <v>1779</v>
      </c>
      <c r="N137" t="s">
        <v>12</v>
      </c>
    </row>
    <row r="138" spans="1:14" hidden="1" x14ac:dyDescent="0.35">
      <c r="A138" s="3" t="s">
        <v>172</v>
      </c>
      <c r="B138" s="3" t="s">
        <v>184</v>
      </c>
      <c r="C138" s="3" t="s">
        <v>174</v>
      </c>
      <c r="D138" s="3">
        <v>10586</v>
      </c>
      <c r="E138" s="4">
        <v>2020</v>
      </c>
      <c r="F138" s="5">
        <v>43831</v>
      </c>
      <c r="G138" s="4">
        <v>245</v>
      </c>
      <c r="H138" s="4">
        <v>93</v>
      </c>
      <c r="I138" s="4">
        <v>26</v>
      </c>
      <c r="J138" s="4">
        <v>364</v>
      </c>
      <c r="K138" s="7">
        <v>0.32692307692307698</v>
      </c>
      <c r="L138" t="e">
        <f>VLOOKUP(D138,'[1]DATA- CEP site ISP'!F$1:M$366,6,FALSE)</f>
        <v>#N/A</v>
      </c>
      <c r="M138" t="s">
        <v>1779</v>
      </c>
      <c r="N138" t="s">
        <v>12</v>
      </c>
    </row>
    <row r="139" spans="1:14" ht="29" hidden="1" x14ac:dyDescent="0.35">
      <c r="A139" s="3" t="s">
        <v>185</v>
      </c>
      <c r="B139" s="3" t="s">
        <v>186</v>
      </c>
      <c r="C139" s="3" t="s">
        <v>187</v>
      </c>
      <c r="D139" s="3">
        <v>10590</v>
      </c>
      <c r="E139" s="4">
        <v>2020</v>
      </c>
      <c r="F139" s="5">
        <v>43831</v>
      </c>
      <c r="G139" s="4">
        <v>111</v>
      </c>
      <c r="H139" s="4">
        <v>72</v>
      </c>
      <c r="I139" s="4">
        <v>48</v>
      </c>
      <c r="J139" s="4">
        <v>231</v>
      </c>
      <c r="K139" s="7">
        <v>0.51948051948051999</v>
      </c>
      <c r="L139" t="e">
        <f>VLOOKUP(D139,'[1]DATA- CEP site ISP'!F$1:M$366,6,FALSE)</f>
        <v>#N/A</v>
      </c>
      <c r="M139" t="s">
        <v>1779</v>
      </c>
      <c r="N139" t="s">
        <v>12</v>
      </c>
    </row>
    <row r="140" spans="1:14" ht="29" hidden="1" x14ac:dyDescent="0.35">
      <c r="A140" s="3" t="s">
        <v>188</v>
      </c>
      <c r="B140" s="3" t="s">
        <v>189</v>
      </c>
      <c r="C140" s="3" t="s">
        <v>190</v>
      </c>
      <c r="D140" s="3">
        <v>11346</v>
      </c>
      <c r="E140" s="4">
        <v>2020</v>
      </c>
      <c r="F140" s="5">
        <v>43831</v>
      </c>
      <c r="G140" s="4">
        <v>0</v>
      </c>
      <c r="H140" s="4">
        <v>15</v>
      </c>
      <c r="I140" s="4">
        <v>0</v>
      </c>
      <c r="J140" s="4">
        <v>15</v>
      </c>
      <c r="K140" s="7">
        <v>1</v>
      </c>
      <c r="L140" t="e">
        <f>VLOOKUP(D140,'[1]DATA- CEP site ISP'!F$1:M$366,6,FALSE)</f>
        <v>#N/A</v>
      </c>
      <c r="M140" t="s">
        <v>1777</v>
      </c>
      <c r="N140" t="s">
        <v>12</v>
      </c>
    </row>
    <row r="141" spans="1:14" ht="58" x14ac:dyDescent="0.35">
      <c r="A141" s="3" t="s">
        <v>188</v>
      </c>
      <c r="B141" s="3" t="s">
        <v>191</v>
      </c>
      <c r="C141" s="3" t="s">
        <v>190</v>
      </c>
      <c r="D141" s="3">
        <v>11347</v>
      </c>
      <c r="E141" s="4">
        <v>2020</v>
      </c>
      <c r="F141" s="5">
        <v>43831</v>
      </c>
      <c r="G141" s="4">
        <v>0</v>
      </c>
      <c r="H141" s="4">
        <v>6</v>
      </c>
      <c r="I141" s="4">
        <v>0</v>
      </c>
      <c r="J141" s="4">
        <v>6</v>
      </c>
      <c r="K141" s="7">
        <v>1</v>
      </c>
      <c r="L141" t="e">
        <f>VLOOKUP(D141,'[1]DATA- CEP site ISP'!F$1:M$366,6,FALSE)</f>
        <v>#N/A</v>
      </c>
      <c r="M141" t="s">
        <v>1777</v>
      </c>
      <c r="N141" t="s">
        <v>12</v>
      </c>
    </row>
    <row r="142" spans="1:14" ht="29" hidden="1" x14ac:dyDescent="0.35">
      <c r="A142" s="3" t="s">
        <v>192</v>
      </c>
      <c r="B142" s="3" t="s">
        <v>193</v>
      </c>
      <c r="C142" s="3" t="s">
        <v>194</v>
      </c>
      <c r="D142" s="3">
        <v>10390</v>
      </c>
      <c r="E142" s="4">
        <v>2020</v>
      </c>
      <c r="F142" s="5">
        <v>43831</v>
      </c>
      <c r="G142" s="4">
        <v>292</v>
      </c>
      <c r="H142" s="4">
        <v>375</v>
      </c>
      <c r="I142" s="4">
        <v>64</v>
      </c>
      <c r="J142" s="4">
        <v>731</v>
      </c>
      <c r="K142" s="7">
        <v>0.60054719562243497</v>
      </c>
      <c r="L142" t="e">
        <f>VLOOKUP(D142,'[1]DATA- CEP site ISP'!F$1:M$366,6,FALSE)</f>
        <v>#N/A</v>
      </c>
      <c r="M142" t="s">
        <v>1780</v>
      </c>
      <c r="N142" t="s">
        <v>12</v>
      </c>
    </row>
    <row r="143" spans="1:14" ht="29" hidden="1" x14ac:dyDescent="0.35">
      <c r="A143" s="3" t="s">
        <v>192</v>
      </c>
      <c r="B143" s="3" t="s">
        <v>195</v>
      </c>
      <c r="C143" s="3" t="s">
        <v>194</v>
      </c>
      <c r="D143" s="3">
        <v>10389</v>
      </c>
      <c r="E143" s="4">
        <v>2020</v>
      </c>
      <c r="F143" s="5">
        <v>43831</v>
      </c>
      <c r="G143" s="4">
        <v>204</v>
      </c>
      <c r="H143" s="4">
        <v>137</v>
      </c>
      <c r="I143" s="4">
        <v>23</v>
      </c>
      <c r="J143" s="4">
        <v>364</v>
      </c>
      <c r="K143" s="7">
        <v>0.43956043956044</v>
      </c>
      <c r="L143" t="e">
        <f>VLOOKUP(D143,'[1]DATA- CEP site ISP'!F$1:M$366,6,FALSE)</f>
        <v>#N/A</v>
      </c>
      <c r="M143" t="s">
        <v>1780</v>
      </c>
      <c r="N143" t="s">
        <v>12</v>
      </c>
    </row>
    <row r="144" spans="1:14" ht="29" hidden="1" x14ac:dyDescent="0.35">
      <c r="A144" s="3" t="s">
        <v>192</v>
      </c>
      <c r="B144" s="3" t="s">
        <v>196</v>
      </c>
      <c r="C144" s="3" t="s">
        <v>194</v>
      </c>
      <c r="D144" s="3">
        <v>10388</v>
      </c>
      <c r="E144" s="4">
        <v>2020</v>
      </c>
      <c r="F144" s="5">
        <v>43831</v>
      </c>
      <c r="G144" s="4">
        <v>298</v>
      </c>
      <c r="H144" s="4">
        <v>149</v>
      </c>
      <c r="I144" s="4">
        <v>18</v>
      </c>
      <c r="J144" s="4">
        <v>465</v>
      </c>
      <c r="K144" s="7">
        <v>0.359139784946237</v>
      </c>
      <c r="L144" t="e">
        <f>VLOOKUP(D144,'[1]DATA- CEP site ISP'!F$1:M$366,6,FALSE)</f>
        <v>#N/A</v>
      </c>
      <c r="M144" t="s">
        <v>1780</v>
      </c>
      <c r="N144" t="s">
        <v>12</v>
      </c>
    </row>
    <row r="145" spans="1:14" ht="29" hidden="1" x14ac:dyDescent="0.35">
      <c r="A145" s="3" t="s">
        <v>197</v>
      </c>
      <c r="B145" s="3" t="s">
        <v>198</v>
      </c>
      <c r="C145" s="3" t="s">
        <v>199</v>
      </c>
      <c r="D145" s="3">
        <v>10048</v>
      </c>
      <c r="E145" s="4">
        <v>2020</v>
      </c>
      <c r="F145" s="5">
        <v>43831</v>
      </c>
      <c r="G145" s="4">
        <v>22</v>
      </c>
      <c r="H145" s="4">
        <v>16</v>
      </c>
      <c r="I145" s="4">
        <v>1</v>
      </c>
      <c r="J145" s="4">
        <v>39</v>
      </c>
      <c r="K145" s="7">
        <v>0.43589743589743601</v>
      </c>
      <c r="L145" t="e">
        <f>VLOOKUP(D145,'[1]DATA- CEP site ISP'!F$1:M$366,6,FALSE)</f>
        <v>#N/A</v>
      </c>
      <c r="M145" t="s">
        <v>1441</v>
      </c>
      <c r="N145" t="s">
        <v>12</v>
      </c>
    </row>
    <row r="146" spans="1:14" ht="29" hidden="1" x14ac:dyDescent="0.35">
      <c r="A146" s="3" t="s">
        <v>200</v>
      </c>
      <c r="B146" s="3" t="s">
        <v>201</v>
      </c>
      <c r="C146" s="3" t="s">
        <v>202</v>
      </c>
      <c r="D146" s="3">
        <v>14200</v>
      </c>
      <c r="E146" s="4">
        <v>2020</v>
      </c>
      <c r="F146" s="5">
        <v>43831</v>
      </c>
      <c r="G146" s="4">
        <v>44.997999999999998</v>
      </c>
      <c r="H146" s="4">
        <v>189.00200000000001</v>
      </c>
      <c r="I146" s="4">
        <v>0</v>
      </c>
      <c r="J146" s="4">
        <v>234</v>
      </c>
      <c r="K146" s="7">
        <v>0.80770085470085495</v>
      </c>
      <c r="L146">
        <f>VLOOKUP(D146,'[1]DATA- CEP site ISP'!F$1:M$366,6,FALSE)</f>
        <v>0.80769999999999997</v>
      </c>
      <c r="M146" t="s">
        <v>1774</v>
      </c>
      <c r="N146" t="s">
        <v>12</v>
      </c>
    </row>
    <row r="147" spans="1:14" ht="29" hidden="1" x14ac:dyDescent="0.35">
      <c r="A147" s="3" t="s">
        <v>203</v>
      </c>
      <c r="B147" s="3" t="s">
        <v>204</v>
      </c>
      <c r="C147" s="3" t="s">
        <v>205</v>
      </c>
      <c r="D147" s="3">
        <v>10406</v>
      </c>
      <c r="E147" s="4">
        <v>2020</v>
      </c>
      <c r="F147" s="5">
        <v>43831</v>
      </c>
      <c r="G147" s="4">
        <v>112</v>
      </c>
      <c r="H147" s="4">
        <v>104</v>
      </c>
      <c r="I147" s="4">
        <v>25</v>
      </c>
      <c r="J147" s="4">
        <v>241</v>
      </c>
      <c r="K147" s="7">
        <v>0.53526970954356801</v>
      </c>
      <c r="L147" t="e">
        <f>VLOOKUP(D147,'[1]DATA- CEP site ISP'!F$1:M$366,6,FALSE)</f>
        <v>#N/A</v>
      </c>
      <c r="M147" t="s">
        <v>1781</v>
      </c>
      <c r="N147" t="s">
        <v>12</v>
      </c>
    </row>
    <row r="148" spans="1:14" ht="29" hidden="1" x14ac:dyDescent="0.35">
      <c r="A148" s="3" t="s">
        <v>206</v>
      </c>
      <c r="B148" s="3" t="s">
        <v>207</v>
      </c>
      <c r="C148" s="3" t="s">
        <v>208</v>
      </c>
      <c r="D148" s="3">
        <v>10200</v>
      </c>
      <c r="E148" s="4">
        <v>2020</v>
      </c>
      <c r="F148" s="5">
        <v>43831</v>
      </c>
      <c r="G148" s="4">
        <v>23</v>
      </c>
      <c r="H148" s="4">
        <v>82</v>
      </c>
      <c r="I148" s="4">
        <v>1</v>
      </c>
      <c r="J148" s="4">
        <v>106</v>
      </c>
      <c r="K148" s="7">
        <v>0.78301886792452802</v>
      </c>
      <c r="L148" t="e">
        <f>VLOOKUP(D148,'[1]DATA- CEP site ISP'!F$1:M$366,6,FALSE)</f>
        <v>#N/A</v>
      </c>
      <c r="M148" t="s">
        <v>1782</v>
      </c>
      <c r="N148" t="s">
        <v>12</v>
      </c>
    </row>
    <row r="149" spans="1:14" hidden="1" x14ac:dyDescent="0.35">
      <c r="A149" s="3" t="s">
        <v>206</v>
      </c>
      <c r="B149" s="3" t="s">
        <v>209</v>
      </c>
      <c r="C149" s="3" t="s">
        <v>208</v>
      </c>
      <c r="D149" s="3">
        <v>10204</v>
      </c>
      <c r="E149" s="4">
        <v>2020</v>
      </c>
      <c r="F149" s="5">
        <v>43831</v>
      </c>
      <c r="G149" s="4">
        <v>154</v>
      </c>
      <c r="H149" s="4">
        <v>231</v>
      </c>
      <c r="I149" s="4">
        <v>39</v>
      </c>
      <c r="J149" s="4">
        <v>424</v>
      </c>
      <c r="K149" s="7">
        <v>0.63679245283018904</v>
      </c>
      <c r="L149" t="e">
        <f>VLOOKUP(D149,'[1]DATA- CEP site ISP'!F$1:M$366,6,FALSE)</f>
        <v>#N/A</v>
      </c>
      <c r="M149" t="s">
        <v>1782</v>
      </c>
      <c r="N149" t="s">
        <v>12</v>
      </c>
    </row>
    <row r="150" spans="1:14" hidden="1" x14ac:dyDescent="0.35">
      <c r="A150" s="3" t="s">
        <v>206</v>
      </c>
      <c r="B150" s="3" t="s">
        <v>210</v>
      </c>
      <c r="C150" s="3" t="s">
        <v>208</v>
      </c>
      <c r="D150" s="3">
        <v>10203</v>
      </c>
      <c r="E150" s="4">
        <v>2020</v>
      </c>
      <c r="F150" s="5">
        <v>43831</v>
      </c>
      <c r="G150" s="4">
        <v>189</v>
      </c>
      <c r="H150" s="4">
        <v>138</v>
      </c>
      <c r="I150" s="4">
        <v>30</v>
      </c>
      <c r="J150" s="4">
        <v>357</v>
      </c>
      <c r="K150" s="7">
        <v>0.47058823529411797</v>
      </c>
      <c r="L150" t="e">
        <f>VLOOKUP(D150,'[1]DATA- CEP site ISP'!F$1:M$366,6,FALSE)</f>
        <v>#N/A</v>
      </c>
      <c r="M150" t="s">
        <v>1782</v>
      </c>
      <c r="N150" t="s">
        <v>12</v>
      </c>
    </row>
    <row r="151" spans="1:14" hidden="1" x14ac:dyDescent="0.35">
      <c r="A151" s="3" t="s">
        <v>206</v>
      </c>
      <c r="B151" s="3" t="s">
        <v>211</v>
      </c>
      <c r="C151" s="3" t="s">
        <v>208</v>
      </c>
      <c r="D151" s="3">
        <v>13753</v>
      </c>
      <c r="E151" s="4">
        <v>2020</v>
      </c>
      <c r="F151" s="5">
        <v>43831</v>
      </c>
      <c r="G151" s="4">
        <v>227</v>
      </c>
      <c r="H151" s="4">
        <v>147</v>
      </c>
      <c r="I151" s="4">
        <v>30</v>
      </c>
      <c r="J151" s="4">
        <v>404</v>
      </c>
      <c r="K151" s="7">
        <v>0.43811881188118801</v>
      </c>
      <c r="L151" t="e">
        <f>VLOOKUP(D151,'[1]DATA- CEP site ISP'!F$1:M$366,6,FALSE)</f>
        <v>#N/A</v>
      </c>
      <c r="M151" t="s">
        <v>1782</v>
      </c>
      <c r="N151" t="s">
        <v>12</v>
      </c>
    </row>
    <row r="152" spans="1:14" ht="29" hidden="1" x14ac:dyDescent="0.35">
      <c r="A152" s="3" t="s">
        <v>206</v>
      </c>
      <c r="B152" s="3" t="s">
        <v>212</v>
      </c>
      <c r="C152" s="3" t="s">
        <v>208</v>
      </c>
      <c r="D152" s="3">
        <v>13754</v>
      </c>
      <c r="E152" s="4">
        <v>2020</v>
      </c>
      <c r="F152" s="5">
        <v>43831</v>
      </c>
      <c r="G152" s="4">
        <v>373</v>
      </c>
      <c r="H152" s="4">
        <v>211</v>
      </c>
      <c r="I152" s="4">
        <v>32</v>
      </c>
      <c r="J152" s="4">
        <v>616</v>
      </c>
      <c r="K152" s="7">
        <v>0.39448051948051899</v>
      </c>
      <c r="L152" t="e">
        <f>VLOOKUP(D152,'[1]DATA- CEP site ISP'!F$1:M$366,6,FALSE)</f>
        <v>#N/A</v>
      </c>
      <c r="M152" t="s">
        <v>1782</v>
      </c>
      <c r="N152" t="s">
        <v>12</v>
      </c>
    </row>
    <row r="153" spans="1:14" hidden="1" x14ac:dyDescent="0.35">
      <c r="A153" s="3" t="s">
        <v>206</v>
      </c>
      <c r="B153" s="3" t="s">
        <v>213</v>
      </c>
      <c r="C153" s="3" t="s">
        <v>208</v>
      </c>
      <c r="D153" s="3">
        <v>10201</v>
      </c>
      <c r="E153" s="4">
        <v>2020</v>
      </c>
      <c r="F153" s="5">
        <v>43831</v>
      </c>
      <c r="G153" s="4">
        <v>289</v>
      </c>
      <c r="H153" s="4">
        <v>153</v>
      </c>
      <c r="I153" s="4">
        <v>25</v>
      </c>
      <c r="J153" s="4">
        <v>467</v>
      </c>
      <c r="K153" s="7">
        <v>0.38115631691648799</v>
      </c>
      <c r="L153" t="e">
        <f>VLOOKUP(D153,'[1]DATA- CEP site ISP'!F$1:M$366,6,FALSE)</f>
        <v>#N/A</v>
      </c>
      <c r="M153" t="s">
        <v>1782</v>
      </c>
      <c r="N153" t="s">
        <v>12</v>
      </c>
    </row>
    <row r="154" spans="1:14" hidden="1" x14ac:dyDescent="0.35">
      <c r="A154" s="3" t="s">
        <v>206</v>
      </c>
      <c r="B154" s="3" t="s">
        <v>214</v>
      </c>
      <c r="C154" s="3" t="s">
        <v>208</v>
      </c>
      <c r="D154" s="3">
        <v>10199</v>
      </c>
      <c r="E154" s="4">
        <v>2020</v>
      </c>
      <c r="F154" s="5">
        <v>43831</v>
      </c>
      <c r="G154" s="4">
        <v>914</v>
      </c>
      <c r="H154" s="4">
        <v>411</v>
      </c>
      <c r="I154" s="4">
        <v>51</v>
      </c>
      <c r="J154" s="4">
        <v>1376</v>
      </c>
      <c r="K154" s="7">
        <v>0.33575581395348802</v>
      </c>
      <c r="L154" t="e">
        <f>VLOOKUP(D154,'[1]DATA- CEP site ISP'!F$1:M$366,6,FALSE)</f>
        <v>#N/A</v>
      </c>
      <c r="M154" t="s">
        <v>1782</v>
      </c>
      <c r="N154" t="s">
        <v>12</v>
      </c>
    </row>
    <row r="155" spans="1:14" ht="29" hidden="1" x14ac:dyDescent="0.35">
      <c r="A155" s="3" t="s">
        <v>206</v>
      </c>
      <c r="B155" s="3" t="s">
        <v>215</v>
      </c>
      <c r="C155" s="3" t="s">
        <v>208</v>
      </c>
      <c r="D155" s="3">
        <v>10205</v>
      </c>
      <c r="E155" s="4">
        <v>2020</v>
      </c>
      <c r="F155" s="5">
        <v>43831</v>
      </c>
      <c r="G155" s="4">
        <v>372</v>
      </c>
      <c r="H155" s="4">
        <v>117</v>
      </c>
      <c r="I155" s="4">
        <v>29</v>
      </c>
      <c r="J155" s="4">
        <v>518</v>
      </c>
      <c r="K155" s="7">
        <v>0.28185328185328201</v>
      </c>
      <c r="L155" t="e">
        <f>VLOOKUP(D155,'[1]DATA- CEP site ISP'!F$1:M$366,6,FALSE)</f>
        <v>#N/A</v>
      </c>
      <c r="M155" t="s">
        <v>1782</v>
      </c>
      <c r="N155" t="s">
        <v>12</v>
      </c>
    </row>
    <row r="156" spans="1:14" hidden="1" x14ac:dyDescent="0.35">
      <c r="A156" s="3" t="s">
        <v>206</v>
      </c>
      <c r="B156" s="3" t="s">
        <v>216</v>
      </c>
      <c r="C156" s="3" t="s">
        <v>208</v>
      </c>
      <c r="D156" s="3">
        <v>10202</v>
      </c>
      <c r="E156" s="4">
        <v>2020</v>
      </c>
      <c r="F156" s="5">
        <v>43831</v>
      </c>
      <c r="G156" s="4">
        <v>323</v>
      </c>
      <c r="H156" s="4">
        <v>105</v>
      </c>
      <c r="I156" s="4">
        <v>20</v>
      </c>
      <c r="J156" s="4">
        <v>448</v>
      </c>
      <c r="K156" s="7">
        <v>0.27901785714285698</v>
      </c>
      <c r="L156" t="e">
        <f>VLOOKUP(D156,'[1]DATA- CEP site ISP'!F$1:M$366,6,FALSE)</f>
        <v>#N/A</v>
      </c>
      <c r="M156" t="s">
        <v>1782</v>
      </c>
      <c r="N156" t="s">
        <v>12</v>
      </c>
    </row>
    <row r="157" spans="1:14" hidden="1" x14ac:dyDescent="0.35">
      <c r="A157" s="3" t="s">
        <v>217</v>
      </c>
      <c r="B157" s="3" t="s">
        <v>218</v>
      </c>
      <c r="C157" s="3" t="s">
        <v>219</v>
      </c>
      <c r="D157" s="3">
        <v>10814</v>
      </c>
      <c r="E157" s="4">
        <v>2020</v>
      </c>
      <c r="F157" s="5">
        <v>43831</v>
      </c>
      <c r="G157" s="4">
        <v>310</v>
      </c>
      <c r="H157" s="4">
        <v>272</v>
      </c>
      <c r="I157" s="4">
        <v>51</v>
      </c>
      <c r="J157" s="4">
        <v>633</v>
      </c>
      <c r="K157" s="7">
        <v>0.51026856240126395</v>
      </c>
      <c r="L157" t="e">
        <f>VLOOKUP(D157,'[1]DATA- CEP site ISP'!F$1:M$366,6,FALSE)</f>
        <v>#N/A</v>
      </c>
      <c r="M157" t="s">
        <v>1783</v>
      </c>
      <c r="N157" t="s">
        <v>12</v>
      </c>
    </row>
    <row r="158" spans="1:14" ht="43.5" hidden="1" x14ac:dyDescent="0.35">
      <c r="A158" s="3" t="s">
        <v>217</v>
      </c>
      <c r="B158" s="3" t="s">
        <v>220</v>
      </c>
      <c r="C158" s="3" t="s">
        <v>219</v>
      </c>
      <c r="D158" s="3">
        <v>16024</v>
      </c>
      <c r="E158" s="4">
        <v>2020</v>
      </c>
      <c r="F158" s="5">
        <v>43831</v>
      </c>
      <c r="G158" s="4">
        <v>50</v>
      </c>
      <c r="H158" s="4">
        <v>42</v>
      </c>
      <c r="I158" s="4">
        <v>1</v>
      </c>
      <c r="J158" s="4">
        <v>93</v>
      </c>
      <c r="K158" s="7">
        <v>0.46236559139785</v>
      </c>
      <c r="L158" t="e">
        <f>VLOOKUP(D158,'[1]DATA- CEP site ISP'!F$1:M$366,6,FALSE)</f>
        <v>#N/A</v>
      </c>
      <c r="M158" t="s">
        <v>1783</v>
      </c>
      <c r="N158" t="s">
        <v>12</v>
      </c>
    </row>
    <row r="159" spans="1:14" hidden="1" x14ac:dyDescent="0.35">
      <c r="A159" s="3" t="s">
        <v>217</v>
      </c>
      <c r="B159" s="3" t="s">
        <v>221</v>
      </c>
      <c r="C159" s="3" t="s">
        <v>219</v>
      </c>
      <c r="D159" s="3">
        <v>10813</v>
      </c>
      <c r="E159" s="4">
        <v>2020</v>
      </c>
      <c r="F159" s="5">
        <v>43831</v>
      </c>
      <c r="G159" s="4">
        <v>390</v>
      </c>
      <c r="H159" s="4">
        <v>216</v>
      </c>
      <c r="I159" s="4">
        <v>45</v>
      </c>
      <c r="J159" s="4">
        <v>651</v>
      </c>
      <c r="K159" s="7">
        <v>0.40092165898617499</v>
      </c>
      <c r="L159" t="e">
        <f>VLOOKUP(D159,'[1]DATA- CEP site ISP'!F$1:M$366,6,FALSE)</f>
        <v>#N/A</v>
      </c>
      <c r="M159" t="s">
        <v>1783</v>
      </c>
      <c r="N159" t="s">
        <v>12</v>
      </c>
    </row>
    <row r="160" spans="1:14" hidden="1" x14ac:dyDescent="0.35">
      <c r="A160" s="3" t="s">
        <v>217</v>
      </c>
      <c r="B160" s="3" t="s">
        <v>222</v>
      </c>
      <c r="C160" s="3" t="s">
        <v>219</v>
      </c>
      <c r="D160" s="3">
        <v>10812</v>
      </c>
      <c r="E160" s="4">
        <v>2020</v>
      </c>
      <c r="F160" s="5">
        <v>43831</v>
      </c>
      <c r="G160" s="4">
        <v>497</v>
      </c>
      <c r="H160" s="4">
        <v>210</v>
      </c>
      <c r="I160" s="4">
        <v>51</v>
      </c>
      <c r="J160" s="4">
        <v>758</v>
      </c>
      <c r="K160" s="7">
        <v>0.344327176781003</v>
      </c>
      <c r="L160" t="e">
        <f>VLOOKUP(D160,'[1]DATA- CEP site ISP'!F$1:M$366,6,FALSE)</f>
        <v>#N/A</v>
      </c>
      <c r="M160" t="s">
        <v>1783</v>
      </c>
      <c r="N160" t="s">
        <v>12</v>
      </c>
    </row>
    <row r="161" spans="1:14" hidden="1" x14ac:dyDescent="0.35">
      <c r="A161" s="3" t="s">
        <v>217</v>
      </c>
      <c r="B161" s="3" t="s">
        <v>223</v>
      </c>
      <c r="C161" s="3" t="s">
        <v>219</v>
      </c>
      <c r="D161" s="3">
        <v>10817</v>
      </c>
      <c r="E161" s="4">
        <v>2020</v>
      </c>
      <c r="F161" s="5">
        <v>43831</v>
      </c>
      <c r="G161" s="4">
        <v>246</v>
      </c>
      <c r="H161" s="4">
        <v>102</v>
      </c>
      <c r="I161" s="4">
        <v>13</v>
      </c>
      <c r="J161" s="4">
        <v>361</v>
      </c>
      <c r="K161" s="7">
        <v>0.318559556786704</v>
      </c>
      <c r="L161" t="e">
        <f>VLOOKUP(D161,'[1]DATA- CEP site ISP'!F$1:M$366,6,FALSE)</f>
        <v>#N/A</v>
      </c>
      <c r="M161" t="s">
        <v>1783</v>
      </c>
      <c r="N161" t="s">
        <v>12</v>
      </c>
    </row>
    <row r="162" spans="1:14" ht="29" hidden="1" x14ac:dyDescent="0.35">
      <c r="A162" s="3" t="s">
        <v>217</v>
      </c>
      <c r="B162" s="3" t="s">
        <v>224</v>
      </c>
      <c r="C162" s="3" t="s">
        <v>219</v>
      </c>
      <c r="D162" s="3">
        <v>10815</v>
      </c>
      <c r="E162" s="4">
        <v>2020</v>
      </c>
      <c r="F162" s="5">
        <v>43831</v>
      </c>
      <c r="G162" s="4">
        <v>141</v>
      </c>
      <c r="H162" s="4">
        <v>39</v>
      </c>
      <c r="I162" s="4">
        <v>5</v>
      </c>
      <c r="J162" s="4">
        <v>185</v>
      </c>
      <c r="K162" s="7">
        <v>0.23783783783783799</v>
      </c>
      <c r="L162" t="e">
        <f>VLOOKUP(D162,'[1]DATA- CEP site ISP'!F$1:M$366,6,FALSE)</f>
        <v>#N/A</v>
      </c>
      <c r="M162" t="s">
        <v>1783</v>
      </c>
      <c r="N162" t="s">
        <v>12</v>
      </c>
    </row>
    <row r="163" spans="1:14" ht="29" hidden="1" x14ac:dyDescent="0.35">
      <c r="A163" s="3" t="s">
        <v>225</v>
      </c>
      <c r="B163" s="3" t="s">
        <v>226</v>
      </c>
      <c r="C163" s="3" t="s">
        <v>227</v>
      </c>
      <c r="D163" s="3">
        <v>10929</v>
      </c>
      <c r="E163" s="4">
        <v>2020</v>
      </c>
      <c r="F163" s="5">
        <v>43831</v>
      </c>
      <c r="G163" s="4">
        <v>0</v>
      </c>
      <c r="H163" s="4">
        <v>402</v>
      </c>
      <c r="I163" s="4">
        <v>0</v>
      </c>
      <c r="J163" s="4">
        <v>402</v>
      </c>
      <c r="K163" s="7">
        <v>1</v>
      </c>
      <c r="L163">
        <f>VLOOKUP(D163,'[1]DATA- CEP site ISP'!F$1:M$366,6,FALSE)</f>
        <v>1</v>
      </c>
      <c r="M163" t="s">
        <v>1769</v>
      </c>
      <c r="N163" t="s">
        <v>12</v>
      </c>
    </row>
    <row r="164" spans="1:14" ht="29" hidden="1" x14ac:dyDescent="0.35">
      <c r="A164" s="3" t="s">
        <v>225</v>
      </c>
      <c r="B164" s="3" t="s">
        <v>228</v>
      </c>
      <c r="C164" s="3" t="s">
        <v>227</v>
      </c>
      <c r="D164" s="3">
        <v>10930</v>
      </c>
      <c r="E164" s="4">
        <v>2020</v>
      </c>
      <c r="F164" s="5">
        <v>43831</v>
      </c>
      <c r="G164" s="4">
        <v>0</v>
      </c>
      <c r="H164" s="4">
        <v>384</v>
      </c>
      <c r="I164" s="4">
        <v>0</v>
      </c>
      <c r="J164" s="4">
        <v>384</v>
      </c>
      <c r="K164" s="7">
        <v>0.99890000000000001</v>
      </c>
      <c r="L164">
        <f>VLOOKUP(D164,'[1]DATA- CEP site ISP'!F$1:M$366,6,FALSE)</f>
        <v>0.99890000000000001</v>
      </c>
      <c r="M164" t="s">
        <v>1769</v>
      </c>
      <c r="N164" t="s">
        <v>12</v>
      </c>
    </row>
    <row r="165" spans="1:14" ht="29" hidden="1" x14ac:dyDescent="0.35">
      <c r="A165" s="3" t="s">
        <v>225</v>
      </c>
      <c r="B165" s="3" t="s">
        <v>229</v>
      </c>
      <c r="C165" s="3" t="s">
        <v>227</v>
      </c>
      <c r="D165" s="3">
        <v>10927</v>
      </c>
      <c r="E165" s="4">
        <v>2020</v>
      </c>
      <c r="F165" s="5">
        <v>43831</v>
      </c>
      <c r="G165" s="4">
        <v>48</v>
      </c>
      <c r="H165" s="4">
        <v>489</v>
      </c>
      <c r="I165" s="4">
        <v>0</v>
      </c>
      <c r="J165" s="4">
        <v>537</v>
      </c>
      <c r="K165" s="7">
        <f>L165</f>
        <v>0.91020000000000001</v>
      </c>
      <c r="L165">
        <f>VLOOKUP(D165,'[1]DATA- CEP site ISP'!F$1:M$366,6,FALSE)</f>
        <v>0.91020000000000001</v>
      </c>
      <c r="M165" t="s">
        <v>1769</v>
      </c>
      <c r="N165" t="s">
        <v>12</v>
      </c>
    </row>
    <row r="166" spans="1:14" ht="29" hidden="1" x14ac:dyDescent="0.35">
      <c r="A166" s="3" t="s">
        <v>225</v>
      </c>
      <c r="B166" s="3" t="s">
        <v>230</v>
      </c>
      <c r="C166" s="3" t="s">
        <v>227</v>
      </c>
      <c r="D166" s="3">
        <v>10923</v>
      </c>
      <c r="E166" s="4">
        <v>2020</v>
      </c>
      <c r="F166" s="5">
        <v>43831</v>
      </c>
      <c r="G166" s="4">
        <v>20</v>
      </c>
      <c r="H166" s="4">
        <v>61</v>
      </c>
      <c r="I166" s="4">
        <v>8</v>
      </c>
      <c r="J166" s="4">
        <v>89</v>
      </c>
      <c r="K166" s="7">
        <v>0.77528089887640494</v>
      </c>
      <c r="L166" t="e">
        <f>VLOOKUP(D166,'[1]DATA- CEP site ISP'!F$1:M$366,6,FALSE)</f>
        <v>#N/A</v>
      </c>
      <c r="M166" t="s">
        <v>1769</v>
      </c>
      <c r="N166" t="s">
        <v>12</v>
      </c>
    </row>
    <row r="167" spans="1:14" ht="29" hidden="1" x14ac:dyDescent="0.35">
      <c r="A167" s="3" t="s">
        <v>225</v>
      </c>
      <c r="B167" s="3" t="s">
        <v>231</v>
      </c>
      <c r="C167" s="3" t="s">
        <v>227</v>
      </c>
      <c r="D167" s="3">
        <v>10926</v>
      </c>
      <c r="E167" s="4">
        <v>2020</v>
      </c>
      <c r="F167" s="5">
        <v>43831</v>
      </c>
      <c r="G167" s="4">
        <v>143</v>
      </c>
      <c r="H167" s="4">
        <v>281</v>
      </c>
      <c r="I167" s="4">
        <v>70</v>
      </c>
      <c r="J167" s="4">
        <v>494</v>
      </c>
      <c r="K167" s="7">
        <v>0.71052631578947401</v>
      </c>
      <c r="L167" t="e">
        <f>VLOOKUP(D167,'[1]DATA- CEP site ISP'!F$1:M$366,6,FALSE)</f>
        <v>#N/A</v>
      </c>
      <c r="M167" t="s">
        <v>1769</v>
      </c>
      <c r="N167" t="s">
        <v>12</v>
      </c>
    </row>
    <row r="168" spans="1:14" ht="29" hidden="1" x14ac:dyDescent="0.35">
      <c r="A168" s="3" t="s">
        <v>225</v>
      </c>
      <c r="B168" s="3" t="s">
        <v>232</v>
      </c>
      <c r="C168" s="3" t="s">
        <v>227</v>
      </c>
      <c r="D168" s="3">
        <v>10925</v>
      </c>
      <c r="E168" s="4">
        <v>2020</v>
      </c>
      <c r="F168" s="5">
        <v>43831</v>
      </c>
      <c r="G168" s="4">
        <v>121</v>
      </c>
      <c r="H168" s="4">
        <v>219</v>
      </c>
      <c r="I168" s="4">
        <v>40</v>
      </c>
      <c r="J168" s="4">
        <v>380</v>
      </c>
      <c r="K168" s="7">
        <v>0.68157894736842095</v>
      </c>
      <c r="L168" t="e">
        <f>VLOOKUP(D168,'[1]DATA- CEP site ISP'!F$1:M$366,6,FALSE)</f>
        <v>#N/A</v>
      </c>
      <c r="M168" t="s">
        <v>1769</v>
      </c>
      <c r="N168" t="s">
        <v>12</v>
      </c>
    </row>
    <row r="169" spans="1:14" ht="29" hidden="1" x14ac:dyDescent="0.35">
      <c r="A169" s="3" t="s">
        <v>225</v>
      </c>
      <c r="B169" s="3" t="s">
        <v>233</v>
      </c>
      <c r="C169" s="3" t="s">
        <v>227</v>
      </c>
      <c r="D169" s="3">
        <v>10924</v>
      </c>
      <c r="E169" s="4">
        <v>2020</v>
      </c>
      <c r="F169" s="5">
        <v>43831</v>
      </c>
      <c r="G169" s="4">
        <v>352</v>
      </c>
      <c r="H169" s="4">
        <v>458</v>
      </c>
      <c r="I169" s="4">
        <v>106</v>
      </c>
      <c r="J169" s="4">
        <v>916</v>
      </c>
      <c r="K169" s="7">
        <v>0.61572052401746702</v>
      </c>
      <c r="L169" t="e">
        <f>VLOOKUP(D169,'[1]DATA- CEP site ISP'!F$1:M$366,6,FALSE)</f>
        <v>#N/A</v>
      </c>
      <c r="M169" t="s">
        <v>1769</v>
      </c>
      <c r="N169" t="s">
        <v>12</v>
      </c>
    </row>
    <row r="170" spans="1:14" ht="29" hidden="1" x14ac:dyDescent="0.35">
      <c r="A170" s="3" t="s">
        <v>225</v>
      </c>
      <c r="B170" s="3" t="s">
        <v>234</v>
      </c>
      <c r="C170" s="3" t="s">
        <v>227</v>
      </c>
      <c r="D170" s="3">
        <v>10922</v>
      </c>
      <c r="E170" s="4">
        <v>2020</v>
      </c>
      <c r="F170" s="5">
        <v>43831</v>
      </c>
      <c r="G170" s="4">
        <v>786</v>
      </c>
      <c r="H170" s="4">
        <v>764</v>
      </c>
      <c r="I170" s="4">
        <v>158</v>
      </c>
      <c r="J170" s="4">
        <v>1708</v>
      </c>
      <c r="K170" s="7">
        <v>0.53981264637002302</v>
      </c>
      <c r="L170" t="e">
        <f>VLOOKUP(D170,'[1]DATA- CEP site ISP'!F$1:M$366,6,FALSE)</f>
        <v>#N/A</v>
      </c>
      <c r="M170" t="s">
        <v>1769</v>
      </c>
      <c r="N170" t="s">
        <v>12</v>
      </c>
    </row>
    <row r="171" spans="1:14" ht="29" hidden="1" x14ac:dyDescent="0.35">
      <c r="A171" s="3" t="s">
        <v>225</v>
      </c>
      <c r="B171" s="3" t="s">
        <v>235</v>
      </c>
      <c r="C171" s="3" t="s">
        <v>227</v>
      </c>
      <c r="D171" s="3">
        <v>10928</v>
      </c>
      <c r="E171" s="4">
        <v>2020</v>
      </c>
      <c r="F171" s="5">
        <v>43831</v>
      </c>
      <c r="G171" s="4">
        <v>247</v>
      </c>
      <c r="H171" s="4">
        <v>131</v>
      </c>
      <c r="I171" s="4">
        <v>47</v>
      </c>
      <c r="J171" s="4">
        <v>425</v>
      </c>
      <c r="K171" s="7">
        <v>0.41882352941176498</v>
      </c>
      <c r="L171" t="e">
        <f>VLOOKUP(D171,'[1]DATA- CEP site ISP'!F$1:M$366,6,FALSE)</f>
        <v>#N/A</v>
      </c>
      <c r="M171" t="s">
        <v>1769</v>
      </c>
      <c r="N171" t="s">
        <v>12</v>
      </c>
    </row>
    <row r="172" spans="1:14" ht="29" hidden="1" x14ac:dyDescent="0.35">
      <c r="A172" s="3" t="s">
        <v>225</v>
      </c>
      <c r="B172" s="3" t="s">
        <v>236</v>
      </c>
      <c r="C172" s="3" t="s">
        <v>227</v>
      </c>
      <c r="D172" s="3">
        <v>13132</v>
      </c>
      <c r="E172" s="4">
        <v>2020</v>
      </c>
      <c r="F172" s="5">
        <v>43831</v>
      </c>
      <c r="G172" s="4">
        <v>368</v>
      </c>
      <c r="H172" s="4">
        <v>201</v>
      </c>
      <c r="I172" s="4">
        <v>45</v>
      </c>
      <c r="J172" s="4">
        <v>614</v>
      </c>
      <c r="K172" s="7">
        <v>0.400651465798046</v>
      </c>
      <c r="L172" t="e">
        <f>VLOOKUP(D172,'[1]DATA- CEP site ISP'!F$1:M$366,6,FALSE)</f>
        <v>#N/A</v>
      </c>
      <c r="M172" t="s">
        <v>1769</v>
      </c>
      <c r="N172" t="s">
        <v>12</v>
      </c>
    </row>
    <row r="173" spans="1:14" ht="29" hidden="1" x14ac:dyDescent="0.35">
      <c r="A173" s="3" t="s">
        <v>237</v>
      </c>
      <c r="B173" s="3" t="s">
        <v>238</v>
      </c>
      <c r="C173" s="3" t="s">
        <v>239</v>
      </c>
      <c r="D173" s="3">
        <v>10052</v>
      </c>
      <c r="E173" s="4">
        <v>2020</v>
      </c>
      <c r="F173" s="5">
        <v>43831</v>
      </c>
      <c r="G173" s="4">
        <v>138</v>
      </c>
      <c r="H173" s="4">
        <v>172</v>
      </c>
      <c r="I173" s="4">
        <v>33</v>
      </c>
      <c r="J173" s="4">
        <v>343</v>
      </c>
      <c r="K173" s="7">
        <v>0.59766763848396498</v>
      </c>
      <c r="L173" t="e">
        <f>VLOOKUP(D173,'[1]DATA- CEP site ISP'!F$1:M$366,6,FALSE)</f>
        <v>#N/A</v>
      </c>
      <c r="M173" t="s">
        <v>1780</v>
      </c>
      <c r="N173" t="s">
        <v>12</v>
      </c>
    </row>
    <row r="174" spans="1:14" ht="29" hidden="1" x14ac:dyDescent="0.35">
      <c r="A174" s="3" t="s">
        <v>237</v>
      </c>
      <c r="B174" s="3" t="s">
        <v>240</v>
      </c>
      <c r="C174" s="3" t="s">
        <v>239</v>
      </c>
      <c r="D174" s="3">
        <v>10081</v>
      </c>
      <c r="E174" s="4">
        <v>2020</v>
      </c>
      <c r="F174" s="5">
        <v>43831</v>
      </c>
      <c r="G174" s="4">
        <v>84</v>
      </c>
      <c r="H174" s="4">
        <v>55</v>
      </c>
      <c r="I174" s="4">
        <v>16</v>
      </c>
      <c r="J174" s="4">
        <v>155</v>
      </c>
      <c r="K174" s="7">
        <v>0.45806451612903198</v>
      </c>
      <c r="L174" t="e">
        <f>VLOOKUP(D174,'[1]DATA- CEP site ISP'!F$1:M$366,6,FALSE)</f>
        <v>#N/A</v>
      </c>
      <c r="M174" t="s">
        <v>1780</v>
      </c>
      <c r="N174" t="s">
        <v>12</v>
      </c>
    </row>
    <row r="175" spans="1:14" ht="29" hidden="1" x14ac:dyDescent="0.35">
      <c r="A175" s="3" t="s">
        <v>241</v>
      </c>
      <c r="B175" s="3" t="s">
        <v>242</v>
      </c>
      <c r="C175" s="3" t="s">
        <v>243</v>
      </c>
      <c r="D175" s="3">
        <v>11682</v>
      </c>
      <c r="E175" s="4">
        <v>2020</v>
      </c>
      <c r="F175" s="5">
        <v>43831</v>
      </c>
      <c r="G175" s="4">
        <v>160</v>
      </c>
      <c r="H175" s="4">
        <v>127</v>
      </c>
      <c r="I175" s="4">
        <v>36</v>
      </c>
      <c r="J175" s="4">
        <v>323</v>
      </c>
      <c r="K175" s="7">
        <v>0.50464396284829705</v>
      </c>
      <c r="L175" t="e">
        <f>VLOOKUP(D175,'[1]DATA- CEP site ISP'!F$1:M$366,6,FALSE)</f>
        <v>#N/A</v>
      </c>
      <c r="M175" t="s">
        <v>1784</v>
      </c>
      <c r="N175" t="s">
        <v>12</v>
      </c>
    </row>
    <row r="176" spans="1:14" ht="29" hidden="1" x14ac:dyDescent="0.35">
      <c r="A176" s="3" t="s">
        <v>241</v>
      </c>
      <c r="B176" s="3" t="s">
        <v>244</v>
      </c>
      <c r="C176" s="3" t="s">
        <v>243</v>
      </c>
      <c r="D176" s="3">
        <v>10737</v>
      </c>
      <c r="E176" s="4">
        <v>2020</v>
      </c>
      <c r="F176" s="5">
        <v>43831</v>
      </c>
      <c r="G176" s="4">
        <v>160</v>
      </c>
      <c r="H176" s="4">
        <v>108</v>
      </c>
      <c r="I176" s="4">
        <v>38</v>
      </c>
      <c r="J176" s="4">
        <v>306</v>
      </c>
      <c r="K176" s="7">
        <v>0.47712418300653597</v>
      </c>
      <c r="L176" t="e">
        <f>VLOOKUP(D176,'[1]DATA- CEP site ISP'!F$1:M$366,6,FALSE)</f>
        <v>#N/A</v>
      </c>
      <c r="M176" t="s">
        <v>1784</v>
      </c>
      <c r="N176" t="s">
        <v>12</v>
      </c>
    </row>
    <row r="177" spans="1:14" ht="29" hidden="1" x14ac:dyDescent="0.35">
      <c r="A177" s="3" t="s">
        <v>245</v>
      </c>
      <c r="B177" s="3" t="s">
        <v>246</v>
      </c>
      <c r="C177" s="3" t="s">
        <v>247</v>
      </c>
      <c r="D177" s="3">
        <v>11630</v>
      </c>
      <c r="E177" s="4">
        <v>2020</v>
      </c>
      <c r="F177" s="5">
        <v>43831</v>
      </c>
      <c r="G177" s="4">
        <v>62</v>
      </c>
      <c r="H177" s="4">
        <v>214</v>
      </c>
      <c r="I177" s="4">
        <v>0</v>
      </c>
      <c r="J177" s="4">
        <v>276</v>
      </c>
      <c r="K177" s="7">
        <f>L177</f>
        <v>0.7752</v>
      </c>
      <c r="L177">
        <f>VLOOKUP(D177,'[1]DATA- CEP site ISP'!F$1:M$366,6,FALSE)</f>
        <v>0.7752</v>
      </c>
      <c r="M177" t="s">
        <v>1774</v>
      </c>
      <c r="N177" t="s">
        <v>12</v>
      </c>
    </row>
    <row r="178" spans="1:14" ht="29" hidden="1" x14ac:dyDescent="0.35">
      <c r="A178" s="3" t="s">
        <v>245</v>
      </c>
      <c r="B178" s="3" t="s">
        <v>248</v>
      </c>
      <c r="C178" s="3" t="s">
        <v>247</v>
      </c>
      <c r="D178" s="3">
        <v>11631</v>
      </c>
      <c r="E178" s="4">
        <v>2020</v>
      </c>
      <c r="F178" s="5">
        <v>43831</v>
      </c>
      <c r="G178" s="4">
        <v>86</v>
      </c>
      <c r="H178" s="4">
        <v>212</v>
      </c>
      <c r="I178" s="4">
        <v>0</v>
      </c>
      <c r="J178" s="4">
        <v>298</v>
      </c>
      <c r="K178" s="7">
        <f>L178</f>
        <v>0.7117</v>
      </c>
      <c r="L178">
        <f>VLOOKUP(D178,'[1]DATA- CEP site ISP'!F$1:M$366,6,FALSE)</f>
        <v>0.7117</v>
      </c>
      <c r="M178" t="s">
        <v>1774</v>
      </c>
      <c r="N178" t="s">
        <v>12</v>
      </c>
    </row>
    <row r="179" spans="1:14" ht="29" hidden="1" x14ac:dyDescent="0.35">
      <c r="A179" s="3" t="s">
        <v>245</v>
      </c>
      <c r="B179" s="3" t="s">
        <v>249</v>
      </c>
      <c r="C179" s="3" t="s">
        <v>247</v>
      </c>
      <c r="D179" s="3">
        <v>11627</v>
      </c>
      <c r="E179" s="4">
        <v>2020</v>
      </c>
      <c r="F179" s="5">
        <v>43831</v>
      </c>
      <c r="G179" s="4">
        <v>292</v>
      </c>
      <c r="H179" s="4">
        <v>295</v>
      </c>
      <c r="I179" s="4">
        <v>69</v>
      </c>
      <c r="J179" s="4">
        <v>656</v>
      </c>
      <c r="K179" s="7">
        <v>0.55487804878048796</v>
      </c>
      <c r="L179" t="e">
        <f>VLOOKUP(D179,'[1]DATA- CEP site ISP'!F$1:M$366,6,FALSE)</f>
        <v>#N/A</v>
      </c>
      <c r="M179" t="s">
        <v>1774</v>
      </c>
      <c r="N179" t="s">
        <v>12</v>
      </c>
    </row>
    <row r="180" spans="1:14" ht="29" hidden="1" x14ac:dyDescent="0.35">
      <c r="A180" s="3" t="s">
        <v>245</v>
      </c>
      <c r="B180" s="3" t="s">
        <v>250</v>
      </c>
      <c r="C180" s="3" t="s">
        <v>247</v>
      </c>
      <c r="D180" s="3">
        <v>11626</v>
      </c>
      <c r="E180" s="4">
        <v>2020</v>
      </c>
      <c r="F180" s="5">
        <v>43831</v>
      </c>
      <c r="G180" s="4">
        <v>280</v>
      </c>
      <c r="H180" s="4">
        <v>258</v>
      </c>
      <c r="I180" s="4">
        <v>49</v>
      </c>
      <c r="J180" s="4">
        <v>587</v>
      </c>
      <c r="K180" s="7">
        <v>0.52299829642248696</v>
      </c>
      <c r="L180" t="e">
        <f>VLOOKUP(D180,'[1]DATA- CEP site ISP'!F$1:M$366,6,FALSE)</f>
        <v>#N/A</v>
      </c>
      <c r="M180" t="s">
        <v>1774</v>
      </c>
      <c r="N180" t="s">
        <v>12</v>
      </c>
    </row>
    <row r="181" spans="1:14" ht="43.5" hidden="1" x14ac:dyDescent="0.35">
      <c r="A181" s="3" t="s">
        <v>245</v>
      </c>
      <c r="B181" s="3" t="s">
        <v>251</v>
      </c>
      <c r="C181" s="3" t="s">
        <v>247</v>
      </c>
      <c r="D181" s="3">
        <v>13823</v>
      </c>
      <c r="E181" s="4">
        <v>2020</v>
      </c>
      <c r="F181" s="5">
        <v>43831</v>
      </c>
      <c r="G181" s="4">
        <v>205</v>
      </c>
      <c r="H181" s="4">
        <v>177</v>
      </c>
      <c r="I181" s="4">
        <v>32</v>
      </c>
      <c r="J181" s="4">
        <v>414</v>
      </c>
      <c r="K181" s="7">
        <v>0.50483091787439605</v>
      </c>
      <c r="L181" t="e">
        <f>VLOOKUP(D181,'[1]DATA- CEP site ISP'!F$1:M$366,6,FALSE)</f>
        <v>#N/A</v>
      </c>
      <c r="M181" t="s">
        <v>1774</v>
      </c>
      <c r="N181" t="s">
        <v>12</v>
      </c>
    </row>
    <row r="182" spans="1:14" ht="29" hidden="1" x14ac:dyDescent="0.35">
      <c r="A182" s="3" t="s">
        <v>245</v>
      </c>
      <c r="B182" s="3" t="s">
        <v>252</v>
      </c>
      <c r="C182" s="3" t="s">
        <v>247</v>
      </c>
      <c r="D182" s="3">
        <v>11625</v>
      </c>
      <c r="E182" s="4">
        <v>2020</v>
      </c>
      <c r="F182" s="5">
        <v>43831</v>
      </c>
      <c r="G182" s="4">
        <v>463</v>
      </c>
      <c r="H182" s="4">
        <v>318</v>
      </c>
      <c r="I182" s="4">
        <v>79</v>
      </c>
      <c r="J182" s="4">
        <v>860</v>
      </c>
      <c r="K182" s="7">
        <v>0.461627906976744</v>
      </c>
      <c r="L182" t="e">
        <f>VLOOKUP(D182,'[1]DATA- CEP site ISP'!F$1:M$366,6,FALSE)</f>
        <v>#N/A</v>
      </c>
      <c r="M182" t="s">
        <v>1774</v>
      </c>
      <c r="N182" t="s">
        <v>12</v>
      </c>
    </row>
    <row r="183" spans="1:14" ht="29" hidden="1" x14ac:dyDescent="0.35">
      <c r="A183" s="3" t="s">
        <v>245</v>
      </c>
      <c r="B183" s="3" t="s">
        <v>253</v>
      </c>
      <c r="C183" s="3" t="s">
        <v>247</v>
      </c>
      <c r="D183" s="3">
        <v>11629</v>
      </c>
      <c r="E183" s="4">
        <v>2020</v>
      </c>
      <c r="F183" s="5">
        <v>43831</v>
      </c>
      <c r="G183" s="4">
        <v>210</v>
      </c>
      <c r="H183" s="4">
        <v>150</v>
      </c>
      <c r="I183" s="4">
        <v>21</v>
      </c>
      <c r="J183" s="4">
        <v>381</v>
      </c>
      <c r="K183" s="7">
        <v>0.44881889763779498</v>
      </c>
      <c r="L183" t="e">
        <f>VLOOKUP(D183,'[1]DATA- CEP site ISP'!F$1:M$366,6,FALSE)</f>
        <v>#N/A</v>
      </c>
      <c r="M183" t="s">
        <v>1774</v>
      </c>
      <c r="N183" t="s">
        <v>12</v>
      </c>
    </row>
    <row r="184" spans="1:14" ht="58" hidden="1" x14ac:dyDescent="0.35">
      <c r="A184" s="3" t="s">
        <v>245</v>
      </c>
      <c r="B184" s="3" t="s">
        <v>254</v>
      </c>
      <c r="C184" s="3" t="s">
        <v>247</v>
      </c>
      <c r="D184" s="3">
        <v>13820</v>
      </c>
      <c r="E184" s="4">
        <v>2020</v>
      </c>
      <c r="F184" s="5">
        <v>43831</v>
      </c>
      <c r="G184" s="4">
        <v>264</v>
      </c>
      <c r="H184" s="4">
        <v>128</v>
      </c>
      <c r="I184" s="4">
        <v>35</v>
      </c>
      <c r="J184" s="4">
        <v>427</v>
      </c>
      <c r="K184" s="7">
        <v>0.38173302107728302</v>
      </c>
      <c r="L184" t="e">
        <f>VLOOKUP(D184,'[1]DATA- CEP site ISP'!F$1:M$366,6,FALSE)</f>
        <v>#N/A</v>
      </c>
      <c r="M184" t="s">
        <v>1774</v>
      </c>
      <c r="N184" t="s">
        <v>12</v>
      </c>
    </row>
    <row r="185" spans="1:14" ht="29" hidden="1" x14ac:dyDescent="0.35">
      <c r="A185" s="3" t="s">
        <v>245</v>
      </c>
      <c r="B185" s="3" t="s">
        <v>255</v>
      </c>
      <c r="C185" s="3" t="s">
        <v>247</v>
      </c>
      <c r="D185" s="3">
        <v>11628</v>
      </c>
      <c r="E185" s="4">
        <v>2020</v>
      </c>
      <c r="F185" s="5">
        <v>43831</v>
      </c>
      <c r="G185" s="4">
        <v>375</v>
      </c>
      <c r="H185" s="4">
        <v>176</v>
      </c>
      <c r="I185" s="4">
        <v>39</v>
      </c>
      <c r="J185" s="4">
        <v>590</v>
      </c>
      <c r="K185" s="7">
        <v>0.36440677966101698</v>
      </c>
      <c r="L185" t="e">
        <f>VLOOKUP(D185,'[1]DATA- CEP site ISP'!F$1:M$366,6,FALSE)</f>
        <v>#N/A</v>
      </c>
      <c r="M185" t="s">
        <v>1774</v>
      </c>
      <c r="N185" t="s">
        <v>12</v>
      </c>
    </row>
    <row r="186" spans="1:14" ht="58" hidden="1" x14ac:dyDescent="0.35">
      <c r="A186" s="3" t="s">
        <v>245</v>
      </c>
      <c r="B186" s="3" t="s">
        <v>256</v>
      </c>
      <c r="C186" s="3" t="s">
        <v>247</v>
      </c>
      <c r="D186" s="3">
        <v>13821</v>
      </c>
      <c r="E186" s="4">
        <v>2020</v>
      </c>
      <c r="F186" s="5">
        <v>43831</v>
      </c>
      <c r="G186" s="4">
        <v>292</v>
      </c>
      <c r="H186" s="4">
        <v>91</v>
      </c>
      <c r="I186" s="4">
        <v>26</v>
      </c>
      <c r="J186" s="4">
        <v>409</v>
      </c>
      <c r="K186" s="7">
        <v>0.28606356968215202</v>
      </c>
      <c r="L186" t="e">
        <f>VLOOKUP(D186,'[1]DATA- CEP site ISP'!F$1:M$366,6,FALSE)</f>
        <v>#N/A</v>
      </c>
      <c r="M186" t="s">
        <v>1774</v>
      </c>
      <c r="N186" t="s">
        <v>12</v>
      </c>
    </row>
    <row r="187" spans="1:14" ht="29" hidden="1" x14ac:dyDescent="0.35">
      <c r="A187" s="3" t="s">
        <v>257</v>
      </c>
      <c r="B187" s="3" t="s">
        <v>258</v>
      </c>
      <c r="C187" s="3" t="s">
        <v>259</v>
      </c>
      <c r="D187" s="3">
        <v>11092</v>
      </c>
      <c r="E187" s="4">
        <v>2020</v>
      </c>
      <c r="F187" s="5">
        <v>43831</v>
      </c>
      <c r="G187" s="4">
        <v>101</v>
      </c>
      <c r="H187" s="4">
        <v>263</v>
      </c>
      <c r="I187" s="4">
        <v>55</v>
      </c>
      <c r="J187" s="4">
        <v>419</v>
      </c>
      <c r="K187" s="7">
        <v>0.75894988066825797</v>
      </c>
      <c r="L187" t="e">
        <f>VLOOKUP(D187,'[1]DATA- CEP site ISP'!F$1:M$366,6,FALSE)</f>
        <v>#N/A</v>
      </c>
      <c r="M187" t="s">
        <v>1785</v>
      </c>
      <c r="N187" t="s">
        <v>12</v>
      </c>
    </row>
    <row r="188" spans="1:14" hidden="1" x14ac:dyDescent="0.35">
      <c r="A188" s="3" t="s">
        <v>257</v>
      </c>
      <c r="B188" s="3" t="s">
        <v>260</v>
      </c>
      <c r="C188" s="3" t="s">
        <v>259</v>
      </c>
      <c r="D188" s="3">
        <v>12999</v>
      </c>
      <c r="E188" s="4">
        <v>2020</v>
      </c>
      <c r="F188" s="5">
        <v>43831</v>
      </c>
      <c r="G188" s="4">
        <v>211</v>
      </c>
      <c r="H188" s="4">
        <v>272</v>
      </c>
      <c r="I188" s="4">
        <v>62</v>
      </c>
      <c r="J188" s="4">
        <v>545</v>
      </c>
      <c r="K188" s="7">
        <v>0.61284403669724796</v>
      </c>
      <c r="L188" t="e">
        <f>VLOOKUP(D188,'[1]DATA- CEP site ISP'!F$1:M$366,6,FALSE)</f>
        <v>#N/A</v>
      </c>
      <c r="M188" t="s">
        <v>1785</v>
      </c>
      <c r="N188" t="s">
        <v>12</v>
      </c>
    </row>
    <row r="189" spans="1:14" ht="29" hidden="1" x14ac:dyDescent="0.35">
      <c r="A189" s="3" t="s">
        <v>257</v>
      </c>
      <c r="B189" s="3" t="s">
        <v>261</v>
      </c>
      <c r="C189" s="3" t="s">
        <v>259</v>
      </c>
      <c r="D189" s="3">
        <v>11090</v>
      </c>
      <c r="E189" s="4">
        <v>2020</v>
      </c>
      <c r="F189" s="5">
        <v>43831</v>
      </c>
      <c r="G189" s="4">
        <v>310</v>
      </c>
      <c r="H189" s="4">
        <v>378</v>
      </c>
      <c r="I189" s="4">
        <v>96</v>
      </c>
      <c r="J189" s="4">
        <v>784</v>
      </c>
      <c r="K189" s="7">
        <v>0.60459183673469397</v>
      </c>
      <c r="L189" t="e">
        <f>VLOOKUP(D189,'[1]DATA- CEP site ISP'!F$1:M$366,6,FALSE)</f>
        <v>#N/A</v>
      </c>
      <c r="M189" t="s">
        <v>1785</v>
      </c>
      <c r="N189" t="s">
        <v>12</v>
      </c>
    </row>
    <row r="190" spans="1:14" ht="29" hidden="1" x14ac:dyDescent="0.35">
      <c r="A190" s="3" t="s">
        <v>257</v>
      </c>
      <c r="B190" s="3" t="s">
        <v>262</v>
      </c>
      <c r="C190" s="3" t="s">
        <v>259</v>
      </c>
      <c r="D190" s="3">
        <v>11093</v>
      </c>
      <c r="E190" s="4">
        <v>2020</v>
      </c>
      <c r="F190" s="5">
        <v>43831</v>
      </c>
      <c r="G190" s="4">
        <v>285</v>
      </c>
      <c r="H190" s="4">
        <v>225</v>
      </c>
      <c r="I190" s="4">
        <v>38</v>
      </c>
      <c r="J190" s="4">
        <v>548</v>
      </c>
      <c r="K190" s="7">
        <v>0.47992700729927001</v>
      </c>
      <c r="L190" t="e">
        <f>VLOOKUP(D190,'[1]DATA- CEP site ISP'!F$1:M$366,6,FALSE)</f>
        <v>#N/A</v>
      </c>
      <c r="M190" t="s">
        <v>1785</v>
      </c>
      <c r="N190" t="s">
        <v>12</v>
      </c>
    </row>
    <row r="191" spans="1:14" hidden="1" x14ac:dyDescent="0.35">
      <c r="A191" s="3" t="s">
        <v>257</v>
      </c>
      <c r="B191" s="3" t="s">
        <v>263</v>
      </c>
      <c r="C191" s="3" t="s">
        <v>259</v>
      </c>
      <c r="D191" s="3">
        <v>11089</v>
      </c>
      <c r="E191" s="4">
        <v>2020</v>
      </c>
      <c r="F191" s="5">
        <v>43831</v>
      </c>
      <c r="G191" s="4">
        <v>563</v>
      </c>
      <c r="H191" s="4">
        <v>352</v>
      </c>
      <c r="I191" s="4">
        <v>106</v>
      </c>
      <c r="J191" s="4">
        <v>1021</v>
      </c>
      <c r="K191" s="7">
        <v>0.44857982370225302</v>
      </c>
      <c r="L191" t="e">
        <f>VLOOKUP(D191,'[1]DATA- CEP site ISP'!F$1:M$366,6,FALSE)</f>
        <v>#N/A</v>
      </c>
      <c r="M191" t="s">
        <v>1785</v>
      </c>
      <c r="N191" t="s">
        <v>12</v>
      </c>
    </row>
    <row r="192" spans="1:14" ht="29" hidden="1" x14ac:dyDescent="0.35">
      <c r="A192" s="3" t="s">
        <v>264</v>
      </c>
      <c r="B192" s="3" t="s">
        <v>264</v>
      </c>
      <c r="C192" s="3" t="s">
        <v>265</v>
      </c>
      <c r="D192" s="3">
        <v>11379</v>
      </c>
      <c r="E192" s="4">
        <v>2020</v>
      </c>
      <c r="F192" s="5">
        <v>43831</v>
      </c>
      <c r="G192" s="4">
        <v>33.131</v>
      </c>
      <c r="H192" s="4">
        <v>301.86900000000003</v>
      </c>
      <c r="I192" s="4">
        <v>0</v>
      </c>
      <c r="J192" s="4">
        <v>335</v>
      </c>
      <c r="K192" s="7">
        <f>L192</f>
        <v>0.90110000000000001</v>
      </c>
      <c r="L192">
        <f>VLOOKUP(D192,'[1]DATA- CEP site ISP'!F$1:M$366,6,FALSE)</f>
        <v>0.90110000000000001</v>
      </c>
      <c r="M192" t="s">
        <v>1783</v>
      </c>
      <c r="N192" t="s">
        <v>12</v>
      </c>
    </row>
    <row r="193" spans="1:14" ht="29" hidden="1" x14ac:dyDescent="0.35">
      <c r="A193" s="3" t="s">
        <v>266</v>
      </c>
      <c r="B193" s="3" t="s">
        <v>266</v>
      </c>
      <c r="C193" s="3" t="s">
        <v>267</v>
      </c>
      <c r="D193" s="3">
        <v>15670</v>
      </c>
      <c r="E193" s="4">
        <v>2020</v>
      </c>
      <c r="F193" s="5">
        <v>43831</v>
      </c>
      <c r="G193" s="4">
        <v>209</v>
      </c>
      <c r="H193" s="4">
        <v>17</v>
      </c>
      <c r="I193" s="4">
        <v>0</v>
      </c>
      <c r="J193" s="4">
        <v>226</v>
      </c>
      <c r="K193" s="7">
        <v>7.5221238938053103E-2</v>
      </c>
      <c r="L193" t="e">
        <f>VLOOKUP(D193,'[1]DATA- CEP site ISP'!F$1:M$366,6,FALSE)</f>
        <v>#N/A</v>
      </c>
      <c r="M193" t="s">
        <v>1772</v>
      </c>
      <c r="N193" t="s">
        <v>12</v>
      </c>
    </row>
    <row r="194" spans="1:14" hidden="1" x14ac:dyDescent="0.35">
      <c r="A194" s="3" t="s">
        <v>268</v>
      </c>
      <c r="B194" s="3" t="s">
        <v>269</v>
      </c>
      <c r="C194" s="3" t="s">
        <v>270</v>
      </c>
      <c r="D194" s="3">
        <v>10327</v>
      </c>
      <c r="E194" s="4">
        <v>2020</v>
      </c>
      <c r="F194" s="5">
        <v>43831</v>
      </c>
      <c r="G194" s="4">
        <v>202</v>
      </c>
      <c r="H194" s="4">
        <v>172</v>
      </c>
      <c r="I194" s="4">
        <v>32</v>
      </c>
      <c r="J194" s="4">
        <v>406</v>
      </c>
      <c r="K194" s="7">
        <v>0.50246305418719195</v>
      </c>
      <c r="L194" t="e">
        <f>VLOOKUP(D194,'[1]DATA- CEP site ISP'!F$1:M$366,6,FALSE)</f>
        <v>#N/A</v>
      </c>
      <c r="M194" t="s">
        <v>1786</v>
      </c>
      <c r="N194" t="s">
        <v>12</v>
      </c>
    </row>
    <row r="195" spans="1:14" hidden="1" x14ac:dyDescent="0.35">
      <c r="A195" s="3" t="s">
        <v>268</v>
      </c>
      <c r="B195" s="3" t="s">
        <v>271</v>
      </c>
      <c r="C195" s="3" t="s">
        <v>270</v>
      </c>
      <c r="D195" s="3">
        <v>10325</v>
      </c>
      <c r="E195" s="4">
        <v>2020</v>
      </c>
      <c r="F195" s="5">
        <v>43831</v>
      </c>
      <c r="G195" s="4">
        <v>192</v>
      </c>
      <c r="H195" s="4">
        <v>92</v>
      </c>
      <c r="I195" s="4">
        <v>27</v>
      </c>
      <c r="J195" s="4">
        <v>311</v>
      </c>
      <c r="K195" s="7">
        <v>0.38263665594855301</v>
      </c>
      <c r="L195" t="e">
        <f>VLOOKUP(D195,'[1]DATA- CEP site ISP'!F$1:M$366,6,FALSE)</f>
        <v>#N/A</v>
      </c>
      <c r="M195" t="s">
        <v>1786</v>
      </c>
      <c r="N195" t="s">
        <v>12</v>
      </c>
    </row>
    <row r="196" spans="1:14" hidden="1" x14ac:dyDescent="0.35">
      <c r="A196" s="3" t="s">
        <v>272</v>
      </c>
      <c r="B196" s="3" t="s">
        <v>273</v>
      </c>
      <c r="C196" s="3" t="s">
        <v>274</v>
      </c>
      <c r="D196" s="3">
        <v>10209</v>
      </c>
      <c r="E196" s="4">
        <v>2020</v>
      </c>
      <c r="F196" s="5">
        <v>43831</v>
      </c>
      <c r="G196" s="4">
        <v>169</v>
      </c>
      <c r="H196" s="4">
        <v>67</v>
      </c>
      <c r="I196" s="4">
        <v>15</v>
      </c>
      <c r="J196" s="4">
        <v>251</v>
      </c>
      <c r="K196" s="7">
        <v>0.32669322709163301</v>
      </c>
      <c r="L196" t="e">
        <f>VLOOKUP(D196,'[1]DATA- CEP site ISP'!F$1:M$366,6,FALSE)</f>
        <v>#N/A</v>
      </c>
      <c r="M196" t="s">
        <v>1782</v>
      </c>
      <c r="N196" t="s">
        <v>12</v>
      </c>
    </row>
    <row r="197" spans="1:14" hidden="1" x14ac:dyDescent="0.35">
      <c r="A197" s="3" t="s">
        <v>272</v>
      </c>
      <c r="B197" s="3" t="s">
        <v>275</v>
      </c>
      <c r="C197" s="3" t="s">
        <v>274</v>
      </c>
      <c r="D197" s="3">
        <v>10208</v>
      </c>
      <c r="E197" s="4">
        <v>2020</v>
      </c>
      <c r="F197" s="5">
        <v>43831</v>
      </c>
      <c r="G197" s="4">
        <v>101</v>
      </c>
      <c r="H197" s="4">
        <v>30</v>
      </c>
      <c r="I197" s="4">
        <v>9</v>
      </c>
      <c r="J197" s="4">
        <v>140</v>
      </c>
      <c r="K197" s="7">
        <v>0.27857142857142903</v>
      </c>
      <c r="L197" t="e">
        <f>VLOOKUP(D197,'[1]DATA- CEP site ISP'!F$1:M$366,6,FALSE)</f>
        <v>#N/A</v>
      </c>
      <c r="M197" t="s">
        <v>1782</v>
      </c>
      <c r="N197" t="s">
        <v>12</v>
      </c>
    </row>
    <row r="198" spans="1:14" hidden="1" x14ac:dyDescent="0.35">
      <c r="A198" s="3" t="s">
        <v>272</v>
      </c>
      <c r="B198" s="3" t="s">
        <v>276</v>
      </c>
      <c r="C198" s="3" t="s">
        <v>274</v>
      </c>
      <c r="D198" s="3">
        <v>10207</v>
      </c>
      <c r="E198" s="4">
        <v>2020</v>
      </c>
      <c r="F198" s="5">
        <v>43831</v>
      </c>
      <c r="G198" s="4">
        <v>143</v>
      </c>
      <c r="H198" s="4">
        <v>46</v>
      </c>
      <c r="I198" s="4">
        <v>9</v>
      </c>
      <c r="J198" s="4">
        <v>198</v>
      </c>
      <c r="K198" s="7">
        <v>0.27777777777777801</v>
      </c>
      <c r="L198" t="e">
        <f>VLOOKUP(D198,'[1]DATA- CEP site ISP'!F$1:M$366,6,FALSE)</f>
        <v>#N/A</v>
      </c>
      <c r="M198" t="s">
        <v>1782</v>
      </c>
      <c r="N198" t="s">
        <v>12</v>
      </c>
    </row>
    <row r="199" spans="1:14" ht="43.5" hidden="1" x14ac:dyDescent="0.35">
      <c r="A199" s="3" t="s">
        <v>277</v>
      </c>
      <c r="B199" s="3" t="s">
        <v>277</v>
      </c>
      <c r="C199" s="3" t="s">
        <v>278</v>
      </c>
      <c r="D199" s="3">
        <v>11400</v>
      </c>
      <c r="E199" s="4">
        <v>2020</v>
      </c>
      <c r="F199" s="5">
        <v>43831</v>
      </c>
      <c r="G199" s="4">
        <v>0</v>
      </c>
      <c r="H199" s="4">
        <v>92</v>
      </c>
      <c r="I199" s="4">
        <v>0</v>
      </c>
      <c r="J199" s="4">
        <v>92</v>
      </c>
      <c r="K199" s="7">
        <v>1</v>
      </c>
      <c r="L199">
        <f>VLOOKUP(D199,'[1]DATA- CEP site ISP'!F$1:M$366,6,FALSE)</f>
        <v>1</v>
      </c>
      <c r="M199" t="s">
        <v>1769</v>
      </c>
      <c r="N199" t="s">
        <v>12</v>
      </c>
    </row>
    <row r="200" spans="1:14" ht="43.5" hidden="1" x14ac:dyDescent="0.35">
      <c r="A200" s="3" t="s">
        <v>279</v>
      </c>
      <c r="B200" s="3" t="s">
        <v>280</v>
      </c>
      <c r="C200" s="3" t="s">
        <v>281</v>
      </c>
      <c r="D200" s="3">
        <v>14199</v>
      </c>
      <c r="E200" s="4">
        <v>2020</v>
      </c>
      <c r="F200" s="5">
        <v>43831</v>
      </c>
      <c r="G200" s="4">
        <v>70</v>
      </c>
      <c r="H200" s="4">
        <v>26</v>
      </c>
      <c r="I200" s="4">
        <v>16</v>
      </c>
      <c r="J200" s="4">
        <v>112</v>
      </c>
      <c r="K200" s="7">
        <v>0.375</v>
      </c>
      <c r="L200" t="e">
        <f>VLOOKUP(D200,'[1]DATA- CEP site ISP'!F$1:M$366,6,FALSE)</f>
        <v>#N/A</v>
      </c>
      <c r="M200" t="s">
        <v>1773</v>
      </c>
      <c r="N200" t="s">
        <v>12</v>
      </c>
    </row>
    <row r="201" spans="1:14" hidden="1" x14ac:dyDescent="0.35">
      <c r="A201" s="3" t="s">
        <v>279</v>
      </c>
      <c r="B201" s="3" t="s">
        <v>282</v>
      </c>
      <c r="C201" s="3" t="s">
        <v>281</v>
      </c>
      <c r="D201" s="3">
        <v>10457</v>
      </c>
      <c r="E201" s="4">
        <v>2020</v>
      </c>
      <c r="F201" s="5">
        <v>43831</v>
      </c>
      <c r="G201" s="4">
        <v>22</v>
      </c>
      <c r="H201" s="4">
        <v>12</v>
      </c>
      <c r="I201" s="4">
        <v>1</v>
      </c>
      <c r="J201" s="4">
        <v>35</v>
      </c>
      <c r="K201" s="7">
        <v>0.371428571428571</v>
      </c>
      <c r="L201" t="e">
        <f>VLOOKUP(D201,'[1]DATA- CEP site ISP'!F$1:M$366,6,FALSE)</f>
        <v>#N/A</v>
      </c>
      <c r="M201" t="s">
        <v>1773</v>
      </c>
      <c r="N201" t="s">
        <v>12</v>
      </c>
    </row>
    <row r="202" spans="1:14" ht="29" hidden="1" x14ac:dyDescent="0.35">
      <c r="A202" s="3" t="s">
        <v>283</v>
      </c>
      <c r="B202" s="3" t="s">
        <v>284</v>
      </c>
      <c r="C202" s="3" t="s">
        <v>285</v>
      </c>
      <c r="D202" s="3">
        <v>10363</v>
      </c>
      <c r="E202" s="4">
        <v>2020</v>
      </c>
      <c r="F202" s="5">
        <v>43831</v>
      </c>
      <c r="G202" s="4">
        <v>0</v>
      </c>
      <c r="H202" s="4">
        <v>381</v>
      </c>
      <c r="I202" s="4">
        <v>0</v>
      </c>
      <c r="J202" s="4">
        <v>381</v>
      </c>
      <c r="K202" s="7">
        <v>1</v>
      </c>
      <c r="L202">
        <f>VLOOKUP(D202,'[1]DATA- CEP site ISP'!F$1:M$366,6,FALSE)</f>
        <v>1</v>
      </c>
      <c r="M202" t="s">
        <v>1777</v>
      </c>
      <c r="N202" t="s">
        <v>12</v>
      </c>
    </row>
    <row r="203" spans="1:14" ht="29" hidden="1" x14ac:dyDescent="0.35">
      <c r="A203" s="3" t="s">
        <v>283</v>
      </c>
      <c r="B203" s="3" t="s">
        <v>286</v>
      </c>
      <c r="C203" s="3" t="s">
        <v>285</v>
      </c>
      <c r="D203" s="3">
        <v>10358</v>
      </c>
      <c r="E203" s="4">
        <v>2020</v>
      </c>
      <c r="F203" s="5">
        <v>43831</v>
      </c>
      <c r="G203" s="4">
        <v>0</v>
      </c>
      <c r="H203" s="4">
        <v>408</v>
      </c>
      <c r="I203" s="4">
        <v>0</v>
      </c>
      <c r="J203" s="4">
        <v>408</v>
      </c>
      <c r="K203" s="7">
        <v>1</v>
      </c>
      <c r="L203">
        <f>VLOOKUP(D203,'[1]DATA- CEP site ISP'!F$1:M$366,6,FALSE)</f>
        <v>1</v>
      </c>
      <c r="M203" t="s">
        <v>1777</v>
      </c>
      <c r="N203" t="s">
        <v>12</v>
      </c>
    </row>
    <row r="204" spans="1:14" ht="29" hidden="1" x14ac:dyDescent="0.35">
      <c r="A204" s="3" t="s">
        <v>283</v>
      </c>
      <c r="B204" s="3" t="s">
        <v>287</v>
      </c>
      <c r="C204" s="3" t="s">
        <v>285</v>
      </c>
      <c r="D204" s="3">
        <v>13503</v>
      </c>
      <c r="E204" s="4">
        <v>2020</v>
      </c>
      <c r="F204" s="5">
        <v>43831</v>
      </c>
      <c r="G204" s="4">
        <v>43.503</v>
      </c>
      <c r="H204" s="4">
        <v>144.49700000000001</v>
      </c>
      <c r="I204" s="4">
        <v>0</v>
      </c>
      <c r="J204" s="4">
        <v>188</v>
      </c>
      <c r="K204" s="7">
        <v>0.76860106382978699</v>
      </c>
      <c r="L204">
        <f>VLOOKUP(D204,'[1]DATA- CEP site ISP'!F$1:M$366,6,FALSE)</f>
        <v>0.76859999999999995</v>
      </c>
      <c r="M204" t="s">
        <v>1777</v>
      </c>
      <c r="N204" t="s">
        <v>12</v>
      </c>
    </row>
    <row r="205" spans="1:14" ht="29" hidden="1" x14ac:dyDescent="0.35">
      <c r="A205" s="3" t="s">
        <v>283</v>
      </c>
      <c r="B205" s="3" t="s">
        <v>288</v>
      </c>
      <c r="C205" s="3" t="s">
        <v>285</v>
      </c>
      <c r="D205" s="3">
        <v>10359</v>
      </c>
      <c r="E205" s="4">
        <v>2020</v>
      </c>
      <c r="F205" s="5">
        <v>43831</v>
      </c>
      <c r="G205" s="4">
        <v>139.99199999999999</v>
      </c>
      <c r="H205" s="4">
        <v>458.00799999999998</v>
      </c>
      <c r="I205" s="4">
        <v>0</v>
      </c>
      <c r="J205" s="4">
        <v>598</v>
      </c>
      <c r="K205" s="7">
        <v>0.76589966555183997</v>
      </c>
      <c r="L205">
        <f>VLOOKUP(D205,'[1]DATA- CEP site ISP'!F$1:M$366,6,FALSE)</f>
        <v>0.76590000000000003</v>
      </c>
      <c r="M205" t="s">
        <v>1777</v>
      </c>
      <c r="N205" t="s">
        <v>12</v>
      </c>
    </row>
    <row r="206" spans="1:14" ht="29" hidden="1" x14ac:dyDescent="0.35">
      <c r="A206" s="3" t="s">
        <v>283</v>
      </c>
      <c r="B206" s="3" t="s">
        <v>289</v>
      </c>
      <c r="C206" s="3" t="s">
        <v>285</v>
      </c>
      <c r="D206" s="3">
        <v>10357</v>
      </c>
      <c r="E206" s="4">
        <v>2020</v>
      </c>
      <c r="F206" s="5">
        <v>43831</v>
      </c>
      <c r="G206" s="4">
        <v>160.05600000000001</v>
      </c>
      <c r="H206" s="4">
        <v>352.94400000000002</v>
      </c>
      <c r="I206" s="4">
        <v>0</v>
      </c>
      <c r="J206" s="4">
        <v>513</v>
      </c>
      <c r="K206" s="7">
        <v>0.68799999999999994</v>
      </c>
      <c r="L206">
        <f>VLOOKUP(D206,'[1]DATA- CEP site ISP'!F$1:M$366,6,FALSE)</f>
        <v>0.68799999999999994</v>
      </c>
      <c r="M206" t="s">
        <v>1777</v>
      </c>
      <c r="N206" t="s">
        <v>12</v>
      </c>
    </row>
    <row r="207" spans="1:14" ht="29" hidden="1" x14ac:dyDescent="0.35">
      <c r="A207" s="3" t="s">
        <v>283</v>
      </c>
      <c r="B207" s="3" t="s">
        <v>290</v>
      </c>
      <c r="C207" s="3" t="s">
        <v>285</v>
      </c>
      <c r="D207" s="3">
        <v>10356</v>
      </c>
      <c r="E207" s="4">
        <v>2020</v>
      </c>
      <c r="F207" s="5">
        <v>43831</v>
      </c>
      <c r="G207" s="4">
        <v>512</v>
      </c>
      <c r="H207" s="4">
        <v>411</v>
      </c>
      <c r="I207" s="4">
        <v>66</v>
      </c>
      <c r="J207" s="4">
        <v>989</v>
      </c>
      <c r="K207" s="7">
        <v>0.48230535894843302</v>
      </c>
      <c r="L207" t="e">
        <f>VLOOKUP(D207,'[1]DATA- CEP site ISP'!F$1:M$366,6,FALSE)</f>
        <v>#N/A</v>
      </c>
      <c r="M207" t="s">
        <v>1777</v>
      </c>
      <c r="N207" t="s">
        <v>12</v>
      </c>
    </row>
    <row r="208" spans="1:14" ht="29" hidden="1" x14ac:dyDescent="0.35">
      <c r="A208" s="3" t="s">
        <v>283</v>
      </c>
      <c r="B208" s="3" t="s">
        <v>291</v>
      </c>
      <c r="C208" s="3" t="s">
        <v>285</v>
      </c>
      <c r="D208" s="3">
        <v>15885</v>
      </c>
      <c r="E208" s="4">
        <v>2020</v>
      </c>
      <c r="F208" s="5">
        <v>43831</v>
      </c>
      <c r="G208" s="4">
        <v>142</v>
      </c>
      <c r="H208" s="4">
        <v>68</v>
      </c>
      <c r="I208" s="4">
        <v>11</v>
      </c>
      <c r="J208" s="4">
        <v>221</v>
      </c>
      <c r="K208" s="7">
        <v>0.35746606334841602</v>
      </c>
      <c r="L208" t="e">
        <f>VLOOKUP(D208,'[1]DATA- CEP site ISP'!F$1:M$366,6,FALSE)</f>
        <v>#N/A</v>
      </c>
      <c r="M208" t="s">
        <v>1777</v>
      </c>
      <c r="N208" t="s">
        <v>12</v>
      </c>
    </row>
    <row r="209" spans="1:14" ht="29" hidden="1" x14ac:dyDescent="0.35">
      <c r="A209" s="3" t="s">
        <v>292</v>
      </c>
      <c r="B209" s="3" t="s">
        <v>293</v>
      </c>
      <c r="C209" s="3" t="s">
        <v>294</v>
      </c>
      <c r="D209" s="3">
        <v>16017</v>
      </c>
      <c r="E209" s="4">
        <v>2020</v>
      </c>
      <c r="F209" s="5">
        <v>43831</v>
      </c>
      <c r="G209" s="4">
        <v>12</v>
      </c>
      <c r="H209" s="4">
        <v>73</v>
      </c>
      <c r="I209" s="4">
        <v>0</v>
      </c>
      <c r="J209" s="4">
        <v>85</v>
      </c>
      <c r="K209" s="7">
        <f>L209</f>
        <v>0.86160000000000003</v>
      </c>
      <c r="L209">
        <f>VLOOKUP(D209,'[1]DATA- CEP site ISP'!F$1:M$366,6,FALSE)</f>
        <v>0.86160000000000003</v>
      </c>
      <c r="M209" t="s">
        <v>1777</v>
      </c>
      <c r="N209" t="s">
        <v>12</v>
      </c>
    </row>
    <row r="210" spans="1:14" ht="29" hidden="1" x14ac:dyDescent="0.35">
      <c r="A210" s="3" t="s">
        <v>292</v>
      </c>
      <c r="B210" s="3" t="s">
        <v>295</v>
      </c>
      <c r="C210" s="3" t="s">
        <v>294</v>
      </c>
      <c r="D210" s="3">
        <v>10057</v>
      </c>
      <c r="E210" s="4">
        <v>2020</v>
      </c>
      <c r="F210" s="5">
        <v>43831</v>
      </c>
      <c r="G210" s="4">
        <v>69</v>
      </c>
      <c r="H210" s="4">
        <v>132</v>
      </c>
      <c r="I210" s="4">
        <v>0</v>
      </c>
      <c r="J210" s="4">
        <v>201</v>
      </c>
      <c r="K210" s="7">
        <f>L210</f>
        <v>0.65890000000000004</v>
      </c>
      <c r="L210">
        <f>VLOOKUP(D210,'[1]DATA- CEP site ISP'!F$1:M$366,6,FALSE)</f>
        <v>0.65890000000000004</v>
      </c>
      <c r="M210" t="s">
        <v>1777</v>
      </c>
      <c r="N210" t="s">
        <v>12</v>
      </c>
    </row>
    <row r="211" spans="1:14" ht="29" hidden="1" x14ac:dyDescent="0.35">
      <c r="A211" s="3" t="s">
        <v>292</v>
      </c>
      <c r="B211" s="3" t="s">
        <v>296</v>
      </c>
      <c r="C211" s="3" t="s">
        <v>294</v>
      </c>
      <c r="D211" s="3">
        <v>15023</v>
      </c>
      <c r="E211" s="4">
        <v>2020</v>
      </c>
      <c r="F211" s="5">
        <v>43831</v>
      </c>
      <c r="G211" s="4">
        <v>117</v>
      </c>
      <c r="H211" s="4">
        <v>218</v>
      </c>
      <c r="I211" s="4">
        <v>0</v>
      </c>
      <c r="J211" s="4">
        <v>335</v>
      </c>
      <c r="K211" s="7">
        <f>L211</f>
        <v>0.6522</v>
      </c>
      <c r="L211">
        <f>VLOOKUP(D211,'[1]DATA- CEP site ISP'!F$1:M$366,6,FALSE)</f>
        <v>0.6522</v>
      </c>
      <c r="M211" t="s">
        <v>1777</v>
      </c>
      <c r="N211" t="s">
        <v>12</v>
      </c>
    </row>
    <row r="212" spans="1:14" ht="29" hidden="1" x14ac:dyDescent="0.35">
      <c r="A212" s="3" t="s">
        <v>292</v>
      </c>
      <c r="B212" s="3" t="s">
        <v>297</v>
      </c>
      <c r="C212" s="3" t="s">
        <v>294</v>
      </c>
      <c r="D212" s="3">
        <v>16324</v>
      </c>
      <c r="E212" s="4">
        <v>2020</v>
      </c>
      <c r="F212" s="5">
        <v>43831</v>
      </c>
      <c r="G212" s="4">
        <v>32</v>
      </c>
      <c r="H212" s="4">
        <v>59</v>
      </c>
      <c r="I212" s="4">
        <v>0</v>
      </c>
      <c r="J212" s="4">
        <v>91</v>
      </c>
      <c r="K212" s="7">
        <v>0.64835164835164838</v>
      </c>
      <c r="L212" t="e">
        <f>VLOOKUP(D212,'[1]DATA- CEP site ISP'!F$1:M$366,6,FALSE)</f>
        <v>#N/A</v>
      </c>
      <c r="M212" t="s">
        <v>1777</v>
      </c>
      <c r="N212" t="s">
        <v>12</v>
      </c>
    </row>
    <row r="213" spans="1:14" ht="29" hidden="1" x14ac:dyDescent="0.35">
      <c r="A213" s="3" t="s">
        <v>292</v>
      </c>
      <c r="B213" s="3" t="s">
        <v>298</v>
      </c>
      <c r="C213" s="3" t="s">
        <v>294</v>
      </c>
      <c r="D213" s="3">
        <v>16016</v>
      </c>
      <c r="E213" s="4">
        <v>2020</v>
      </c>
      <c r="F213" s="5">
        <v>43831</v>
      </c>
      <c r="G213" s="4">
        <v>17</v>
      </c>
      <c r="H213" s="4">
        <v>30</v>
      </c>
      <c r="I213" s="4">
        <v>0</v>
      </c>
      <c r="J213" s="4">
        <v>47</v>
      </c>
      <c r="K213" s="7">
        <f>L213</f>
        <v>0.63249999999999995</v>
      </c>
      <c r="L213">
        <f>VLOOKUP(D213,'[1]DATA- CEP site ISP'!F$1:M$366,6,FALSE)</f>
        <v>0.63249999999999995</v>
      </c>
      <c r="M213" t="s">
        <v>1777</v>
      </c>
      <c r="N213" t="s">
        <v>12</v>
      </c>
    </row>
    <row r="214" spans="1:14" ht="29" hidden="1" x14ac:dyDescent="0.35">
      <c r="A214" s="3" t="s">
        <v>292</v>
      </c>
      <c r="B214" s="3" t="s">
        <v>299</v>
      </c>
      <c r="C214" s="3" t="s">
        <v>294</v>
      </c>
      <c r="D214" s="3">
        <v>15501</v>
      </c>
      <c r="E214" s="4">
        <v>2020</v>
      </c>
      <c r="F214" s="5">
        <v>43831</v>
      </c>
      <c r="G214" s="4">
        <v>147</v>
      </c>
      <c r="H214" s="4">
        <v>235</v>
      </c>
      <c r="I214" s="4">
        <v>0</v>
      </c>
      <c r="J214" s="4">
        <v>382</v>
      </c>
      <c r="K214" s="7">
        <f>L214</f>
        <v>0.61650000000000005</v>
      </c>
      <c r="L214">
        <f>VLOOKUP(D214,'[1]DATA- CEP site ISP'!F$1:M$366,6,FALSE)</f>
        <v>0.61650000000000005</v>
      </c>
      <c r="M214" t="s">
        <v>1777</v>
      </c>
      <c r="N214" t="s">
        <v>12</v>
      </c>
    </row>
    <row r="215" spans="1:14" ht="29" hidden="1" x14ac:dyDescent="0.35">
      <c r="A215" s="3" t="s">
        <v>292</v>
      </c>
      <c r="B215" s="3" t="s">
        <v>300</v>
      </c>
      <c r="C215" s="3" t="s">
        <v>294</v>
      </c>
      <c r="D215" s="3">
        <v>16300</v>
      </c>
      <c r="E215" s="4">
        <v>2020</v>
      </c>
      <c r="F215" s="5">
        <v>43831</v>
      </c>
      <c r="G215" s="4">
        <v>236</v>
      </c>
      <c r="H215" s="4">
        <v>113</v>
      </c>
      <c r="I215" s="4">
        <v>25</v>
      </c>
      <c r="J215" s="4">
        <v>374</v>
      </c>
      <c r="K215" s="7">
        <v>0.36898395721925098</v>
      </c>
      <c r="L215" t="e">
        <f>VLOOKUP(D215,'[1]DATA- CEP site ISP'!F$1:M$366,6,FALSE)</f>
        <v>#N/A</v>
      </c>
      <c r="M215" t="s">
        <v>1777</v>
      </c>
      <c r="N215" t="s">
        <v>12</v>
      </c>
    </row>
    <row r="216" spans="1:14" hidden="1" x14ac:dyDescent="0.35">
      <c r="A216" s="3" t="s">
        <v>301</v>
      </c>
      <c r="B216" s="3" t="s">
        <v>302</v>
      </c>
      <c r="C216" s="3" t="s">
        <v>303</v>
      </c>
      <c r="D216" s="3">
        <v>10932</v>
      </c>
      <c r="E216" s="4">
        <v>2020</v>
      </c>
      <c r="F216" s="5">
        <v>43831</v>
      </c>
      <c r="G216" s="4">
        <v>830</v>
      </c>
      <c r="H216" s="4">
        <v>169</v>
      </c>
      <c r="I216" s="4">
        <v>45</v>
      </c>
      <c r="J216" s="4">
        <v>1044</v>
      </c>
      <c r="K216" s="7">
        <v>0.20498084291187699</v>
      </c>
      <c r="L216" t="e">
        <f>VLOOKUP(D216,'[1]DATA- CEP site ISP'!F$1:M$366,6,FALSE)</f>
        <v>#N/A</v>
      </c>
      <c r="M216" t="s">
        <v>1769</v>
      </c>
      <c r="N216" t="s">
        <v>12</v>
      </c>
    </row>
    <row r="217" spans="1:14" ht="29" hidden="1" x14ac:dyDescent="0.35">
      <c r="A217" s="3" t="s">
        <v>301</v>
      </c>
      <c r="B217" s="3" t="s">
        <v>304</v>
      </c>
      <c r="C217" s="3" t="s">
        <v>303</v>
      </c>
      <c r="D217" s="3">
        <v>15282</v>
      </c>
      <c r="E217" s="4">
        <v>2020</v>
      </c>
      <c r="F217" s="5">
        <v>43831</v>
      </c>
      <c r="G217" s="4">
        <v>156</v>
      </c>
      <c r="H217" s="4">
        <v>16</v>
      </c>
      <c r="I217" s="4">
        <v>2</v>
      </c>
      <c r="J217" s="4">
        <v>174</v>
      </c>
      <c r="K217" s="7">
        <v>0.10344827586206901</v>
      </c>
      <c r="L217" t="e">
        <f>VLOOKUP(D217,'[1]DATA- CEP site ISP'!F$1:M$366,6,FALSE)</f>
        <v>#N/A</v>
      </c>
      <c r="M217" t="s">
        <v>1769</v>
      </c>
      <c r="N217" t="s">
        <v>12</v>
      </c>
    </row>
    <row r="218" spans="1:14" ht="29" hidden="1" x14ac:dyDescent="0.35">
      <c r="A218" s="3" t="s">
        <v>305</v>
      </c>
      <c r="B218" s="3" t="s">
        <v>306</v>
      </c>
      <c r="C218" s="3" t="s">
        <v>307</v>
      </c>
      <c r="D218" s="3">
        <v>10178</v>
      </c>
      <c r="E218" s="4">
        <v>2020</v>
      </c>
      <c r="F218" s="5">
        <v>43831</v>
      </c>
      <c r="G218" s="4">
        <v>197</v>
      </c>
      <c r="H218" s="4">
        <v>204</v>
      </c>
      <c r="I218" s="4">
        <v>42</v>
      </c>
      <c r="J218" s="4">
        <v>443</v>
      </c>
      <c r="K218" s="7">
        <v>0.55530474040632105</v>
      </c>
      <c r="L218" t="e">
        <f>VLOOKUP(D218,'[1]DATA- CEP site ISP'!F$1:M$366,6,FALSE)</f>
        <v>#N/A</v>
      </c>
      <c r="M218" t="s">
        <v>1770</v>
      </c>
      <c r="N218" t="s">
        <v>12</v>
      </c>
    </row>
    <row r="219" spans="1:14" ht="29" hidden="1" x14ac:dyDescent="0.35">
      <c r="A219" s="3" t="s">
        <v>305</v>
      </c>
      <c r="B219" s="3" t="s">
        <v>308</v>
      </c>
      <c r="C219" s="3" t="s">
        <v>307</v>
      </c>
      <c r="D219" s="3">
        <v>10185</v>
      </c>
      <c r="E219" s="4">
        <v>2020</v>
      </c>
      <c r="F219" s="5">
        <v>43831</v>
      </c>
      <c r="G219" s="4">
        <v>192</v>
      </c>
      <c r="H219" s="4">
        <v>188</v>
      </c>
      <c r="I219" s="4">
        <v>35</v>
      </c>
      <c r="J219" s="4">
        <v>415</v>
      </c>
      <c r="K219" s="7">
        <v>0.53734939759036104</v>
      </c>
      <c r="L219" t="e">
        <f>VLOOKUP(D219,'[1]DATA- CEP site ISP'!F$1:M$366,6,FALSE)</f>
        <v>#N/A</v>
      </c>
      <c r="M219" t="s">
        <v>1770</v>
      </c>
      <c r="N219" t="s">
        <v>12</v>
      </c>
    </row>
    <row r="220" spans="1:14" ht="29" hidden="1" x14ac:dyDescent="0.35">
      <c r="A220" s="3" t="s">
        <v>305</v>
      </c>
      <c r="B220" s="3" t="s">
        <v>309</v>
      </c>
      <c r="C220" s="3" t="s">
        <v>307</v>
      </c>
      <c r="D220" s="3">
        <v>10183</v>
      </c>
      <c r="E220" s="4">
        <v>2020</v>
      </c>
      <c r="F220" s="5">
        <v>43831</v>
      </c>
      <c r="G220" s="4">
        <v>197</v>
      </c>
      <c r="H220" s="4">
        <v>132</v>
      </c>
      <c r="I220" s="4">
        <v>42</v>
      </c>
      <c r="J220" s="4">
        <v>371</v>
      </c>
      <c r="K220" s="7">
        <v>0.46900269541778999</v>
      </c>
      <c r="L220" t="e">
        <f>VLOOKUP(D220,'[1]DATA- CEP site ISP'!F$1:M$366,6,FALSE)</f>
        <v>#N/A</v>
      </c>
      <c r="M220" t="s">
        <v>1770</v>
      </c>
      <c r="N220" t="s">
        <v>12</v>
      </c>
    </row>
    <row r="221" spans="1:14" ht="29" hidden="1" x14ac:dyDescent="0.35">
      <c r="A221" s="3" t="s">
        <v>305</v>
      </c>
      <c r="B221" s="3" t="s">
        <v>310</v>
      </c>
      <c r="C221" s="3" t="s">
        <v>307</v>
      </c>
      <c r="D221" s="3">
        <v>13491</v>
      </c>
      <c r="E221" s="4">
        <v>2020</v>
      </c>
      <c r="F221" s="5">
        <v>43831</v>
      </c>
      <c r="G221" s="4">
        <v>445</v>
      </c>
      <c r="H221" s="4">
        <v>274</v>
      </c>
      <c r="I221" s="4">
        <v>74</v>
      </c>
      <c r="J221" s="4">
        <v>793</v>
      </c>
      <c r="K221" s="7">
        <v>0.43883984867591402</v>
      </c>
      <c r="L221" t="e">
        <f>VLOOKUP(D221,'[1]DATA- CEP site ISP'!F$1:M$366,6,FALSE)</f>
        <v>#N/A</v>
      </c>
      <c r="M221" t="s">
        <v>1770</v>
      </c>
      <c r="N221" t="s">
        <v>12</v>
      </c>
    </row>
    <row r="222" spans="1:14" ht="29" hidden="1" x14ac:dyDescent="0.35">
      <c r="A222" s="3" t="s">
        <v>305</v>
      </c>
      <c r="B222" s="3" t="s">
        <v>311</v>
      </c>
      <c r="C222" s="3" t="s">
        <v>307</v>
      </c>
      <c r="D222" s="3">
        <v>10184</v>
      </c>
      <c r="E222" s="4">
        <v>2020</v>
      </c>
      <c r="F222" s="5">
        <v>43831</v>
      </c>
      <c r="G222" s="4">
        <v>173</v>
      </c>
      <c r="H222" s="4">
        <v>90</v>
      </c>
      <c r="I222" s="4">
        <v>24</v>
      </c>
      <c r="J222" s="4">
        <v>287</v>
      </c>
      <c r="K222" s="7">
        <v>0.39721254355400698</v>
      </c>
      <c r="L222" t="e">
        <f>VLOOKUP(D222,'[1]DATA- CEP site ISP'!F$1:M$366,6,FALSE)</f>
        <v>#N/A</v>
      </c>
      <c r="M222" t="s">
        <v>1770</v>
      </c>
      <c r="N222" t="s">
        <v>12</v>
      </c>
    </row>
    <row r="223" spans="1:14" ht="29" hidden="1" x14ac:dyDescent="0.35">
      <c r="A223" s="3" t="s">
        <v>305</v>
      </c>
      <c r="B223" s="3" t="s">
        <v>312</v>
      </c>
      <c r="C223" s="3" t="s">
        <v>307</v>
      </c>
      <c r="D223" s="3">
        <v>10170</v>
      </c>
      <c r="E223" s="4">
        <v>2020</v>
      </c>
      <c r="F223" s="5">
        <v>43831</v>
      </c>
      <c r="G223" s="4">
        <v>737</v>
      </c>
      <c r="H223" s="4">
        <v>382</v>
      </c>
      <c r="I223" s="4">
        <v>73</v>
      </c>
      <c r="J223" s="4">
        <v>1192</v>
      </c>
      <c r="K223" s="7">
        <v>0.38171140939597298</v>
      </c>
      <c r="L223" t="e">
        <f>VLOOKUP(D223,'[1]DATA- CEP site ISP'!F$1:M$366,6,FALSE)</f>
        <v>#N/A</v>
      </c>
      <c r="M223" t="s">
        <v>1770</v>
      </c>
      <c r="N223" t="s">
        <v>12</v>
      </c>
    </row>
    <row r="224" spans="1:14" ht="29" hidden="1" x14ac:dyDescent="0.35">
      <c r="A224" s="3" t="s">
        <v>305</v>
      </c>
      <c r="B224" s="3" t="s">
        <v>313</v>
      </c>
      <c r="C224" s="3" t="s">
        <v>307</v>
      </c>
      <c r="D224" s="3">
        <v>10172</v>
      </c>
      <c r="E224" s="4">
        <v>2020</v>
      </c>
      <c r="F224" s="5">
        <v>43831</v>
      </c>
      <c r="G224" s="4">
        <v>455</v>
      </c>
      <c r="H224" s="4">
        <v>127</v>
      </c>
      <c r="I224" s="4">
        <v>31</v>
      </c>
      <c r="J224" s="4">
        <v>613</v>
      </c>
      <c r="K224" s="7">
        <v>0.25774877650897199</v>
      </c>
      <c r="L224" t="e">
        <f>VLOOKUP(D224,'[1]DATA- CEP site ISP'!F$1:M$366,6,FALSE)</f>
        <v>#N/A</v>
      </c>
      <c r="M224" t="s">
        <v>1770</v>
      </c>
      <c r="N224" t="s">
        <v>12</v>
      </c>
    </row>
    <row r="225" spans="1:14" ht="29" hidden="1" x14ac:dyDescent="0.35">
      <c r="A225" s="3" t="s">
        <v>305</v>
      </c>
      <c r="B225" s="3" t="s">
        <v>314</v>
      </c>
      <c r="C225" s="3" t="s">
        <v>307</v>
      </c>
      <c r="D225" s="3">
        <v>10182</v>
      </c>
      <c r="E225" s="4">
        <v>2020</v>
      </c>
      <c r="F225" s="5">
        <v>43831</v>
      </c>
      <c r="G225" s="4">
        <v>258</v>
      </c>
      <c r="H225" s="4">
        <v>73</v>
      </c>
      <c r="I225" s="4">
        <v>16</v>
      </c>
      <c r="J225" s="4">
        <v>347</v>
      </c>
      <c r="K225" s="7">
        <v>0.25648414985590801</v>
      </c>
      <c r="L225" t="e">
        <f>VLOOKUP(D225,'[1]DATA- CEP site ISP'!F$1:M$366,6,FALSE)</f>
        <v>#N/A</v>
      </c>
      <c r="M225" t="s">
        <v>1770</v>
      </c>
      <c r="N225" t="s">
        <v>12</v>
      </c>
    </row>
    <row r="226" spans="1:14" ht="29" hidden="1" x14ac:dyDescent="0.35">
      <c r="A226" s="3" t="s">
        <v>305</v>
      </c>
      <c r="B226" s="3" t="s">
        <v>315</v>
      </c>
      <c r="C226" s="3" t="s">
        <v>307</v>
      </c>
      <c r="D226" s="3">
        <v>10175</v>
      </c>
      <c r="E226" s="4">
        <v>2020</v>
      </c>
      <c r="F226" s="5">
        <v>43831</v>
      </c>
      <c r="G226" s="4">
        <v>324</v>
      </c>
      <c r="H226" s="4">
        <v>83</v>
      </c>
      <c r="I226" s="4">
        <v>27</v>
      </c>
      <c r="J226" s="4">
        <v>434</v>
      </c>
      <c r="K226" s="7">
        <v>0.25345622119815697</v>
      </c>
      <c r="L226" t="e">
        <f>VLOOKUP(D226,'[1]DATA- CEP site ISP'!F$1:M$366,6,FALSE)</f>
        <v>#N/A</v>
      </c>
      <c r="M226" t="s">
        <v>1770</v>
      </c>
      <c r="N226" t="s">
        <v>12</v>
      </c>
    </row>
    <row r="227" spans="1:14" ht="29" hidden="1" x14ac:dyDescent="0.35">
      <c r="A227" s="3" t="s">
        <v>305</v>
      </c>
      <c r="B227" s="3" t="s">
        <v>316</v>
      </c>
      <c r="C227" s="3" t="s">
        <v>307</v>
      </c>
      <c r="D227" s="3">
        <v>10171</v>
      </c>
      <c r="E227" s="4">
        <v>2020</v>
      </c>
      <c r="F227" s="5">
        <v>43831</v>
      </c>
      <c r="G227" s="4">
        <v>693</v>
      </c>
      <c r="H227" s="4">
        <v>165</v>
      </c>
      <c r="I227" s="4">
        <v>41</v>
      </c>
      <c r="J227" s="4">
        <v>899</v>
      </c>
      <c r="K227" s="7">
        <v>0.22914349276974399</v>
      </c>
      <c r="L227" t="e">
        <f>VLOOKUP(D227,'[1]DATA- CEP site ISP'!F$1:M$366,6,FALSE)</f>
        <v>#N/A</v>
      </c>
      <c r="M227" t="s">
        <v>1770</v>
      </c>
      <c r="N227" t="s">
        <v>12</v>
      </c>
    </row>
    <row r="228" spans="1:14" ht="29" hidden="1" x14ac:dyDescent="0.35">
      <c r="A228" s="3" t="s">
        <v>305</v>
      </c>
      <c r="B228" s="3" t="s">
        <v>317</v>
      </c>
      <c r="C228" s="3" t="s">
        <v>307</v>
      </c>
      <c r="D228" s="3">
        <v>10177</v>
      </c>
      <c r="E228" s="4">
        <v>2020</v>
      </c>
      <c r="F228" s="5">
        <v>43831</v>
      </c>
      <c r="G228" s="4">
        <v>251</v>
      </c>
      <c r="H228" s="4">
        <v>50</v>
      </c>
      <c r="I228" s="4">
        <v>16</v>
      </c>
      <c r="J228" s="4">
        <v>317</v>
      </c>
      <c r="K228" s="7">
        <v>0.20820189274448</v>
      </c>
      <c r="L228" t="e">
        <f>VLOOKUP(D228,'[1]DATA- CEP site ISP'!F$1:M$366,6,FALSE)</f>
        <v>#N/A</v>
      </c>
      <c r="M228" t="s">
        <v>1770</v>
      </c>
      <c r="N228" t="s">
        <v>12</v>
      </c>
    </row>
    <row r="229" spans="1:14" ht="29" hidden="1" x14ac:dyDescent="0.35">
      <c r="A229" s="3" t="s">
        <v>305</v>
      </c>
      <c r="B229" s="3" t="s">
        <v>318</v>
      </c>
      <c r="C229" s="3" t="s">
        <v>307</v>
      </c>
      <c r="D229" s="3">
        <v>10180</v>
      </c>
      <c r="E229" s="4">
        <v>2020</v>
      </c>
      <c r="F229" s="5">
        <v>43831</v>
      </c>
      <c r="G229" s="4">
        <v>321</v>
      </c>
      <c r="H229" s="4">
        <v>58</v>
      </c>
      <c r="I229" s="4">
        <v>6</v>
      </c>
      <c r="J229" s="4">
        <v>385</v>
      </c>
      <c r="K229" s="7">
        <v>0.16623376623376601</v>
      </c>
      <c r="L229" t="e">
        <f>VLOOKUP(D229,'[1]DATA- CEP site ISP'!F$1:M$366,6,FALSE)</f>
        <v>#N/A</v>
      </c>
      <c r="M229" t="s">
        <v>1770</v>
      </c>
      <c r="N229" t="s">
        <v>12</v>
      </c>
    </row>
    <row r="230" spans="1:14" hidden="1" x14ac:dyDescent="0.35">
      <c r="A230" s="3" t="s">
        <v>319</v>
      </c>
      <c r="B230" s="3" t="s">
        <v>320</v>
      </c>
      <c r="C230" s="3" t="s">
        <v>321</v>
      </c>
      <c r="D230" s="3">
        <v>11151</v>
      </c>
      <c r="E230" s="4">
        <v>2020</v>
      </c>
      <c r="F230" s="5">
        <v>43831</v>
      </c>
      <c r="G230" s="4">
        <v>195</v>
      </c>
      <c r="H230" s="4">
        <v>120</v>
      </c>
      <c r="I230" s="4">
        <v>4</v>
      </c>
      <c r="J230" s="4">
        <v>319</v>
      </c>
      <c r="K230" s="7">
        <v>0.38871473354232</v>
      </c>
      <c r="L230" t="e">
        <f>VLOOKUP(D230,'[1]DATA- CEP site ISP'!F$1:M$366,6,FALSE)</f>
        <v>#N/A</v>
      </c>
      <c r="M230" t="s">
        <v>1787</v>
      </c>
      <c r="N230" t="s">
        <v>12</v>
      </c>
    </row>
    <row r="231" spans="1:14" ht="29" hidden="1" x14ac:dyDescent="0.35">
      <c r="A231" s="3" t="s">
        <v>322</v>
      </c>
      <c r="B231" s="3" t="s">
        <v>323</v>
      </c>
      <c r="C231" s="3" t="s">
        <v>324</v>
      </c>
      <c r="D231" s="3">
        <v>10466</v>
      </c>
      <c r="E231" s="4">
        <v>2020</v>
      </c>
      <c r="F231" s="5">
        <v>43831</v>
      </c>
      <c r="G231" s="4">
        <v>56</v>
      </c>
      <c r="H231" s="4">
        <v>41</v>
      </c>
      <c r="I231" s="4">
        <v>27</v>
      </c>
      <c r="J231" s="4">
        <v>124</v>
      </c>
      <c r="K231" s="7">
        <v>0.54838709677419395</v>
      </c>
      <c r="L231" t="e">
        <f>VLOOKUP(D231,'[1]DATA- CEP site ISP'!F$1:M$366,6,FALSE)</f>
        <v>#N/A</v>
      </c>
      <c r="M231" t="s">
        <v>1788</v>
      </c>
      <c r="N231" t="s">
        <v>12</v>
      </c>
    </row>
    <row r="232" spans="1:14" ht="29" hidden="1" x14ac:dyDescent="0.35">
      <c r="A232" s="3" t="s">
        <v>325</v>
      </c>
      <c r="B232" s="3" t="s">
        <v>326</v>
      </c>
      <c r="C232" s="3" t="s">
        <v>327</v>
      </c>
      <c r="D232" s="3">
        <v>10467</v>
      </c>
      <c r="E232" s="4">
        <v>2020</v>
      </c>
      <c r="F232" s="5">
        <v>43831</v>
      </c>
      <c r="G232" s="4">
        <v>51</v>
      </c>
      <c r="H232" s="4">
        <v>21</v>
      </c>
      <c r="I232" s="4">
        <v>12</v>
      </c>
      <c r="J232" s="4">
        <v>84</v>
      </c>
      <c r="K232" s="7">
        <v>0.39285714285714302</v>
      </c>
      <c r="L232" t="e">
        <f>VLOOKUP(D232,'[1]DATA- CEP site ISP'!F$1:M$366,6,FALSE)</f>
        <v>#N/A</v>
      </c>
      <c r="M232" t="s">
        <v>1788</v>
      </c>
      <c r="N232" t="s">
        <v>12</v>
      </c>
    </row>
    <row r="233" spans="1:14" hidden="1" x14ac:dyDescent="0.35">
      <c r="A233" s="3" t="s">
        <v>328</v>
      </c>
      <c r="B233" s="3" t="s">
        <v>329</v>
      </c>
      <c r="C233" s="3" t="s">
        <v>330</v>
      </c>
      <c r="D233" s="3">
        <v>10594</v>
      </c>
      <c r="E233" s="4">
        <v>2020</v>
      </c>
      <c r="F233" s="5">
        <v>43831</v>
      </c>
      <c r="G233" s="4">
        <v>342</v>
      </c>
      <c r="H233" s="4">
        <v>268</v>
      </c>
      <c r="I233" s="4">
        <v>62</v>
      </c>
      <c r="J233" s="4">
        <v>672</v>
      </c>
      <c r="K233" s="7">
        <v>0.49107142857142899</v>
      </c>
      <c r="L233" t="e">
        <f>VLOOKUP(D233,'[1]DATA- CEP site ISP'!F$1:M$366,6,FALSE)</f>
        <v>#N/A</v>
      </c>
      <c r="M233" t="s">
        <v>1779</v>
      </c>
      <c r="N233" t="s">
        <v>12</v>
      </c>
    </row>
    <row r="234" spans="1:14" ht="29" hidden="1" x14ac:dyDescent="0.35">
      <c r="A234" s="3" t="s">
        <v>328</v>
      </c>
      <c r="B234" s="3" t="s">
        <v>331</v>
      </c>
      <c r="C234" s="3" t="s">
        <v>330</v>
      </c>
      <c r="D234" s="3">
        <v>10593</v>
      </c>
      <c r="E234" s="4">
        <v>2020</v>
      </c>
      <c r="F234" s="5">
        <v>43831</v>
      </c>
      <c r="G234" s="4">
        <v>179</v>
      </c>
      <c r="H234" s="4">
        <v>127</v>
      </c>
      <c r="I234" s="4">
        <v>27</v>
      </c>
      <c r="J234" s="4">
        <v>333</v>
      </c>
      <c r="K234" s="7">
        <v>0.46246246246246198</v>
      </c>
      <c r="L234" t="e">
        <f>VLOOKUP(D234,'[1]DATA- CEP site ISP'!F$1:M$366,6,FALSE)</f>
        <v>#N/A</v>
      </c>
      <c r="M234" t="s">
        <v>1779</v>
      </c>
      <c r="N234" t="s">
        <v>12</v>
      </c>
    </row>
    <row r="235" spans="1:14" hidden="1" x14ac:dyDescent="0.35">
      <c r="A235" s="3" t="s">
        <v>328</v>
      </c>
      <c r="B235" s="3" t="s">
        <v>332</v>
      </c>
      <c r="C235" s="3" t="s">
        <v>330</v>
      </c>
      <c r="D235" s="3">
        <v>10592</v>
      </c>
      <c r="E235" s="4">
        <v>2020</v>
      </c>
      <c r="F235" s="5">
        <v>43831</v>
      </c>
      <c r="G235" s="4">
        <v>211</v>
      </c>
      <c r="H235" s="4">
        <v>112</v>
      </c>
      <c r="I235" s="4">
        <v>29</v>
      </c>
      <c r="J235" s="4">
        <v>352</v>
      </c>
      <c r="K235" s="7">
        <v>0.40056818181818199</v>
      </c>
      <c r="L235" t="e">
        <f>VLOOKUP(D235,'[1]DATA- CEP site ISP'!F$1:M$366,6,FALSE)</f>
        <v>#N/A</v>
      </c>
      <c r="M235" t="s">
        <v>1779</v>
      </c>
      <c r="N235" t="s">
        <v>12</v>
      </c>
    </row>
    <row r="236" spans="1:14" hidden="1" x14ac:dyDescent="0.35">
      <c r="A236" s="3" t="s">
        <v>333</v>
      </c>
      <c r="B236" s="3" t="s">
        <v>334</v>
      </c>
      <c r="C236" s="3" t="s">
        <v>335</v>
      </c>
      <c r="D236" s="3">
        <v>15101</v>
      </c>
      <c r="E236" s="4">
        <v>2020</v>
      </c>
      <c r="F236" s="5">
        <v>43831</v>
      </c>
      <c r="G236" s="4">
        <v>8</v>
      </c>
      <c r="H236" s="4">
        <v>58</v>
      </c>
      <c r="I236" s="4">
        <v>0</v>
      </c>
      <c r="J236" s="4">
        <v>66</v>
      </c>
      <c r="K236" s="7">
        <f>L236</f>
        <v>0.87619999999999998</v>
      </c>
      <c r="L236">
        <f>VLOOKUP(D236,'[1]DATA- CEP site ISP'!F$1:M$366,6,FALSE)</f>
        <v>0.87619999999999998</v>
      </c>
      <c r="M236" t="s">
        <v>1789</v>
      </c>
      <c r="N236" t="s">
        <v>12</v>
      </c>
    </row>
    <row r="237" spans="1:14" ht="29" hidden="1" x14ac:dyDescent="0.35">
      <c r="A237" s="3" t="s">
        <v>333</v>
      </c>
      <c r="B237" s="3" t="s">
        <v>336</v>
      </c>
      <c r="C237" s="3" t="s">
        <v>335</v>
      </c>
      <c r="D237" s="3">
        <v>15675</v>
      </c>
      <c r="E237" s="4">
        <v>2020</v>
      </c>
      <c r="F237" s="5">
        <v>43831</v>
      </c>
      <c r="G237" s="4">
        <v>282</v>
      </c>
      <c r="H237" s="4">
        <v>314</v>
      </c>
      <c r="I237" s="4">
        <v>59</v>
      </c>
      <c r="J237" s="4">
        <v>655</v>
      </c>
      <c r="K237" s="7">
        <v>0.56946564885496198</v>
      </c>
      <c r="L237" t="e">
        <f>VLOOKUP(D237,'[1]DATA- CEP site ISP'!F$1:M$366,6,FALSE)</f>
        <v>#N/A</v>
      </c>
      <c r="M237" t="s">
        <v>1789</v>
      </c>
      <c r="N237" t="s">
        <v>12</v>
      </c>
    </row>
    <row r="238" spans="1:14" ht="29" hidden="1" x14ac:dyDescent="0.35">
      <c r="A238" s="3" t="s">
        <v>333</v>
      </c>
      <c r="B238" s="3" t="s">
        <v>337</v>
      </c>
      <c r="C238" s="3" t="s">
        <v>335</v>
      </c>
      <c r="D238" s="3">
        <v>10061</v>
      </c>
      <c r="E238" s="4">
        <v>2020</v>
      </c>
      <c r="F238" s="5">
        <v>43831</v>
      </c>
      <c r="G238" s="4">
        <v>305</v>
      </c>
      <c r="H238" s="4">
        <v>294</v>
      </c>
      <c r="I238" s="4">
        <v>52</v>
      </c>
      <c r="J238" s="4">
        <v>651</v>
      </c>
      <c r="K238" s="7">
        <v>0.53149001536098295</v>
      </c>
      <c r="L238" t="e">
        <f>VLOOKUP(D238,'[1]DATA- CEP site ISP'!F$1:M$366,6,FALSE)</f>
        <v>#N/A</v>
      </c>
      <c r="M238" t="s">
        <v>1789</v>
      </c>
      <c r="N238" t="s">
        <v>12</v>
      </c>
    </row>
    <row r="239" spans="1:14" ht="29" hidden="1" x14ac:dyDescent="0.35">
      <c r="A239" s="3" t="s">
        <v>333</v>
      </c>
      <c r="B239" s="3" t="s">
        <v>338</v>
      </c>
      <c r="C239" s="3" t="s">
        <v>335</v>
      </c>
      <c r="D239" s="3">
        <v>10059</v>
      </c>
      <c r="E239" s="4">
        <v>2020</v>
      </c>
      <c r="F239" s="5">
        <v>43831</v>
      </c>
      <c r="G239" s="4">
        <v>347</v>
      </c>
      <c r="H239" s="4">
        <v>279</v>
      </c>
      <c r="I239" s="4">
        <v>66</v>
      </c>
      <c r="J239" s="4">
        <v>692</v>
      </c>
      <c r="K239" s="7">
        <v>0.49855491329479801</v>
      </c>
      <c r="L239" t="e">
        <f>VLOOKUP(D239,'[1]DATA- CEP site ISP'!F$1:M$366,6,FALSE)</f>
        <v>#N/A</v>
      </c>
      <c r="M239" t="s">
        <v>1789</v>
      </c>
      <c r="N239" t="s">
        <v>12</v>
      </c>
    </row>
    <row r="240" spans="1:14" ht="29" hidden="1" x14ac:dyDescent="0.35">
      <c r="A240" s="3" t="s">
        <v>333</v>
      </c>
      <c r="B240" s="3" t="s">
        <v>339</v>
      </c>
      <c r="C240" s="3" t="s">
        <v>335</v>
      </c>
      <c r="D240" s="3">
        <v>10063</v>
      </c>
      <c r="E240" s="4">
        <v>2020</v>
      </c>
      <c r="F240" s="5">
        <v>43831</v>
      </c>
      <c r="G240" s="4">
        <v>11</v>
      </c>
      <c r="H240" s="4">
        <v>8</v>
      </c>
      <c r="I240" s="4">
        <v>0</v>
      </c>
      <c r="J240" s="4">
        <v>19</v>
      </c>
      <c r="K240" s="7">
        <f>L240</f>
        <v>0.43630000000000002</v>
      </c>
      <c r="L240">
        <f>VLOOKUP(D240,'[1]DATA- CEP site ISP'!F$1:M$366,6,FALSE)</f>
        <v>0.43630000000000002</v>
      </c>
      <c r="M240" t="s">
        <v>1789</v>
      </c>
      <c r="N240" t="s">
        <v>12</v>
      </c>
    </row>
    <row r="241" spans="1:14" ht="29" hidden="1" x14ac:dyDescent="0.35">
      <c r="A241" s="3" t="s">
        <v>333</v>
      </c>
      <c r="B241" s="3" t="s">
        <v>340</v>
      </c>
      <c r="C241" s="3" t="s">
        <v>335</v>
      </c>
      <c r="D241" s="3">
        <v>10058</v>
      </c>
      <c r="E241" s="4">
        <v>2020</v>
      </c>
      <c r="F241" s="5">
        <v>43831</v>
      </c>
      <c r="G241" s="4">
        <v>491</v>
      </c>
      <c r="H241" s="4">
        <v>225</v>
      </c>
      <c r="I241" s="4">
        <v>56</v>
      </c>
      <c r="J241" s="4">
        <v>772</v>
      </c>
      <c r="K241" s="7">
        <v>0.3639896373057</v>
      </c>
      <c r="L241" t="e">
        <f>VLOOKUP(D241,'[1]DATA- CEP site ISP'!F$1:M$366,6,FALSE)</f>
        <v>#N/A</v>
      </c>
      <c r="M241" t="s">
        <v>1789</v>
      </c>
      <c r="N241" t="s">
        <v>12</v>
      </c>
    </row>
    <row r="242" spans="1:14" ht="43.5" hidden="1" x14ac:dyDescent="0.35">
      <c r="A242" s="3" t="s">
        <v>341</v>
      </c>
      <c r="B242" s="3" t="s">
        <v>342</v>
      </c>
      <c r="C242" s="3" t="s">
        <v>343</v>
      </c>
      <c r="D242" s="3">
        <v>10595</v>
      </c>
      <c r="E242" s="4">
        <v>2020</v>
      </c>
      <c r="F242" s="5">
        <v>43831</v>
      </c>
      <c r="G242" s="4">
        <v>66</v>
      </c>
      <c r="H242" s="4">
        <v>44</v>
      </c>
      <c r="I242" s="4">
        <v>10</v>
      </c>
      <c r="J242" s="4">
        <v>120</v>
      </c>
      <c r="K242" s="7">
        <v>0.45</v>
      </c>
      <c r="L242" t="e">
        <f>VLOOKUP(D242,'[1]DATA- CEP site ISP'!F$1:M$366,6,FALSE)</f>
        <v>#N/A</v>
      </c>
      <c r="M242" t="s">
        <v>1779</v>
      </c>
      <c r="N242" t="s">
        <v>12</v>
      </c>
    </row>
    <row r="243" spans="1:14" ht="43.5" hidden="1" x14ac:dyDescent="0.35">
      <c r="A243" s="3" t="s">
        <v>341</v>
      </c>
      <c r="B243" s="3" t="s">
        <v>344</v>
      </c>
      <c r="C243" s="3" t="s">
        <v>343</v>
      </c>
      <c r="D243" s="3">
        <v>10597</v>
      </c>
      <c r="E243" s="4">
        <v>2020</v>
      </c>
      <c r="F243" s="5">
        <v>43831</v>
      </c>
      <c r="G243" s="4">
        <v>95</v>
      </c>
      <c r="H243" s="4">
        <v>39</v>
      </c>
      <c r="I243" s="4">
        <v>10</v>
      </c>
      <c r="J243" s="4">
        <v>144</v>
      </c>
      <c r="K243" s="7">
        <v>0.34027777777777801</v>
      </c>
      <c r="L243" t="e">
        <f>VLOOKUP(D243,'[1]DATA- CEP site ISP'!F$1:M$366,6,FALSE)</f>
        <v>#N/A</v>
      </c>
      <c r="M243" t="s">
        <v>1779</v>
      </c>
      <c r="N243" t="s">
        <v>12</v>
      </c>
    </row>
    <row r="244" spans="1:14" ht="29" hidden="1" x14ac:dyDescent="0.35">
      <c r="A244" s="3" t="s">
        <v>345</v>
      </c>
      <c r="B244" s="3" t="s">
        <v>346</v>
      </c>
      <c r="C244" s="3" t="s">
        <v>347</v>
      </c>
      <c r="D244" s="3">
        <v>14201</v>
      </c>
      <c r="E244" s="4">
        <v>2020</v>
      </c>
      <c r="F244" s="5">
        <v>43831</v>
      </c>
      <c r="G244" s="4">
        <v>68</v>
      </c>
      <c r="H244" s="4">
        <v>82</v>
      </c>
      <c r="I244" s="4">
        <v>26</v>
      </c>
      <c r="J244" s="4">
        <v>176</v>
      </c>
      <c r="K244" s="7">
        <v>0.61363636363636398</v>
      </c>
      <c r="L244" t="e">
        <f>VLOOKUP(D244,'[1]DATA- CEP site ISP'!F$1:M$366,6,FALSE)</f>
        <v>#N/A</v>
      </c>
      <c r="M244" t="s">
        <v>1790</v>
      </c>
      <c r="N244" t="s">
        <v>12</v>
      </c>
    </row>
    <row r="245" spans="1:14" ht="43.5" hidden="1" x14ac:dyDescent="0.35">
      <c r="A245" s="3" t="s">
        <v>345</v>
      </c>
      <c r="B245" s="3" t="s">
        <v>348</v>
      </c>
      <c r="C245" s="3" t="s">
        <v>347</v>
      </c>
      <c r="D245" s="3">
        <v>14202</v>
      </c>
      <c r="E245" s="4">
        <v>2020</v>
      </c>
      <c r="F245" s="5">
        <v>43831</v>
      </c>
      <c r="G245" s="4">
        <v>128</v>
      </c>
      <c r="H245" s="4">
        <v>134</v>
      </c>
      <c r="I245" s="4">
        <v>46</v>
      </c>
      <c r="J245" s="4">
        <v>308</v>
      </c>
      <c r="K245" s="7">
        <v>0.58441558441558406</v>
      </c>
      <c r="L245" t="e">
        <f>VLOOKUP(D245,'[1]DATA- CEP site ISP'!F$1:M$366,6,FALSE)</f>
        <v>#N/A</v>
      </c>
      <c r="M245" t="s">
        <v>1790</v>
      </c>
      <c r="N245" t="s">
        <v>12</v>
      </c>
    </row>
    <row r="246" spans="1:14" ht="29" hidden="1" x14ac:dyDescent="0.35">
      <c r="A246" s="3" t="s">
        <v>345</v>
      </c>
      <c r="B246" s="3" t="s">
        <v>349</v>
      </c>
      <c r="C246" s="3" t="s">
        <v>347</v>
      </c>
      <c r="D246" s="3">
        <v>10080</v>
      </c>
      <c r="E246" s="4">
        <v>2020</v>
      </c>
      <c r="F246" s="5">
        <v>43831</v>
      </c>
      <c r="G246" s="4">
        <v>88</v>
      </c>
      <c r="H246" s="4">
        <v>75</v>
      </c>
      <c r="I246" s="4">
        <v>30</v>
      </c>
      <c r="J246" s="4">
        <v>193</v>
      </c>
      <c r="K246" s="7">
        <v>0.54404145077720201</v>
      </c>
      <c r="L246" t="e">
        <f>VLOOKUP(D246,'[1]DATA- CEP site ISP'!F$1:M$366,6,FALSE)</f>
        <v>#N/A</v>
      </c>
      <c r="M246" t="s">
        <v>1790</v>
      </c>
      <c r="N246" t="s">
        <v>12</v>
      </c>
    </row>
    <row r="247" spans="1:14" ht="43.5" hidden="1" x14ac:dyDescent="0.35">
      <c r="A247" s="3" t="s">
        <v>350</v>
      </c>
      <c r="B247" s="3" t="s">
        <v>351</v>
      </c>
      <c r="C247" s="3" t="s">
        <v>352</v>
      </c>
      <c r="D247" s="3">
        <v>13852</v>
      </c>
      <c r="E247" s="4">
        <v>2020</v>
      </c>
      <c r="F247" s="5">
        <v>43831</v>
      </c>
      <c r="G247" s="4">
        <v>2</v>
      </c>
      <c r="H247" s="4">
        <v>7</v>
      </c>
      <c r="I247" s="4">
        <v>2</v>
      </c>
      <c r="J247" s="4">
        <v>11</v>
      </c>
      <c r="K247" s="7">
        <v>0.81818181818181801</v>
      </c>
      <c r="L247" t="e">
        <f>VLOOKUP(D247,'[1]DATA- CEP site ISP'!F$1:M$366,6,FALSE)</f>
        <v>#N/A</v>
      </c>
      <c r="M247" t="s">
        <v>1785</v>
      </c>
      <c r="N247" t="s">
        <v>12</v>
      </c>
    </row>
    <row r="248" spans="1:14" ht="43.5" hidden="1" x14ac:dyDescent="0.35">
      <c r="A248" s="3" t="s">
        <v>350</v>
      </c>
      <c r="B248" s="3" t="s">
        <v>353</v>
      </c>
      <c r="C248" s="3" t="s">
        <v>352</v>
      </c>
      <c r="D248" s="3">
        <v>11095</v>
      </c>
      <c r="E248" s="4">
        <v>2020</v>
      </c>
      <c r="F248" s="5">
        <v>43831</v>
      </c>
      <c r="G248" s="4">
        <v>23</v>
      </c>
      <c r="H248" s="4">
        <v>27</v>
      </c>
      <c r="I248" s="4">
        <v>9</v>
      </c>
      <c r="J248" s="4">
        <v>59</v>
      </c>
      <c r="K248" s="7">
        <v>0.61016949152542399</v>
      </c>
      <c r="L248" t="e">
        <f>VLOOKUP(D248,'[1]DATA- CEP site ISP'!F$1:M$366,6,FALSE)</f>
        <v>#N/A</v>
      </c>
      <c r="M248" t="s">
        <v>1785</v>
      </c>
      <c r="N248" t="s">
        <v>12</v>
      </c>
    </row>
    <row r="249" spans="1:14" hidden="1" x14ac:dyDescent="0.35">
      <c r="A249" s="3" t="s">
        <v>350</v>
      </c>
      <c r="B249" s="3" t="s">
        <v>354</v>
      </c>
      <c r="C249" s="3" t="s">
        <v>352</v>
      </c>
      <c r="D249" s="3">
        <v>10068</v>
      </c>
      <c r="E249" s="4">
        <v>2020</v>
      </c>
      <c r="F249" s="5">
        <v>43831</v>
      </c>
      <c r="G249" s="4">
        <v>220</v>
      </c>
      <c r="H249" s="4">
        <v>203</v>
      </c>
      <c r="I249" s="4">
        <v>20</v>
      </c>
      <c r="J249" s="4">
        <v>443</v>
      </c>
      <c r="K249" s="7">
        <v>0.50338600451467297</v>
      </c>
      <c r="L249" t="e">
        <f>VLOOKUP(D249,'[1]DATA- CEP site ISP'!F$1:M$366,6,FALSE)</f>
        <v>#N/A</v>
      </c>
      <c r="M249" t="s">
        <v>1785</v>
      </c>
      <c r="N249" t="s">
        <v>12</v>
      </c>
    </row>
    <row r="250" spans="1:14" ht="43.5" hidden="1" x14ac:dyDescent="0.35">
      <c r="A250" s="3" t="s">
        <v>350</v>
      </c>
      <c r="B250" s="3" t="s">
        <v>355</v>
      </c>
      <c r="C250" s="3" t="s">
        <v>352</v>
      </c>
      <c r="D250" s="3">
        <v>10069</v>
      </c>
      <c r="E250" s="4">
        <v>2020</v>
      </c>
      <c r="F250" s="5">
        <v>43831</v>
      </c>
      <c r="G250" s="4">
        <v>206</v>
      </c>
      <c r="H250" s="4">
        <v>171</v>
      </c>
      <c r="I250" s="4">
        <v>30</v>
      </c>
      <c r="J250" s="4">
        <v>407</v>
      </c>
      <c r="K250" s="7">
        <v>0.493857493857494</v>
      </c>
      <c r="L250" t="e">
        <f>VLOOKUP(D250,'[1]DATA- CEP site ISP'!F$1:M$366,6,FALSE)</f>
        <v>#N/A</v>
      </c>
      <c r="M250" t="s">
        <v>1785</v>
      </c>
      <c r="N250" t="s">
        <v>12</v>
      </c>
    </row>
    <row r="251" spans="1:14" ht="29" hidden="1" x14ac:dyDescent="0.35">
      <c r="A251" s="3" t="s">
        <v>350</v>
      </c>
      <c r="B251" s="3" t="s">
        <v>356</v>
      </c>
      <c r="C251" s="3" t="s">
        <v>352</v>
      </c>
      <c r="D251" s="3">
        <v>10072</v>
      </c>
      <c r="E251" s="4">
        <v>2020</v>
      </c>
      <c r="F251" s="5">
        <v>43831</v>
      </c>
      <c r="G251" s="4">
        <v>249</v>
      </c>
      <c r="H251" s="4">
        <v>188</v>
      </c>
      <c r="I251" s="4">
        <v>35</v>
      </c>
      <c r="J251" s="4">
        <v>472</v>
      </c>
      <c r="K251" s="7">
        <v>0.47245762711864397</v>
      </c>
      <c r="L251" t="e">
        <f>VLOOKUP(D251,'[1]DATA- CEP site ISP'!F$1:M$366,6,FALSE)</f>
        <v>#N/A</v>
      </c>
      <c r="M251" t="s">
        <v>1785</v>
      </c>
      <c r="N251" t="s">
        <v>12</v>
      </c>
    </row>
    <row r="252" spans="1:14" ht="29" hidden="1" x14ac:dyDescent="0.35">
      <c r="A252" s="3" t="s">
        <v>350</v>
      </c>
      <c r="B252" s="3" t="s">
        <v>357</v>
      </c>
      <c r="C252" s="3" t="s">
        <v>352</v>
      </c>
      <c r="D252" s="3">
        <v>10066</v>
      </c>
      <c r="E252" s="4">
        <v>2020</v>
      </c>
      <c r="F252" s="5">
        <v>43831</v>
      </c>
      <c r="G252" s="4">
        <v>439</v>
      </c>
      <c r="H252" s="4">
        <v>290</v>
      </c>
      <c r="I252" s="4">
        <v>48</v>
      </c>
      <c r="J252" s="4">
        <v>777</v>
      </c>
      <c r="K252" s="7">
        <v>0.43500643500643499</v>
      </c>
      <c r="L252" t="e">
        <f>VLOOKUP(D252,'[1]DATA- CEP site ISP'!F$1:M$366,6,FALSE)</f>
        <v>#N/A</v>
      </c>
      <c r="M252" t="s">
        <v>1785</v>
      </c>
      <c r="N252" t="s">
        <v>12</v>
      </c>
    </row>
    <row r="253" spans="1:14" ht="29" hidden="1" x14ac:dyDescent="0.35">
      <c r="A253" s="3" t="s">
        <v>350</v>
      </c>
      <c r="B253" s="3" t="s">
        <v>358</v>
      </c>
      <c r="C253" s="3" t="s">
        <v>352</v>
      </c>
      <c r="D253" s="3">
        <v>10079</v>
      </c>
      <c r="E253" s="4">
        <v>2020</v>
      </c>
      <c r="F253" s="5">
        <v>43831</v>
      </c>
      <c r="G253" s="4">
        <v>611</v>
      </c>
      <c r="H253" s="4">
        <v>256</v>
      </c>
      <c r="I253" s="4">
        <v>56</v>
      </c>
      <c r="J253" s="4">
        <v>923</v>
      </c>
      <c r="K253" s="7">
        <v>0.338028169014085</v>
      </c>
      <c r="L253" t="e">
        <f>VLOOKUP(D253,'[1]DATA- CEP site ISP'!F$1:M$366,6,FALSE)</f>
        <v>#N/A</v>
      </c>
      <c r="M253" t="s">
        <v>1785</v>
      </c>
      <c r="N253" t="s">
        <v>12</v>
      </c>
    </row>
    <row r="254" spans="1:14" ht="29" hidden="1" x14ac:dyDescent="0.35">
      <c r="A254" s="3" t="s">
        <v>359</v>
      </c>
      <c r="B254" s="3" t="s">
        <v>360</v>
      </c>
      <c r="C254" s="3" t="s">
        <v>361</v>
      </c>
      <c r="D254" s="3">
        <v>10942</v>
      </c>
      <c r="E254" s="4">
        <v>2020</v>
      </c>
      <c r="F254" s="5">
        <v>43831</v>
      </c>
      <c r="G254" s="4">
        <v>0</v>
      </c>
      <c r="H254" s="4">
        <v>550</v>
      </c>
      <c r="I254" s="4">
        <v>0</v>
      </c>
      <c r="J254" s="4">
        <v>550</v>
      </c>
      <c r="K254" s="7">
        <v>1</v>
      </c>
      <c r="L254">
        <f>VLOOKUP(D254,'[1]DATA- CEP site ISP'!F$1:M$366,6,FALSE)</f>
        <v>1</v>
      </c>
      <c r="M254" t="s">
        <v>1769</v>
      </c>
      <c r="N254" t="s">
        <v>12</v>
      </c>
    </row>
    <row r="255" spans="1:14" ht="29" hidden="1" x14ac:dyDescent="0.35">
      <c r="A255" s="3" t="s">
        <v>359</v>
      </c>
      <c r="B255" s="3" t="s">
        <v>362</v>
      </c>
      <c r="C255" s="3" t="s">
        <v>361</v>
      </c>
      <c r="D255" s="3">
        <v>10944</v>
      </c>
      <c r="E255" s="4">
        <v>2020</v>
      </c>
      <c r="F255" s="5">
        <v>43831</v>
      </c>
      <c r="G255" s="4">
        <v>0</v>
      </c>
      <c r="H255" s="4">
        <v>531</v>
      </c>
      <c r="I255" s="4">
        <v>0</v>
      </c>
      <c r="J255" s="4">
        <v>531</v>
      </c>
      <c r="K255" s="7">
        <v>1</v>
      </c>
      <c r="L255">
        <f>VLOOKUP(D255,'[1]DATA- CEP site ISP'!F$1:M$366,6,FALSE)</f>
        <v>1</v>
      </c>
      <c r="M255" t="s">
        <v>1769</v>
      </c>
      <c r="N255" t="s">
        <v>12</v>
      </c>
    </row>
    <row r="256" spans="1:14" ht="43.5" hidden="1" x14ac:dyDescent="0.35">
      <c r="A256" s="3" t="s">
        <v>359</v>
      </c>
      <c r="B256" s="3" t="s">
        <v>363</v>
      </c>
      <c r="C256" s="3" t="s">
        <v>361</v>
      </c>
      <c r="D256" s="3">
        <v>14626</v>
      </c>
      <c r="E256" s="4">
        <v>2020</v>
      </c>
      <c r="F256" s="5">
        <v>43831</v>
      </c>
      <c r="G256" s="4">
        <v>2</v>
      </c>
      <c r="H256" s="4">
        <v>33</v>
      </c>
      <c r="I256" s="4">
        <v>6</v>
      </c>
      <c r="J256" s="4">
        <v>41</v>
      </c>
      <c r="K256" s="7">
        <v>0.95121951219512202</v>
      </c>
      <c r="L256" t="e">
        <f>VLOOKUP(D256,'[1]DATA- CEP site ISP'!F$1:M$366,6,FALSE)</f>
        <v>#N/A</v>
      </c>
      <c r="M256" t="s">
        <v>1769</v>
      </c>
      <c r="N256" t="s">
        <v>12</v>
      </c>
    </row>
    <row r="257" spans="1:14" ht="29" hidden="1" x14ac:dyDescent="0.35">
      <c r="A257" s="3" t="s">
        <v>359</v>
      </c>
      <c r="B257" s="3" t="s">
        <v>364</v>
      </c>
      <c r="C257" s="3" t="s">
        <v>361</v>
      </c>
      <c r="D257" s="3">
        <v>10935</v>
      </c>
      <c r="E257" s="4">
        <v>2020</v>
      </c>
      <c r="F257" s="5">
        <v>43831</v>
      </c>
      <c r="G257" s="4">
        <v>12</v>
      </c>
      <c r="H257" s="4">
        <v>174</v>
      </c>
      <c r="I257" s="4">
        <v>0</v>
      </c>
      <c r="J257" s="4">
        <v>186</v>
      </c>
      <c r="K257" s="7">
        <f>L257</f>
        <v>0.93789999999999996</v>
      </c>
      <c r="L257">
        <f>VLOOKUP(D257,'[1]DATA- CEP site ISP'!F$1:M$366,6,FALSE)</f>
        <v>0.93789999999999996</v>
      </c>
      <c r="M257" t="s">
        <v>1769</v>
      </c>
      <c r="N257" t="s">
        <v>12</v>
      </c>
    </row>
    <row r="258" spans="1:14" ht="43.5" hidden="1" x14ac:dyDescent="0.35">
      <c r="A258" s="3" t="s">
        <v>359</v>
      </c>
      <c r="B258" s="3" t="s">
        <v>365</v>
      </c>
      <c r="C258" s="3" t="s">
        <v>361</v>
      </c>
      <c r="D258" s="3">
        <v>10946</v>
      </c>
      <c r="E258" s="4">
        <v>2020</v>
      </c>
      <c r="F258" s="5">
        <v>43831</v>
      </c>
      <c r="G258" s="4">
        <v>66</v>
      </c>
      <c r="H258" s="4">
        <v>274</v>
      </c>
      <c r="I258" s="4">
        <v>61</v>
      </c>
      <c r="J258" s="4">
        <v>401</v>
      </c>
      <c r="K258" s="7">
        <v>0.83541147132169602</v>
      </c>
      <c r="L258" t="e">
        <f>VLOOKUP(D258,'[1]DATA- CEP site ISP'!F$1:M$366,6,FALSE)</f>
        <v>#N/A</v>
      </c>
      <c r="M258" t="s">
        <v>1769</v>
      </c>
      <c r="N258" t="s">
        <v>12</v>
      </c>
    </row>
    <row r="259" spans="1:14" ht="29" hidden="1" x14ac:dyDescent="0.35">
      <c r="A259" s="3" t="s">
        <v>359</v>
      </c>
      <c r="B259" s="3" t="s">
        <v>366</v>
      </c>
      <c r="C259" s="3" t="s">
        <v>361</v>
      </c>
      <c r="D259" s="3">
        <v>13660</v>
      </c>
      <c r="E259" s="4">
        <v>2020</v>
      </c>
      <c r="F259" s="5">
        <v>43831</v>
      </c>
      <c r="G259" s="4">
        <v>207</v>
      </c>
      <c r="H259" s="4">
        <v>561</v>
      </c>
      <c r="I259" s="4">
        <v>122</v>
      </c>
      <c r="J259" s="4">
        <v>890</v>
      </c>
      <c r="K259" s="7">
        <v>0.76741573033707899</v>
      </c>
      <c r="L259" t="e">
        <f>VLOOKUP(D259,'[1]DATA- CEP site ISP'!F$1:M$366,6,FALSE)</f>
        <v>#N/A</v>
      </c>
      <c r="M259" t="s">
        <v>1769</v>
      </c>
      <c r="N259" t="s">
        <v>12</v>
      </c>
    </row>
    <row r="260" spans="1:14" ht="29" hidden="1" x14ac:dyDescent="0.35">
      <c r="A260" s="3" t="s">
        <v>359</v>
      </c>
      <c r="B260" s="3" t="s">
        <v>367</v>
      </c>
      <c r="C260" s="3" t="s">
        <v>361</v>
      </c>
      <c r="D260" s="3">
        <v>12494</v>
      </c>
      <c r="E260" s="4">
        <v>2020</v>
      </c>
      <c r="F260" s="5">
        <v>43831</v>
      </c>
      <c r="G260" s="4">
        <v>146</v>
      </c>
      <c r="H260" s="4">
        <v>316</v>
      </c>
      <c r="I260" s="4">
        <v>69</v>
      </c>
      <c r="J260" s="4">
        <v>531</v>
      </c>
      <c r="K260" s="7">
        <v>0.72504708097928405</v>
      </c>
      <c r="L260" t="e">
        <f>VLOOKUP(D260,'[1]DATA- CEP site ISP'!F$1:M$366,6,FALSE)</f>
        <v>#N/A</v>
      </c>
      <c r="M260" t="s">
        <v>1769</v>
      </c>
      <c r="N260" t="s">
        <v>12</v>
      </c>
    </row>
    <row r="261" spans="1:14" ht="29" hidden="1" x14ac:dyDescent="0.35">
      <c r="A261" s="3" t="s">
        <v>359</v>
      </c>
      <c r="B261" s="3" t="s">
        <v>368</v>
      </c>
      <c r="C261" s="3" t="s">
        <v>361</v>
      </c>
      <c r="D261" s="3">
        <v>10940</v>
      </c>
      <c r="E261" s="4">
        <v>2020</v>
      </c>
      <c r="F261" s="5">
        <v>43831</v>
      </c>
      <c r="G261" s="4">
        <v>166</v>
      </c>
      <c r="H261" s="4">
        <v>338</v>
      </c>
      <c r="I261" s="4">
        <v>60</v>
      </c>
      <c r="J261" s="4">
        <v>564</v>
      </c>
      <c r="K261" s="7">
        <v>0.70567375886524797</v>
      </c>
      <c r="L261" t="e">
        <f>VLOOKUP(D261,'[1]DATA- CEP site ISP'!F$1:M$366,6,FALSE)</f>
        <v>#N/A</v>
      </c>
      <c r="M261" t="s">
        <v>1769</v>
      </c>
      <c r="N261" t="s">
        <v>12</v>
      </c>
    </row>
    <row r="262" spans="1:14" ht="29" hidden="1" x14ac:dyDescent="0.35">
      <c r="A262" s="3" t="s">
        <v>359</v>
      </c>
      <c r="B262" s="3" t="s">
        <v>369</v>
      </c>
      <c r="C262" s="3" t="s">
        <v>361</v>
      </c>
      <c r="D262" s="3">
        <v>10941</v>
      </c>
      <c r="E262" s="4">
        <v>2020</v>
      </c>
      <c r="F262" s="5">
        <v>43831</v>
      </c>
      <c r="G262" s="4">
        <v>171</v>
      </c>
      <c r="H262" s="4">
        <v>314</v>
      </c>
      <c r="I262" s="4">
        <v>52</v>
      </c>
      <c r="J262" s="4">
        <v>537</v>
      </c>
      <c r="K262" s="7">
        <v>0.68156424581005604</v>
      </c>
      <c r="L262" t="e">
        <f>VLOOKUP(D262,'[1]DATA- CEP site ISP'!F$1:M$366,6,FALSE)</f>
        <v>#N/A</v>
      </c>
      <c r="M262" t="s">
        <v>1769</v>
      </c>
      <c r="N262" t="s">
        <v>12</v>
      </c>
    </row>
    <row r="263" spans="1:14" ht="29" hidden="1" x14ac:dyDescent="0.35">
      <c r="A263" s="3" t="s">
        <v>359</v>
      </c>
      <c r="B263" s="3" t="s">
        <v>370</v>
      </c>
      <c r="C263" s="3" t="s">
        <v>361</v>
      </c>
      <c r="D263" s="3">
        <v>10943</v>
      </c>
      <c r="E263" s="4">
        <v>2020</v>
      </c>
      <c r="F263" s="5">
        <v>43831</v>
      </c>
      <c r="G263" s="4">
        <v>152</v>
      </c>
      <c r="H263" s="4">
        <v>267</v>
      </c>
      <c r="I263" s="4">
        <v>54</v>
      </c>
      <c r="J263" s="4">
        <v>473</v>
      </c>
      <c r="K263" s="7">
        <v>0.67864693446088797</v>
      </c>
      <c r="L263" t="e">
        <f>VLOOKUP(D263,'[1]DATA- CEP site ISP'!F$1:M$366,6,FALSE)</f>
        <v>#N/A</v>
      </c>
      <c r="M263" t="s">
        <v>1769</v>
      </c>
      <c r="N263" t="s">
        <v>12</v>
      </c>
    </row>
    <row r="264" spans="1:14" ht="29" hidden="1" x14ac:dyDescent="0.35">
      <c r="A264" s="3" t="s">
        <v>359</v>
      </c>
      <c r="B264" s="3" t="s">
        <v>371</v>
      </c>
      <c r="C264" s="3" t="s">
        <v>361</v>
      </c>
      <c r="D264" s="3">
        <v>10938</v>
      </c>
      <c r="E264" s="4">
        <v>2020</v>
      </c>
      <c r="F264" s="5">
        <v>43831</v>
      </c>
      <c r="G264" s="4">
        <v>247</v>
      </c>
      <c r="H264" s="4">
        <v>394</v>
      </c>
      <c r="I264" s="4">
        <v>110</v>
      </c>
      <c r="J264" s="4">
        <v>751</v>
      </c>
      <c r="K264" s="7">
        <v>0.671105193075899</v>
      </c>
      <c r="L264" t="e">
        <f>VLOOKUP(D264,'[1]DATA- CEP site ISP'!F$1:M$366,6,FALSE)</f>
        <v>#N/A</v>
      </c>
      <c r="M264" t="s">
        <v>1769</v>
      </c>
      <c r="N264" t="s">
        <v>12</v>
      </c>
    </row>
    <row r="265" spans="1:14" ht="29" hidden="1" x14ac:dyDescent="0.35">
      <c r="A265" s="3" t="s">
        <v>359</v>
      </c>
      <c r="B265" s="3" t="s">
        <v>372</v>
      </c>
      <c r="C265" s="3" t="s">
        <v>361</v>
      </c>
      <c r="D265" s="3">
        <v>10945</v>
      </c>
      <c r="E265" s="4">
        <v>2020</v>
      </c>
      <c r="F265" s="5">
        <v>43831</v>
      </c>
      <c r="G265" s="4">
        <v>143</v>
      </c>
      <c r="H265" s="4">
        <v>229</v>
      </c>
      <c r="I265" s="4">
        <v>40</v>
      </c>
      <c r="J265" s="4">
        <v>412</v>
      </c>
      <c r="K265" s="7">
        <v>0.65291262135922301</v>
      </c>
      <c r="L265" t="e">
        <f>VLOOKUP(D265,'[1]DATA- CEP site ISP'!F$1:M$366,6,FALSE)</f>
        <v>#N/A</v>
      </c>
      <c r="M265" t="s">
        <v>1769</v>
      </c>
      <c r="N265" t="s">
        <v>12</v>
      </c>
    </row>
    <row r="266" spans="1:14" ht="29" hidden="1" x14ac:dyDescent="0.35">
      <c r="A266" s="3" t="s">
        <v>359</v>
      </c>
      <c r="B266" s="3" t="s">
        <v>373</v>
      </c>
      <c r="C266" s="3" t="s">
        <v>361</v>
      </c>
      <c r="D266" s="3">
        <v>10936</v>
      </c>
      <c r="E266" s="4">
        <v>2020</v>
      </c>
      <c r="F266" s="5">
        <v>43831</v>
      </c>
      <c r="G266" s="4">
        <v>930</v>
      </c>
      <c r="H266" s="4">
        <v>1374</v>
      </c>
      <c r="I266" s="4">
        <v>348</v>
      </c>
      <c r="J266" s="4">
        <v>2652</v>
      </c>
      <c r="K266" s="7">
        <v>0.64932126696832604</v>
      </c>
      <c r="L266" t="e">
        <f>VLOOKUP(D266,'[1]DATA- CEP site ISP'!F$1:M$366,6,FALSE)</f>
        <v>#N/A</v>
      </c>
      <c r="M266" t="s">
        <v>1769</v>
      </c>
      <c r="N266" t="s">
        <v>12</v>
      </c>
    </row>
    <row r="267" spans="1:14" ht="29" hidden="1" x14ac:dyDescent="0.35">
      <c r="A267" s="3" t="s">
        <v>359</v>
      </c>
      <c r="B267" s="3" t="s">
        <v>374</v>
      </c>
      <c r="C267" s="3" t="s">
        <v>361</v>
      </c>
      <c r="D267" s="3">
        <v>10937</v>
      </c>
      <c r="E267" s="4">
        <v>2020</v>
      </c>
      <c r="F267" s="5">
        <v>43831</v>
      </c>
      <c r="G267" s="4">
        <v>256</v>
      </c>
      <c r="H267" s="4">
        <v>379</v>
      </c>
      <c r="I267" s="4">
        <v>88</v>
      </c>
      <c r="J267" s="4">
        <v>723</v>
      </c>
      <c r="K267" s="7">
        <v>0.64591977869986195</v>
      </c>
      <c r="L267" t="e">
        <f>VLOOKUP(D267,'[1]DATA- CEP site ISP'!F$1:M$366,6,FALSE)</f>
        <v>#N/A</v>
      </c>
      <c r="M267" t="s">
        <v>1769</v>
      </c>
      <c r="N267" t="s">
        <v>12</v>
      </c>
    </row>
    <row r="268" spans="1:14" ht="29" hidden="1" x14ac:dyDescent="0.35">
      <c r="A268" s="3" t="s">
        <v>359</v>
      </c>
      <c r="B268" s="3" t="s">
        <v>375</v>
      </c>
      <c r="C268" s="3" t="s">
        <v>361</v>
      </c>
      <c r="D268" s="3">
        <v>10939</v>
      </c>
      <c r="E268" s="4">
        <v>2020</v>
      </c>
      <c r="F268" s="5">
        <v>43831</v>
      </c>
      <c r="G268" s="4">
        <v>220</v>
      </c>
      <c r="H268" s="4">
        <v>285</v>
      </c>
      <c r="I268" s="4">
        <v>36</v>
      </c>
      <c r="J268" s="4">
        <v>541</v>
      </c>
      <c r="K268" s="7">
        <v>0.593345656192237</v>
      </c>
      <c r="L268" t="e">
        <f>VLOOKUP(D268,'[1]DATA- CEP site ISP'!F$1:M$366,6,FALSE)</f>
        <v>#N/A</v>
      </c>
      <c r="M268" t="s">
        <v>1769</v>
      </c>
      <c r="N268" t="s">
        <v>12</v>
      </c>
    </row>
    <row r="269" spans="1:14" ht="43.5" hidden="1" x14ac:dyDescent="0.35">
      <c r="A269" s="3" t="s">
        <v>359</v>
      </c>
      <c r="B269" s="3" t="s">
        <v>376</v>
      </c>
      <c r="C269" s="3" t="s">
        <v>361</v>
      </c>
      <c r="D269" s="3">
        <v>13847</v>
      </c>
      <c r="E269" s="4">
        <v>2020</v>
      </c>
      <c r="F269" s="5">
        <v>43831</v>
      </c>
      <c r="G269" s="4">
        <v>116</v>
      </c>
      <c r="H269" s="4">
        <v>39</v>
      </c>
      <c r="I269" s="4">
        <v>12</v>
      </c>
      <c r="J269" s="4">
        <v>167</v>
      </c>
      <c r="K269" s="7">
        <v>0.30538922155688603</v>
      </c>
      <c r="L269" t="e">
        <f>VLOOKUP(D269,'[1]DATA- CEP site ISP'!F$1:M$366,6,FALSE)</f>
        <v>#N/A</v>
      </c>
      <c r="M269" t="s">
        <v>1769</v>
      </c>
      <c r="N269" t="s">
        <v>12</v>
      </c>
    </row>
    <row r="270" spans="1:14" ht="29" hidden="1" x14ac:dyDescent="0.35">
      <c r="A270" s="3" t="s">
        <v>377</v>
      </c>
      <c r="B270" s="3" t="s">
        <v>378</v>
      </c>
      <c r="C270" s="3" t="s">
        <v>379</v>
      </c>
      <c r="D270" s="3">
        <v>13793</v>
      </c>
      <c r="E270" s="4">
        <v>2020</v>
      </c>
      <c r="F270" s="5">
        <v>43831</v>
      </c>
      <c r="G270" s="4">
        <v>78</v>
      </c>
      <c r="H270" s="4">
        <v>108</v>
      </c>
      <c r="I270" s="4">
        <v>12</v>
      </c>
      <c r="J270" s="4">
        <v>198</v>
      </c>
      <c r="K270" s="7">
        <v>0.60606060606060597</v>
      </c>
      <c r="L270" t="e">
        <f>VLOOKUP(D270,'[1]DATA- CEP site ISP'!F$1:M$366,6,FALSE)</f>
        <v>#N/A</v>
      </c>
      <c r="M270" t="s">
        <v>1781</v>
      </c>
      <c r="N270" t="s">
        <v>12</v>
      </c>
    </row>
    <row r="271" spans="1:14" ht="29" hidden="1" x14ac:dyDescent="0.35">
      <c r="A271" s="3" t="s">
        <v>380</v>
      </c>
      <c r="B271" s="3" t="s">
        <v>381</v>
      </c>
      <c r="C271" s="3" t="s">
        <v>382</v>
      </c>
      <c r="D271" s="3">
        <v>11300</v>
      </c>
      <c r="E271" s="4">
        <v>2020</v>
      </c>
      <c r="F271" s="5">
        <v>43831</v>
      </c>
      <c r="G271" s="4">
        <v>175</v>
      </c>
      <c r="H271" s="4">
        <v>221</v>
      </c>
      <c r="I271" s="4">
        <v>57</v>
      </c>
      <c r="J271" s="4">
        <v>453</v>
      </c>
      <c r="K271" s="7">
        <v>0.61368653421633601</v>
      </c>
      <c r="L271" t="e">
        <f>VLOOKUP(D271,'[1]DATA- CEP site ISP'!F$1:M$366,6,FALSE)</f>
        <v>#N/A</v>
      </c>
      <c r="M271" t="s">
        <v>1771</v>
      </c>
      <c r="N271" t="s">
        <v>12</v>
      </c>
    </row>
    <row r="272" spans="1:14" hidden="1" x14ac:dyDescent="0.35">
      <c r="A272" s="3" t="s">
        <v>380</v>
      </c>
      <c r="B272" s="3" t="s">
        <v>383</v>
      </c>
      <c r="C272" s="3" t="s">
        <v>382</v>
      </c>
      <c r="D272" s="3">
        <v>11299</v>
      </c>
      <c r="E272" s="4">
        <v>2020</v>
      </c>
      <c r="F272" s="5">
        <v>43831</v>
      </c>
      <c r="G272" s="4">
        <v>145</v>
      </c>
      <c r="H272" s="4">
        <v>94</v>
      </c>
      <c r="I272" s="4">
        <v>14</v>
      </c>
      <c r="J272" s="4">
        <v>253</v>
      </c>
      <c r="K272" s="7">
        <v>0.42687747035573098</v>
      </c>
      <c r="L272" t="e">
        <f>VLOOKUP(D272,'[1]DATA- CEP site ISP'!F$1:M$366,6,FALSE)</f>
        <v>#N/A</v>
      </c>
      <c r="M272" t="s">
        <v>1771</v>
      </c>
      <c r="N272" t="s">
        <v>12</v>
      </c>
    </row>
    <row r="273" spans="1:14" ht="29" hidden="1" x14ac:dyDescent="0.35">
      <c r="A273" s="3" t="s">
        <v>380</v>
      </c>
      <c r="B273" s="3" t="s">
        <v>384</v>
      </c>
      <c r="C273" s="3" t="s">
        <v>382</v>
      </c>
      <c r="D273" s="3">
        <v>14193</v>
      </c>
      <c r="E273" s="4">
        <v>2020</v>
      </c>
      <c r="F273" s="5">
        <v>43831</v>
      </c>
      <c r="G273" s="4">
        <v>223</v>
      </c>
      <c r="H273" s="4">
        <v>100</v>
      </c>
      <c r="I273" s="4">
        <v>13</v>
      </c>
      <c r="J273" s="4">
        <v>336</v>
      </c>
      <c r="K273" s="7">
        <v>0.336309523809524</v>
      </c>
      <c r="L273" t="e">
        <f>VLOOKUP(D273,'[1]DATA- CEP site ISP'!F$1:M$366,6,FALSE)</f>
        <v>#N/A</v>
      </c>
      <c r="M273" t="s">
        <v>1771</v>
      </c>
      <c r="N273" t="s">
        <v>12</v>
      </c>
    </row>
    <row r="274" spans="1:14" hidden="1" x14ac:dyDescent="0.35">
      <c r="A274" s="3" t="s">
        <v>385</v>
      </c>
      <c r="B274" s="3" t="s">
        <v>386</v>
      </c>
      <c r="C274" s="3" t="s">
        <v>387</v>
      </c>
      <c r="D274" s="3">
        <v>10460</v>
      </c>
      <c r="E274" s="4">
        <v>2020</v>
      </c>
      <c r="F274" s="5">
        <v>43831</v>
      </c>
      <c r="G274" s="4">
        <v>40</v>
      </c>
      <c r="H274" s="4">
        <v>30</v>
      </c>
      <c r="I274" s="4">
        <v>3</v>
      </c>
      <c r="J274" s="4">
        <v>73</v>
      </c>
      <c r="K274" s="7">
        <v>0.45205479452054798</v>
      </c>
      <c r="L274" t="e">
        <f>VLOOKUP(D274,'[1]DATA- CEP site ISP'!F$1:M$366,6,FALSE)</f>
        <v>#N/A</v>
      </c>
      <c r="M274" t="s">
        <v>1791</v>
      </c>
      <c r="N274" t="s">
        <v>12</v>
      </c>
    </row>
    <row r="275" spans="1:14" ht="43.5" hidden="1" x14ac:dyDescent="0.35">
      <c r="A275" s="3" t="s">
        <v>388</v>
      </c>
      <c r="B275" s="3" t="s">
        <v>389</v>
      </c>
      <c r="C275" s="3" t="s">
        <v>390</v>
      </c>
      <c r="D275" s="3">
        <v>13794</v>
      </c>
      <c r="E275" s="4">
        <v>2020</v>
      </c>
      <c r="F275" s="5">
        <v>43831</v>
      </c>
      <c r="G275" s="4">
        <v>99</v>
      </c>
      <c r="H275" s="4">
        <v>149</v>
      </c>
      <c r="I275" s="4">
        <v>39</v>
      </c>
      <c r="J275" s="4">
        <v>287</v>
      </c>
      <c r="K275" s="7">
        <v>0.65505226480836198</v>
      </c>
      <c r="L275" t="e">
        <f>VLOOKUP(D275,'[1]DATA- CEP site ISP'!F$1:M$366,6,FALSE)</f>
        <v>#N/A</v>
      </c>
      <c r="M275" t="s">
        <v>1769</v>
      </c>
      <c r="N275" t="s">
        <v>12</v>
      </c>
    </row>
    <row r="276" spans="1:14" ht="43.5" x14ac:dyDescent="0.35">
      <c r="A276" s="3" t="s">
        <v>391</v>
      </c>
      <c r="B276" s="3" t="s">
        <v>392</v>
      </c>
      <c r="C276" s="3" t="s">
        <v>393</v>
      </c>
      <c r="D276" s="3">
        <v>11401</v>
      </c>
      <c r="E276" s="4">
        <v>2020</v>
      </c>
      <c r="F276" s="5">
        <v>43831</v>
      </c>
      <c r="G276" s="4">
        <v>0</v>
      </c>
      <c r="H276" s="4">
        <v>10</v>
      </c>
      <c r="I276" s="4">
        <v>0</v>
      </c>
      <c r="J276" s="4">
        <v>10</v>
      </c>
      <c r="K276" s="7">
        <v>1</v>
      </c>
      <c r="L276" t="e">
        <f>VLOOKUP(D276,'[1]DATA- CEP site ISP'!F$1:M$366,6,FALSE)</f>
        <v>#N/A</v>
      </c>
      <c r="M276" t="s">
        <v>1769</v>
      </c>
      <c r="N276" t="s">
        <v>12</v>
      </c>
    </row>
    <row r="277" spans="1:14" ht="58" hidden="1" x14ac:dyDescent="0.35">
      <c r="A277" s="3" t="s">
        <v>394</v>
      </c>
      <c r="B277" s="3" t="s">
        <v>395</v>
      </c>
      <c r="C277" s="3" t="s">
        <v>396</v>
      </c>
      <c r="D277" s="3">
        <v>11352</v>
      </c>
      <c r="E277" s="4">
        <v>2020</v>
      </c>
      <c r="F277" s="5">
        <v>43831</v>
      </c>
      <c r="G277" s="4">
        <v>0</v>
      </c>
      <c r="H277" s="4">
        <v>26</v>
      </c>
      <c r="I277" s="4">
        <v>0</v>
      </c>
      <c r="J277" s="4">
        <v>26</v>
      </c>
      <c r="K277" s="7">
        <v>1</v>
      </c>
      <c r="L277" t="e">
        <f>VLOOKUP(D277,'[1]DATA- CEP site ISP'!F$1:M$366,6,FALSE)</f>
        <v>#N/A</v>
      </c>
      <c r="M277" t="s">
        <v>1778</v>
      </c>
      <c r="N277" t="s">
        <v>12</v>
      </c>
    </row>
    <row r="278" spans="1:14" hidden="1" x14ac:dyDescent="0.35">
      <c r="A278" s="3" t="s">
        <v>397</v>
      </c>
      <c r="B278" s="3" t="s">
        <v>397</v>
      </c>
      <c r="C278" s="3" t="s">
        <v>398</v>
      </c>
      <c r="D278" s="3">
        <v>12314</v>
      </c>
      <c r="E278" s="4">
        <v>2020</v>
      </c>
      <c r="F278" s="5">
        <v>43831</v>
      </c>
      <c r="G278" s="4">
        <v>123</v>
      </c>
      <c r="H278" s="4">
        <v>452</v>
      </c>
      <c r="I278" s="4">
        <v>61</v>
      </c>
      <c r="J278" s="4">
        <v>636</v>
      </c>
      <c r="K278" s="7">
        <v>0.80660377358490598</v>
      </c>
      <c r="L278" t="e">
        <f>VLOOKUP(D278,'[1]DATA- CEP site ISP'!F$1:M$366,6,FALSE)</f>
        <v>#N/A</v>
      </c>
      <c r="M278" t="s">
        <v>1792</v>
      </c>
      <c r="N278" t="s">
        <v>12</v>
      </c>
    </row>
    <row r="279" spans="1:14" hidden="1" x14ac:dyDescent="0.35">
      <c r="A279" s="3" t="s">
        <v>399</v>
      </c>
      <c r="B279" s="3" t="s">
        <v>400</v>
      </c>
      <c r="C279" s="3" t="s">
        <v>401</v>
      </c>
      <c r="D279" s="3">
        <v>11180</v>
      </c>
      <c r="E279" s="4">
        <v>2020</v>
      </c>
      <c r="F279" s="5">
        <v>43831</v>
      </c>
      <c r="G279" s="4">
        <v>108</v>
      </c>
      <c r="H279" s="4">
        <v>228</v>
      </c>
      <c r="I279" s="4">
        <v>0</v>
      </c>
      <c r="J279" s="4">
        <v>336</v>
      </c>
      <c r="K279" s="7">
        <f>L279</f>
        <v>0.67730000000000001</v>
      </c>
      <c r="L279">
        <f>VLOOKUP(D279,'[1]DATA- CEP site ISP'!F$1:M$366,6,FALSE)</f>
        <v>0.67730000000000001</v>
      </c>
      <c r="M279" t="s">
        <v>1793</v>
      </c>
      <c r="N279" t="s">
        <v>12</v>
      </c>
    </row>
    <row r="280" spans="1:14" ht="29" x14ac:dyDescent="0.35">
      <c r="A280" s="3" t="s">
        <v>399</v>
      </c>
      <c r="B280" s="3" t="s">
        <v>402</v>
      </c>
      <c r="C280" s="3" t="s">
        <v>401</v>
      </c>
      <c r="D280" s="3">
        <v>16014</v>
      </c>
      <c r="E280" s="4">
        <v>2020</v>
      </c>
      <c r="F280" s="5">
        <v>43831</v>
      </c>
      <c r="G280" s="4">
        <v>8</v>
      </c>
      <c r="H280" s="4">
        <v>0</v>
      </c>
      <c r="I280" s="4">
        <v>0</v>
      </c>
      <c r="J280" s="4">
        <v>8</v>
      </c>
      <c r="K280" s="7">
        <v>0</v>
      </c>
      <c r="L280">
        <f>VLOOKUP(D280,'[1]DATA- CEP site ISP'!F$1:M$366,6,FALSE)</f>
        <v>0</v>
      </c>
      <c r="M280" t="s">
        <v>1793</v>
      </c>
      <c r="N280" t="s">
        <v>12</v>
      </c>
    </row>
    <row r="281" spans="1:14" ht="29" hidden="1" x14ac:dyDescent="0.35">
      <c r="A281" s="3" t="s">
        <v>403</v>
      </c>
      <c r="B281" s="3" t="s">
        <v>403</v>
      </c>
      <c r="C281" s="3" t="s">
        <v>404</v>
      </c>
      <c r="D281" s="3">
        <v>15210</v>
      </c>
      <c r="E281" s="4">
        <v>2020</v>
      </c>
      <c r="F281" s="5">
        <v>43831</v>
      </c>
      <c r="G281" s="4">
        <v>88</v>
      </c>
      <c r="H281" s="4">
        <v>55</v>
      </c>
      <c r="I281" s="4">
        <v>0</v>
      </c>
      <c r="J281" s="4">
        <v>143</v>
      </c>
      <c r="K281" s="7">
        <v>0.38461538461538503</v>
      </c>
      <c r="L281" t="e">
        <f>VLOOKUP(D281,'[1]DATA- CEP site ISP'!F$1:M$366,6,FALSE)</f>
        <v>#N/A</v>
      </c>
      <c r="M281" t="s">
        <v>1783</v>
      </c>
      <c r="N281" t="s">
        <v>12</v>
      </c>
    </row>
    <row r="282" spans="1:14" ht="43.5" hidden="1" x14ac:dyDescent="0.35">
      <c r="A282" s="3" t="s">
        <v>405</v>
      </c>
      <c r="B282" s="3" t="s">
        <v>406</v>
      </c>
      <c r="C282" s="3" t="s">
        <v>407</v>
      </c>
      <c r="D282" s="3">
        <v>11617</v>
      </c>
      <c r="E282" s="4">
        <v>2020</v>
      </c>
      <c r="F282" s="5">
        <v>43831</v>
      </c>
      <c r="G282" s="4">
        <v>20</v>
      </c>
      <c r="H282" s="4">
        <v>394</v>
      </c>
      <c r="I282" s="4">
        <v>0</v>
      </c>
      <c r="J282" s="4">
        <v>414</v>
      </c>
      <c r="K282" s="7">
        <f>L282</f>
        <v>0.95069999999999999</v>
      </c>
      <c r="L282">
        <f>VLOOKUP(D282,'[1]DATA- CEP site ISP'!F$1:M$366,6,FALSE)</f>
        <v>0.95069999999999999</v>
      </c>
      <c r="M282" t="s">
        <v>1774</v>
      </c>
      <c r="N282" t="s">
        <v>12</v>
      </c>
    </row>
    <row r="283" spans="1:14" hidden="1" x14ac:dyDescent="0.35">
      <c r="A283" s="3" t="s">
        <v>405</v>
      </c>
      <c r="B283" s="3" t="s">
        <v>408</v>
      </c>
      <c r="C283" s="3" t="s">
        <v>407</v>
      </c>
      <c r="D283" s="3">
        <v>15285</v>
      </c>
      <c r="E283" s="4">
        <v>2020</v>
      </c>
      <c r="F283" s="5">
        <v>43831</v>
      </c>
      <c r="G283" s="4">
        <v>5</v>
      </c>
      <c r="H283" s="4">
        <v>54</v>
      </c>
      <c r="I283" s="4">
        <v>0</v>
      </c>
      <c r="J283" s="4">
        <v>59</v>
      </c>
      <c r="K283" s="7">
        <f>L283</f>
        <v>0.91859999999999997</v>
      </c>
      <c r="L283">
        <f>VLOOKUP(D283,'[1]DATA- CEP site ISP'!F$1:M$366,6,FALSE)</f>
        <v>0.91859999999999997</v>
      </c>
      <c r="M283" t="s">
        <v>1774</v>
      </c>
      <c r="N283" t="s">
        <v>12</v>
      </c>
    </row>
    <row r="284" spans="1:14" ht="43.5" hidden="1" x14ac:dyDescent="0.35">
      <c r="A284" s="3" t="s">
        <v>405</v>
      </c>
      <c r="B284" s="3" t="s">
        <v>409</v>
      </c>
      <c r="C284" s="3" t="s">
        <v>407</v>
      </c>
      <c r="D284" s="3">
        <v>13133</v>
      </c>
      <c r="E284" s="4">
        <v>2020</v>
      </c>
      <c r="F284" s="5">
        <v>43831</v>
      </c>
      <c r="G284" s="4">
        <v>51</v>
      </c>
      <c r="H284" s="4">
        <v>320</v>
      </c>
      <c r="I284" s="4">
        <v>0</v>
      </c>
      <c r="J284" s="4">
        <v>371</v>
      </c>
      <c r="K284" s="7">
        <f>L284</f>
        <v>0.86160000000000003</v>
      </c>
      <c r="L284">
        <f>VLOOKUP(D284,'[1]DATA- CEP site ISP'!F$1:M$366,6,FALSE)</f>
        <v>0.86160000000000003</v>
      </c>
      <c r="M284" t="s">
        <v>1774</v>
      </c>
      <c r="N284" t="s">
        <v>12</v>
      </c>
    </row>
    <row r="285" spans="1:14" ht="29" hidden="1" x14ac:dyDescent="0.35">
      <c r="A285" s="3" t="s">
        <v>405</v>
      </c>
      <c r="B285" s="3" t="s">
        <v>410</v>
      </c>
      <c r="C285" s="3" t="s">
        <v>407</v>
      </c>
      <c r="D285" s="3">
        <v>11615</v>
      </c>
      <c r="E285" s="4">
        <v>2020</v>
      </c>
      <c r="F285" s="5">
        <v>43831</v>
      </c>
      <c r="G285" s="4">
        <v>122</v>
      </c>
      <c r="H285" s="4">
        <v>360</v>
      </c>
      <c r="I285" s="4">
        <v>0</v>
      </c>
      <c r="J285" s="4">
        <v>482</v>
      </c>
      <c r="K285" s="7">
        <f>L285</f>
        <v>0.74609999999999999</v>
      </c>
      <c r="L285">
        <f>VLOOKUP(D285,'[1]DATA- CEP site ISP'!F$1:M$366,6,FALSE)</f>
        <v>0.74609999999999999</v>
      </c>
      <c r="M285" t="s">
        <v>1774</v>
      </c>
      <c r="N285" t="s">
        <v>12</v>
      </c>
    </row>
    <row r="286" spans="1:14" ht="29" hidden="1" x14ac:dyDescent="0.35">
      <c r="A286" s="3" t="s">
        <v>405</v>
      </c>
      <c r="B286" s="3" t="s">
        <v>411</v>
      </c>
      <c r="C286" s="3" t="s">
        <v>407</v>
      </c>
      <c r="D286" s="3">
        <v>11618</v>
      </c>
      <c r="E286" s="4">
        <v>2020</v>
      </c>
      <c r="F286" s="5">
        <v>43831</v>
      </c>
      <c r="G286" s="4">
        <v>69</v>
      </c>
      <c r="H286" s="4">
        <v>181</v>
      </c>
      <c r="I286" s="4">
        <v>0</v>
      </c>
      <c r="J286" s="4">
        <v>250</v>
      </c>
      <c r="K286" s="7">
        <f>L286</f>
        <v>0.72299999999999998</v>
      </c>
      <c r="L286">
        <f>VLOOKUP(D286,'[1]DATA- CEP site ISP'!F$1:M$366,6,FALSE)</f>
        <v>0.72299999999999998</v>
      </c>
      <c r="M286" t="s">
        <v>1774</v>
      </c>
      <c r="N286" t="s">
        <v>12</v>
      </c>
    </row>
    <row r="287" spans="1:14" ht="29" hidden="1" x14ac:dyDescent="0.35">
      <c r="A287" s="3" t="s">
        <v>405</v>
      </c>
      <c r="B287" s="3" t="s">
        <v>412</v>
      </c>
      <c r="C287" s="3" t="s">
        <v>407</v>
      </c>
      <c r="D287" s="3">
        <v>11613</v>
      </c>
      <c r="E287" s="4">
        <v>2020</v>
      </c>
      <c r="F287" s="5">
        <v>43831</v>
      </c>
      <c r="G287" s="4">
        <v>513</v>
      </c>
      <c r="H287" s="4">
        <v>456</v>
      </c>
      <c r="I287" s="4">
        <v>69</v>
      </c>
      <c r="J287" s="4">
        <v>1038</v>
      </c>
      <c r="K287" s="7">
        <v>0.50578034682080897</v>
      </c>
      <c r="L287" t="e">
        <f>VLOOKUP(D287,'[1]DATA- CEP site ISP'!F$1:M$366,6,FALSE)</f>
        <v>#N/A</v>
      </c>
      <c r="M287" t="s">
        <v>1774</v>
      </c>
      <c r="N287" t="s">
        <v>12</v>
      </c>
    </row>
    <row r="288" spans="1:14" ht="43.5" hidden="1" x14ac:dyDescent="0.35">
      <c r="A288" s="3" t="s">
        <v>405</v>
      </c>
      <c r="B288" s="3" t="s">
        <v>413</v>
      </c>
      <c r="C288" s="3" t="s">
        <v>407</v>
      </c>
      <c r="D288" s="3">
        <v>15508</v>
      </c>
      <c r="E288" s="4">
        <v>2020</v>
      </c>
      <c r="F288" s="5">
        <v>43831</v>
      </c>
      <c r="G288" s="4">
        <v>164</v>
      </c>
      <c r="H288" s="4">
        <v>133</v>
      </c>
      <c r="I288" s="4">
        <v>28</v>
      </c>
      <c r="J288" s="4">
        <v>325</v>
      </c>
      <c r="K288" s="7">
        <v>0.49538461538461498</v>
      </c>
      <c r="L288" t="e">
        <f>VLOOKUP(D288,'[1]DATA- CEP site ISP'!F$1:M$366,6,FALSE)</f>
        <v>#N/A</v>
      </c>
      <c r="M288" t="s">
        <v>1774</v>
      </c>
      <c r="N288" t="s">
        <v>12</v>
      </c>
    </row>
    <row r="289" spans="1:14" ht="29" hidden="1" x14ac:dyDescent="0.35">
      <c r="A289" s="3" t="s">
        <v>405</v>
      </c>
      <c r="B289" s="3" t="s">
        <v>414</v>
      </c>
      <c r="C289" s="3" t="s">
        <v>407</v>
      </c>
      <c r="D289" s="3">
        <v>13134</v>
      </c>
      <c r="E289" s="4">
        <v>2020</v>
      </c>
      <c r="F289" s="5">
        <v>43831</v>
      </c>
      <c r="G289" s="4">
        <v>171</v>
      </c>
      <c r="H289" s="4">
        <v>133</v>
      </c>
      <c r="I289" s="4">
        <v>30</v>
      </c>
      <c r="J289" s="4">
        <v>334</v>
      </c>
      <c r="K289" s="7">
        <v>0.48802395209580801</v>
      </c>
      <c r="L289" t="e">
        <f>VLOOKUP(D289,'[1]DATA- CEP site ISP'!F$1:M$366,6,FALSE)</f>
        <v>#N/A</v>
      </c>
      <c r="M289" t="s">
        <v>1774</v>
      </c>
      <c r="N289" t="s">
        <v>12</v>
      </c>
    </row>
    <row r="290" spans="1:14" ht="29" hidden="1" x14ac:dyDescent="0.35">
      <c r="A290" s="3" t="s">
        <v>405</v>
      </c>
      <c r="B290" s="3" t="s">
        <v>415</v>
      </c>
      <c r="C290" s="3" t="s">
        <v>407</v>
      </c>
      <c r="D290" s="3">
        <v>11614</v>
      </c>
      <c r="E290" s="4">
        <v>2020</v>
      </c>
      <c r="F290" s="5">
        <v>43831</v>
      </c>
      <c r="G290" s="4">
        <v>240</v>
      </c>
      <c r="H290" s="4">
        <v>165</v>
      </c>
      <c r="I290" s="4">
        <v>53</v>
      </c>
      <c r="J290" s="4">
        <v>458</v>
      </c>
      <c r="K290" s="7">
        <v>0.47598253275109198</v>
      </c>
      <c r="L290" t="e">
        <f>VLOOKUP(D290,'[1]DATA- CEP site ISP'!F$1:M$366,6,FALSE)</f>
        <v>#N/A</v>
      </c>
      <c r="M290" t="s">
        <v>1774</v>
      </c>
      <c r="N290" t="s">
        <v>12</v>
      </c>
    </row>
    <row r="291" spans="1:14" ht="29" hidden="1" x14ac:dyDescent="0.35">
      <c r="A291" s="3" t="s">
        <v>405</v>
      </c>
      <c r="B291" s="3" t="s">
        <v>416</v>
      </c>
      <c r="C291" s="3" t="s">
        <v>407</v>
      </c>
      <c r="D291" s="3">
        <v>11622</v>
      </c>
      <c r="E291" s="4">
        <v>2020</v>
      </c>
      <c r="F291" s="5">
        <v>43831</v>
      </c>
      <c r="G291" s="4">
        <v>31</v>
      </c>
      <c r="H291" s="4">
        <v>16</v>
      </c>
      <c r="I291" s="4">
        <v>11</v>
      </c>
      <c r="J291" s="4">
        <v>58</v>
      </c>
      <c r="K291" s="7">
        <v>0.46551724137931</v>
      </c>
      <c r="L291" t="e">
        <f>VLOOKUP(D291,'[1]DATA- CEP site ISP'!F$1:M$366,6,FALSE)</f>
        <v>#N/A</v>
      </c>
      <c r="M291" t="s">
        <v>1774</v>
      </c>
      <c r="N291" t="s">
        <v>12</v>
      </c>
    </row>
    <row r="292" spans="1:14" ht="43.5" hidden="1" x14ac:dyDescent="0.35">
      <c r="A292" s="3" t="s">
        <v>405</v>
      </c>
      <c r="B292" s="3" t="s">
        <v>417</v>
      </c>
      <c r="C292" s="3" t="s">
        <v>407</v>
      </c>
      <c r="D292" s="3">
        <v>15672</v>
      </c>
      <c r="E292" s="4">
        <v>2020</v>
      </c>
      <c r="F292" s="5">
        <v>43831</v>
      </c>
      <c r="G292" s="4">
        <v>22</v>
      </c>
      <c r="H292" s="4">
        <v>7</v>
      </c>
      <c r="I292" s="4">
        <v>2</v>
      </c>
      <c r="J292" s="4">
        <v>31</v>
      </c>
      <c r="K292" s="7">
        <v>0.29032258064516098</v>
      </c>
      <c r="L292" t="e">
        <f>VLOOKUP(D292,'[1]DATA- CEP site ISP'!F$1:M$366,6,FALSE)</f>
        <v>#N/A</v>
      </c>
      <c r="M292" t="s">
        <v>1774</v>
      </c>
      <c r="N292" t="s">
        <v>12</v>
      </c>
    </row>
    <row r="293" spans="1:14" ht="43.5" hidden="1" x14ac:dyDescent="0.35">
      <c r="A293" s="3" t="s">
        <v>405</v>
      </c>
      <c r="B293" s="3" t="s">
        <v>418</v>
      </c>
      <c r="C293" s="3" t="s">
        <v>407</v>
      </c>
      <c r="D293" s="3">
        <v>11620</v>
      </c>
      <c r="E293" s="4">
        <v>2020</v>
      </c>
      <c r="F293" s="5">
        <v>43831</v>
      </c>
      <c r="G293" s="4">
        <v>401</v>
      </c>
      <c r="H293" s="4">
        <v>0</v>
      </c>
      <c r="I293" s="4">
        <v>0</v>
      </c>
      <c r="J293" s="4">
        <v>401</v>
      </c>
      <c r="K293" s="7">
        <v>0</v>
      </c>
      <c r="L293">
        <f>VLOOKUP(D293,'[1]DATA- CEP site ISP'!F$1:M$366,6,FALSE)</f>
        <v>0</v>
      </c>
      <c r="M293" t="s">
        <v>1774</v>
      </c>
      <c r="N293" t="s">
        <v>12</v>
      </c>
    </row>
    <row r="294" spans="1:14" ht="29" hidden="1" x14ac:dyDescent="0.35">
      <c r="A294" s="3" t="s">
        <v>419</v>
      </c>
      <c r="B294" s="3" t="s">
        <v>419</v>
      </c>
      <c r="C294" s="3" t="s">
        <v>420</v>
      </c>
      <c r="D294" s="3">
        <v>16145</v>
      </c>
      <c r="E294" s="4">
        <v>2020</v>
      </c>
      <c r="F294" s="5">
        <v>43831</v>
      </c>
      <c r="G294" s="4">
        <v>40</v>
      </c>
      <c r="H294" s="4">
        <v>142</v>
      </c>
      <c r="I294" s="4">
        <v>0</v>
      </c>
      <c r="J294" s="4">
        <v>182</v>
      </c>
      <c r="K294" s="7">
        <f>L294</f>
        <v>0.78269999999999995</v>
      </c>
      <c r="L294">
        <f>VLOOKUP(D294,'[1]DATA- CEP site ISP'!F$1:M$366,6,FALSE)</f>
        <v>0.78269999999999995</v>
      </c>
      <c r="M294" t="s">
        <v>1794</v>
      </c>
      <c r="N294" t="s">
        <v>12</v>
      </c>
    </row>
    <row r="295" spans="1:14" hidden="1" x14ac:dyDescent="0.35">
      <c r="A295" s="3" t="s">
        <v>421</v>
      </c>
      <c r="B295" s="3" t="s">
        <v>422</v>
      </c>
      <c r="C295" s="3" t="s">
        <v>423</v>
      </c>
      <c r="D295" s="3">
        <v>11120</v>
      </c>
      <c r="E295" s="4">
        <v>2020</v>
      </c>
      <c r="F295" s="5">
        <v>43831</v>
      </c>
      <c r="G295" s="4">
        <v>196</v>
      </c>
      <c r="H295" s="4">
        <v>78</v>
      </c>
      <c r="I295" s="4">
        <v>37</v>
      </c>
      <c r="J295" s="4">
        <v>311</v>
      </c>
      <c r="K295" s="7">
        <v>0.36977491961414799</v>
      </c>
      <c r="L295" t="e">
        <f>VLOOKUP(D295,'[1]DATA- CEP site ISP'!F$1:M$366,6,FALSE)</f>
        <v>#N/A</v>
      </c>
      <c r="M295" t="s">
        <v>1776</v>
      </c>
      <c r="N295" t="s">
        <v>12</v>
      </c>
    </row>
    <row r="296" spans="1:14" ht="29" hidden="1" x14ac:dyDescent="0.35">
      <c r="A296" s="3" t="s">
        <v>424</v>
      </c>
      <c r="B296" s="3" t="s">
        <v>425</v>
      </c>
      <c r="C296" s="3" t="s">
        <v>426</v>
      </c>
      <c r="D296" s="3">
        <v>11154</v>
      </c>
      <c r="E296" s="4">
        <v>2020</v>
      </c>
      <c r="F296" s="5">
        <v>43831</v>
      </c>
      <c r="G296" s="4">
        <v>95</v>
      </c>
      <c r="H296" s="4">
        <v>143</v>
      </c>
      <c r="I296" s="4">
        <v>31</v>
      </c>
      <c r="J296" s="4">
        <v>269</v>
      </c>
      <c r="K296" s="7">
        <v>0.64684014869888495</v>
      </c>
      <c r="L296" t="e">
        <f>VLOOKUP(D296,'[1]DATA- CEP site ISP'!F$1:M$366,6,FALSE)</f>
        <v>#N/A</v>
      </c>
      <c r="M296" t="s">
        <v>1787</v>
      </c>
      <c r="N296" t="s">
        <v>12</v>
      </c>
    </row>
    <row r="297" spans="1:14" hidden="1" x14ac:dyDescent="0.35">
      <c r="A297" s="3" t="s">
        <v>424</v>
      </c>
      <c r="B297" s="3" t="s">
        <v>427</v>
      </c>
      <c r="C297" s="3" t="s">
        <v>426</v>
      </c>
      <c r="D297" s="3">
        <v>11153</v>
      </c>
      <c r="E297" s="4">
        <v>2020</v>
      </c>
      <c r="F297" s="5">
        <v>43831</v>
      </c>
      <c r="G297" s="4">
        <v>65</v>
      </c>
      <c r="H297" s="4">
        <v>96</v>
      </c>
      <c r="I297" s="4">
        <v>23</v>
      </c>
      <c r="J297" s="4">
        <v>184</v>
      </c>
      <c r="K297" s="7">
        <v>0.64673913043478304</v>
      </c>
      <c r="L297" t="e">
        <f>VLOOKUP(D297,'[1]DATA- CEP site ISP'!F$1:M$366,6,FALSE)</f>
        <v>#N/A</v>
      </c>
      <c r="M297" t="s">
        <v>1787</v>
      </c>
      <c r="N297" t="s">
        <v>12</v>
      </c>
    </row>
    <row r="298" spans="1:14" hidden="1" x14ac:dyDescent="0.35">
      <c r="A298" s="3" t="s">
        <v>428</v>
      </c>
      <c r="B298" s="3" t="s">
        <v>429</v>
      </c>
      <c r="C298" s="3" t="s">
        <v>430</v>
      </c>
      <c r="D298" s="3">
        <v>10411</v>
      </c>
      <c r="E298" s="4">
        <v>2020</v>
      </c>
      <c r="F298" s="5">
        <v>43831</v>
      </c>
      <c r="G298" s="4">
        <v>67</v>
      </c>
      <c r="H298" s="4">
        <v>57</v>
      </c>
      <c r="I298" s="4">
        <v>31</v>
      </c>
      <c r="J298" s="4">
        <v>155</v>
      </c>
      <c r="K298" s="7">
        <v>0.56774193548387097</v>
      </c>
      <c r="L298" t="e">
        <f>VLOOKUP(D298,'[1]DATA- CEP site ISP'!F$1:M$366,6,FALSE)</f>
        <v>#N/A</v>
      </c>
      <c r="M298" t="s">
        <v>1781</v>
      </c>
      <c r="N298" t="s">
        <v>12</v>
      </c>
    </row>
    <row r="299" spans="1:14" hidden="1" x14ac:dyDescent="0.35">
      <c r="A299" s="3" t="s">
        <v>428</v>
      </c>
      <c r="B299" s="3" t="s">
        <v>431</v>
      </c>
      <c r="C299" s="3" t="s">
        <v>430</v>
      </c>
      <c r="D299" s="3">
        <v>10410</v>
      </c>
      <c r="E299" s="4">
        <v>2020</v>
      </c>
      <c r="F299" s="5">
        <v>43831</v>
      </c>
      <c r="G299" s="4">
        <v>48</v>
      </c>
      <c r="H299" s="4">
        <v>32</v>
      </c>
      <c r="I299" s="4">
        <v>8</v>
      </c>
      <c r="J299" s="4">
        <v>88</v>
      </c>
      <c r="K299" s="7">
        <v>0.45454545454545497</v>
      </c>
      <c r="L299" t="e">
        <f>VLOOKUP(D299,'[1]DATA- CEP site ISP'!F$1:M$366,6,FALSE)</f>
        <v>#N/A</v>
      </c>
      <c r="M299" t="s">
        <v>1781</v>
      </c>
      <c r="N299" t="s">
        <v>12</v>
      </c>
    </row>
    <row r="300" spans="1:14" ht="29" hidden="1" x14ac:dyDescent="0.35">
      <c r="A300" s="3" t="s">
        <v>432</v>
      </c>
      <c r="B300" s="3" t="s">
        <v>433</v>
      </c>
      <c r="C300" s="3" t="s">
        <v>434</v>
      </c>
      <c r="D300" s="3">
        <v>14191</v>
      </c>
      <c r="E300" s="4">
        <v>2020</v>
      </c>
      <c r="F300" s="5">
        <v>43831</v>
      </c>
      <c r="G300" s="4">
        <v>138</v>
      </c>
      <c r="H300" s="4">
        <v>52</v>
      </c>
      <c r="I300" s="4">
        <v>16</v>
      </c>
      <c r="J300" s="4">
        <v>206</v>
      </c>
      <c r="K300" s="7">
        <v>0.33009708737864102</v>
      </c>
      <c r="L300" t="e">
        <f>VLOOKUP(D300,'[1]DATA- CEP site ISP'!F$1:M$366,6,FALSE)</f>
        <v>#N/A</v>
      </c>
      <c r="M300" t="s">
        <v>1795</v>
      </c>
      <c r="N300" t="s">
        <v>12</v>
      </c>
    </row>
    <row r="301" spans="1:14" ht="29" hidden="1" x14ac:dyDescent="0.35">
      <c r="A301" s="3" t="s">
        <v>432</v>
      </c>
      <c r="B301" s="3" t="s">
        <v>435</v>
      </c>
      <c r="C301" s="3" t="s">
        <v>434</v>
      </c>
      <c r="D301" s="3">
        <v>11168</v>
      </c>
      <c r="E301" s="4">
        <v>2020</v>
      </c>
      <c r="F301" s="5">
        <v>43831</v>
      </c>
      <c r="G301" s="4">
        <v>140</v>
      </c>
      <c r="H301" s="4">
        <v>44</v>
      </c>
      <c r="I301" s="4">
        <v>16</v>
      </c>
      <c r="J301" s="4">
        <v>200</v>
      </c>
      <c r="K301" s="7">
        <v>0.3</v>
      </c>
      <c r="L301" t="e">
        <f>VLOOKUP(D301,'[1]DATA- CEP site ISP'!F$1:M$366,6,FALSE)</f>
        <v>#N/A</v>
      </c>
      <c r="M301" t="s">
        <v>1795</v>
      </c>
      <c r="N301" t="s">
        <v>12</v>
      </c>
    </row>
    <row r="302" spans="1:14" ht="29" hidden="1" x14ac:dyDescent="0.35">
      <c r="A302" s="3" t="s">
        <v>436</v>
      </c>
      <c r="B302" s="3" t="s">
        <v>437</v>
      </c>
      <c r="C302" s="3" t="s">
        <v>438</v>
      </c>
      <c r="D302" s="3">
        <v>10212</v>
      </c>
      <c r="E302" s="4">
        <v>2020</v>
      </c>
      <c r="F302" s="5">
        <v>43831</v>
      </c>
      <c r="G302" s="4">
        <v>219</v>
      </c>
      <c r="H302" s="4">
        <v>153</v>
      </c>
      <c r="I302" s="4">
        <v>40</v>
      </c>
      <c r="J302" s="4">
        <v>412</v>
      </c>
      <c r="K302" s="7">
        <v>0.46844660194174798</v>
      </c>
      <c r="L302" t="e">
        <f>VLOOKUP(D302,'[1]DATA- CEP site ISP'!F$1:M$366,6,FALSE)</f>
        <v>#N/A</v>
      </c>
      <c r="M302" t="s">
        <v>1782</v>
      </c>
      <c r="N302" t="s">
        <v>12</v>
      </c>
    </row>
    <row r="303" spans="1:14" hidden="1" x14ac:dyDescent="0.35">
      <c r="A303" s="3" t="s">
        <v>436</v>
      </c>
      <c r="B303" s="3" t="s">
        <v>439</v>
      </c>
      <c r="C303" s="3" t="s">
        <v>438</v>
      </c>
      <c r="D303" s="3">
        <v>10215</v>
      </c>
      <c r="E303" s="4">
        <v>2020</v>
      </c>
      <c r="F303" s="5">
        <v>43831</v>
      </c>
      <c r="G303" s="4">
        <v>248</v>
      </c>
      <c r="H303" s="4">
        <v>152</v>
      </c>
      <c r="I303" s="4">
        <v>45</v>
      </c>
      <c r="J303" s="4">
        <v>445</v>
      </c>
      <c r="K303" s="7">
        <v>0.44269662921348302</v>
      </c>
      <c r="L303" t="e">
        <f>VLOOKUP(D303,'[1]DATA- CEP site ISP'!F$1:M$366,6,FALSE)</f>
        <v>#N/A</v>
      </c>
      <c r="M303" t="s">
        <v>1782</v>
      </c>
      <c r="N303" t="s">
        <v>12</v>
      </c>
    </row>
    <row r="304" spans="1:14" ht="29" hidden="1" x14ac:dyDescent="0.35">
      <c r="A304" s="3" t="s">
        <v>436</v>
      </c>
      <c r="B304" s="3" t="s">
        <v>440</v>
      </c>
      <c r="C304" s="3" t="s">
        <v>438</v>
      </c>
      <c r="D304" s="3">
        <v>13260</v>
      </c>
      <c r="E304" s="4">
        <v>2020</v>
      </c>
      <c r="F304" s="5">
        <v>43831</v>
      </c>
      <c r="G304" s="4">
        <v>255</v>
      </c>
      <c r="H304" s="4">
        <v>146</v>
      </c>
      <c r="I304" s="4">
        <v>42</v>
      </c>
      <c r="J304" s="4">
        <v>443</v>
      </c>
      <c r="K304" s="7">
        <v>0.42437923250564302</v>
      </c>
      <c r="L304" t="e">
        <f>VLOOKUP(D304,'[1]DATA- CEP site ISP'!F$1:M$366,6,FALSE)</f>
        <v>#N/A</v>
      </c>
      <c r="M304" t="s">
        <v>1782</v>
      </c>
      <c r="N304" t="s">
        <v>12</v>
      </c>
    </row>
    <row r="305" spans="1:14" hidden="1" x14ac:dyDescent="0.35">
      <c r="A305" s="3" t="s">
        <v>436</v>
      </c>
      <c r="B305" s="3" t="s">
        <v>441</v>
      </c>
      <c r="C305" s="3" t="s">
        <v>438</v>
      </c>
      <c r="D305" s="3">
        <v>10211</v>
      </c>
      <c r="E305" s="4">
        <v>2020</v>
      </c>
      <c r="F305" s="5">
        <v>43831</v>
      </c>
      <c r="G305" s="4">
        <v>285</v>
      </c>
      <c r="H305" s="4">
        <v>161</v>
      </c>
      <c r="I305" s="4">
        <v>39</v>
      </c>
      <c r="J305" s="4">
        <v>485</v>
      </c>
      <c r="K305" s="7">
        <v>0.41237113402061898</v>
      </c>
      <c r="L305" t="e">
        <f>VLOOKUP(D305,'[1]DATA- CEP site ISP'!F$1:M$366,6,FALSE)</f>
        <v>#N/A</v>
      </c>
      <c r="M305" t="s">
        <v>1782</v>
      </c>
      <c r="N305" t="s">
        <v>12</v>
      </c>
    </row>
    <row r="306" spans="1:14" hidden="1" x14ac:dyDescent="0.35">
      <c r="A306" s="3" t="s">
        <v>442</v>
      </c>
      <c r="B306" s="3" t="s">
        <v>443</v>
      </c>
      <c r="C306" s="3" t="s">
        <v>444</v>
      </c>
      <c r="D306" s="3">
        <v>13502</v>
      </c>
      <c r="E306" s="4">
        <v>2020</v>
      </c>
      <c r="F306" s="5">
        <v>43831</v>
      </c>
      <c r="G306" s="4">
        <v>7.2</v>
      </c>
      <c r="H306" s="4">
        <v>442.8</v>
      </c>
      <c r="I306" s="4">
        <v>0</v>
      </c>
      <c r="J306" s="4">
        <v>450</v>
      </c>
      <c r="K306" s="7">
        <v>0.98399999999999999</v>
      </c>
      <c r="L306">
        <f>VLOOKUP(D306,'[1]DATA- CEP site ISP'!F$1:M$366,6,FALSE)</f>
        <v>0.98399999999999999</v>
      </c>
      <c r="M306" t="s">
        <v>1779</v>
      </c>
      <c r="N306" t="s">
        <v>12</v>
      </c>
    </row>
    <row r="307" spans="1:14" hidden="1" x14ac:dyDescent="0.35">
      <c r="A307" s="3" t="s">
        <v>442</v>
      </c>
      <c r="B307" s="3" t="s">
        <v>445</v>
      </c>
      <c r="C307" s="3" t="s">
        <v>444</v>
      </c>
      <c r="D307" s="3">
        <v>10627</v>
      </c>
      <c r="E307" s="4">
        <v>2020</v>
      </c>
      <c r="F307" s="5">
        <v>43831</v>
      </c>
      <c r="G307" s="4">
        <v>48.649000000000001</v>
      </c>
      <c r="H307" s="4">
        <v>497.351</v>
      </c>
      <c r="I307" s="4">
        <v>0</v>
      </c>
      <c r="J307" s="4">
        <v>546</v>
      </c>
      <c r="K307" s="7">
        <v>0.91089926739926697</v>
      </c>
      <c r="L307">
        <f>VLOOKUP(D307,'[1]DATA- CEP site ISP'!F$1:M$366,6,FALSE)</f>
        <v>0.91090000000000004</v>
      </c>
      <c r="M307" t="s">
        <v>1779</v>
      </c>
      <c r="N307" t="s">
        <v>12</v>
      </c>
    </row>
    <row r="308" spans="1:14" ht="29" hidden="1" x14ac:dyDescent="0.35">
      <c r="A308" s="3" t="s">
        <v>442</v>
      </c>
      <c r="B308" s="3" t="s">
        <v>446</v>
      </c>
      <c r="C308" s="3" t="s">
        <v>444</v>
      </c>
      <c r="D308" s="3">
        <v>10631</v>
      </c>
      <c r="E308" s="4">
        <v>2020</v>
      </c>
      <c r="F308" s="5">
        <v>43831</v>
      </c>
      <c r="G308" s="4">
        <v>57.898000000000003</v>
      </c>
      <c r="H308" s="4">
        <v>377.10199999999998</v>
      </c>
      <c r="I308" s="4">
        <v>0</v>
      </c>
      <c r="J308" s="4">
        <v>435</v>
      </c>
      <c r="K308" s="7">
        <v>0.86690114942528695</v>
      </c>
      <c r="L308">
        <f>VLOOKUP(D308,'[1]DATA- CEP site ISP'!F$1:M$366,6,FALSE)</f>
        <v>0.8669</v>
      </c>
      <c r="M308" t="s">
        <v>1779</v>
      </c>
      <c r="N308" t="s">
        <v>12</v>
      </c>
    </row>
    <row r="309" spans="1:14" ht="29" hidden="1" x14ac:dyDescent="0.35">
      <c r="A309" s="3" t="s">
        <v>442</v>
      </c>
      <c r="B309" s="3" t="s">
        <v>447</v>
      </c>
      <c r="C309" s="3" t="s">
        <v>444</v>
      </c>
      <c r="D309" s="3">
        <v>10629</v>
      </c>
      <c r="E309" s="4">
        <v>2020</v>
      </c>
      <c r="F309" s="5">
        <v>43831</v>
      </c>
      <c r="G309" s="4">
        <v>51.24</v>
      </c>
      <c r="H309" s="4">
        <v>284.76</v>
      </c>
      <c r="I309" s="4">
        <v>0</v>
      </c>
      <c r="J309" s="4">
        <v>336</v>
      </c>
      <c r="K309" s="7">
        <v>0.84750000000000003</v>
      </c>
      <c r="L309">
        <f>VLOOKUP(D309,'[1]DATA- CEP site ISP'!F$1:M$366,6,FALSE)</f>
        <v>0.84750000000000003</v>
      </c>
      <c r="M309" t="s">
        <v>1779</v>
      </c>
      <c r="N309" t="s">
        <v>12</v>
      </c>
    </row>
    <row r="310" spans="1:14" ht="43.5" hidden="1" x14ac:dyDescent="0.35">
      <c r="A310" s="3" t="s">
        <v>442</v>
      </c>
      <c r="B310" s="3" t="s">
        <v>448</v>
      </c>
      <c r="C310" s="3" t="s">
        <v>444</v>
      </c>
      <c r="D310" s="3">
        <v>10613</v>
      </c>
      <c r="E310" s="4">
        <v>2020</v>
      </c>
      <c r="F310" s="5">
        <v>43831</v>
      </c>
      <c r="G310" s="4">
        <v>91.63</v>
      </c>
      <c r="H310" s="4">
        <v>384.37</v>
      </c>
      <c r="I310" s="4">
        <v>0</v>
      </c>
      <c r="J310" s="4">
        <v>476</v>
      </c>
      <c r="K310" s="7">
        <v>0.8075</v>
      </c>
      <c r="L310">
        <f>VLOOKUP(D310,'[1]DATA- CEP site ISP'!F$1:M$366,6,FALSE)</f>
        <v>0.8075</v>
      </c>
      <c r="M310" t="s">
        <v>1779</v>
      </c>
      <c r="N310" t="s">
        <v>12</v>
      </c>
    </row>
    <row r="311" spans="1:14" ht="29" hidden="1" x14ac:dyDescent="0.35">
      <c r="A311" s="3" t="s">
        <v>442</v>
      </c>
      <c r="B311" s="3" t="s">
        <v>449</v>
      </c>
      <c r="C311" s="3" t="s">
        <v>444</v>
      </c>
      <c r="D311" s="3">
        <v>10650</v>
      </c>
      <c r="E311" s="4">
        <v>2020</v>
      </c>
      <c r="F311" s="5">
        <v>43831</v>
      </c>
      <c r="G311" s="4">
        <v>38</v>
      </c>
      <c r="H311" s="4">
        <v>94</v>
      </c>
      <c r="I311" s="4">
        <v>0</v>
      </c>
      <c r="J311" s="4">
        <v>132</v>
      </c>
      <c r="K311" s="7">
        <f>L311</f>
        <v>0.70940000000000003</v>
      </c>
      <c r="L311">
        <f>VLOOKUP(D311,'[1]DATA- CEP site ISP'!F$1:M$366,6,FALSE)</f>
        <v>0.70940000000000003</v>
      </c>
      <c r="M311" t="s">
        <v>1779</v>
      </c>
      <c r="N311" t="s">
        <v>12</v>
      </c>
    </row>
    <row r="312" spans="1:14" ht="43.5" hidden="1" x14ac:dyDescent="0.35">
      <c r="A312" s="3" t="s">
        <v>442</v>
      </c>
      <c r="B312" s="3" t="s">
        <v>450</v>
      </c>
      <c r="C312" s="3" t="s">
        <v>444</v>
      </c>
      <c r="D312" s="3">
        <v>13649</v>
      </c>
      <c r="E312" s="4">
        <v>2020</v>
      </c>
      <c r="F312" s="5">
        <v>43831</v>
      </c>
      <c r="G312" s="4">
        <v>167.29400000000001</v>
      </c>
      <c r="H312" s="4">
        <v>378.70600000000002</v>
      </c>
      <c r="I312" s="4">
        <v>0</v>
      </c>
      <c r="J312" s="4">
        <v>546</v>
      </c>
      <c r="K312" s="7">
        <v>0.69360073260073296</v>
      </c>
      <c r="L312">
        <f>VLOOKUP(D312,'[1]DATA- CEP site ISP'!F$1:M$366,6,FALSE)</f>
        <v>0.69359999999999999</v>
      </c>
      <c r="M312" t="s">
        <v>1779</v>
      </c>
      <c r="N312" t="s">
        <v>12</v>
      </c>
    </row>
    <row r="313" spans="1:14" ht="29" hidden="1" x14ac:dyDescent="0.35">
      <c r="A313" s="3" t="s">
        <v>442</v>
      </c>
      <c r="B313" s="3" t="s">
        <v>451</v>
      </c>
      <c r="C313" s="3" t="s">
        <v>444</v>
      </c>
      <c r="D313" s="3">
        <v>10606</v>
      </c>
      <c r="E313" s="4">
        <v>2020</v>
      </c>
      <c r="F313" s="5">
        <v>43831</v>
      </c>
      <c r="G313" s="4">
        <v>173</v>
      </c>
      <c r="H313" s="4">
        <v>296</v>
      </c>
      <c r="I313" s="4">
        <v>0</v>
      </c>
      <c r="J313" s="4">
        <v>469</v>
      </c>
      <c r="K313" s="7">
        <f>L313</f>
        <v>0.63219999999999998</v>
      </c>
      <c r="L313">
        <f>VLOOKUP(D313,'[1]DATA- CEP site ISP'!F$1:M$366,6,FALSE)</f>
        <v>0.63219999999999998</v>
      </c>
      <c r="M313" t="s">
        <v>1779</v>
      </c>
      <c r="N313" t="s">
        <v>12</v>
      </c>
    </row>
    <row r="314" spans="1:14" ht="29" hidden="1" x14ac:dyDescent="0.35">
      <c r="A314" s="3" t="s">
        <v>442</v>
      </c>
      <c r="B314" s="3" t="s">
        <v>452</v>
      </c>
      <c r="C314" s="3" t="s">
        <v>444</v>
      </c>
      <c r="D314" s="3">
        <v>15826</v>
      </c>
      <c r="E314" s="4">
        <v>2020</v>
      </c>
      <c r="F314" s="5">
        <v>43831</v>
      </c>
      <c r="G314" s="4">
        <v>65</v>
      </c>
      <c r="H314" s="4">
        <v>87</v>
      </c>
      <c r="I314" s="4">
        <v>0</v>
      </c>
      <c r="J314" s="4">
        <v>152</v>
      </c>
      <c r="K314" s="7">
        <f>L314</f>
        <v>0.57220000000000004</v>
      </c>
      <c r="L314">
        <f>VLOOKUP(D314,'[1]DATA- CEP site ISP'!F$1:M$366,6,FALSE)</f>
        <v>0.57220000000000004</v>
      </c>
      <c r="M314" t="s">
        <v>1779</v>
      </c>
      <c r="N314" t="s">
        <v>12</v>
      </c>
    </row>
    <row r="315" spans="1:14" ht="29" hidden="1" x14ac:dyDescent="0.35">
      <c r="A315" s="3" t="s">
        <v>442</v>
      </c>
      <c r="B315" s="3" t="s">
        <v>453</v>
      </c>
      <c r="C315" s="3" t="s">
        <v>444</v>
      </c>
      <c r="D315" s="3">
        <v>10607</v>
      </c>
      <c r="E315" s="4">
        <v>2020</v>
      </c>
      <c r="F315" s="5">
        <v>43831</v>
      </c>
      <c r="G315" s="4">
        <v>227</v>
      </c>
      <c r="H315" s="4">
        <v>183</v>
      </c>
      <c r="I315" s="4">
        <v>53</v>
      </c>
      <c r="J315" s="4">
        <v>463</v>
      </c>
      <c r="K315" s="7">
        <v>0.50971922246220303</v>
      </c>
      <c r="L315" t="e">
        <f>VLOOKUP(D315,'[1]DATA- CEP site ISP'!F$1:M$366,6,FALSE)</f>
        <v>#N/A</v>
      </c>
      <c r="M315" t="s">
        <v>1779</v>
      </c>
      <c r="N315" t="s">
        <v>12</v>
      </c>
    </row>
    <row r="316" spans="1:14" ht="29" hidden="1" x14ac:dyDescent="0.35">
      <c r="A316" s="3" t="s">
        <v>442</v>
      </c>
      <c r="B316" s="3" t="s">
        <v>454</v>
      </c>
      <c r="C316" s="3" t="s">
        <v>444</v>
      </c>
      <c r="D316" s="3">
        <v>10609</v>
      </c>
      <c r="E316" s="4">
        <v>2020</v>
      </c>
      <c r="F316" s="5">
        <v>43831</v>
      </c>
      <c r="G316" s="4">
        <v>210</v>
      </c>
      <c r="H316" s="4">
        <v>152</v>
      </c>
      <c r="I316" s="4">
        <v>34</v>
      </c>
      <c r="J316" s="4">
        <v>396</v>
      </c>
      <c r="K316" s="7">
        <v>0.46969696969697</v>
      </c>
      <c r="L316" t="e">
        <f>VLOOKUP(D316,'[1]DATA- CEP site ISP'!F$1:M$366,6,FALSE)</f>
        <v>#N/A</v>
      </c>
      <c r="M316" t="s">
        <v>1779</v>
      </c>
      <c r="N316" t="s">
        <v>12</v>
      </c>
    </row>
    <row r="317" spans="1:14" ht="29" hidden="1" x14ac:dyDescent="0.35">
      <c r="A317" s="3" t="s">
        <v>442</v>
      </c>
      <c r="B317" s="3" t="s">
        <v>455</v>
      </c>
      <c r="C317" s="3" t="s">
        <v>444</v>
      </c>
      <c r="D317" s="3">
        <v>10615</v>
      </c>
      <c r="E317" s="4">
        <v>2020</v>
      </c>
      <c r="F317" s="5">
        <v>43831</v>
      </c>
      <c r="G317" s="4">
        <v>244</v>
      </c>
      <c r="H317" s="4">
        <v>173</v>
      </c>
      <c r="I317" s="4">
        <v>37</v>
      </c>
      <c r="J317" s="4">
        <v>454</v>
      </c>
      <c r="K317" s="7">
        <v>0.46255506607929497</v>
      </c>
      <c r="L317" t="e">
        <f>VLOOKUP(D317,'[1]DATA- CEP site ISP'!F$1:M$366,6,FALSE)</f>
        <v>#N/A</v>
      </c>
      <c r="M317" t="s">
        <v>1779</v>
      </c>
      <c r="N317" t="s">
        <v>12</v>
      </c>
    </row>
    <row r="318" spans="1:14" hidden="1" x14ac:dyDescent="0.35">
      <c r="A318" s="3" t="s">
        <v>442</v>
      </c>
      <c r="B318" s="3" t="s">
        <v>456</v>
      </c>
      <c r="C318" s="3" t="s">
        <v>444</v>
      </c>
      <c r="D318" s="3">
        <v>15473</v>
      </c>
      <c r="E318" s="4">
        <v>2020</v>
      </c>
      <c r="F318" s="5">
        <v>43831</v>
      </c>
      <c r="G318" s="4">
        <v>7</v>
      </c>
      <c r="H318" s="4">
        <v>6</v>
      </c>
      <c r="I318" s="4">
        <v>0</v>
      </c>
      <c r="J318" s="4">
        <v>13</v>
      </c>
      <c r="K318" s="7">
        <v>0.46153846153846201</v>
      </c>
      <c r="L318" t="e">
        <f>VLOOKUP(D318,'[1]DATA- CEP site ISP'!F$1:M$366,6,FALSE)</f>
        <v>#N/A</v>
      </c>
      <c r="M318" t="s">
        <v>1779</v>
      </c>
      <c r="N318" t="s">
        <v>12</v>
      </c>
    </row>
    <row r="319" spans="1:14" ht="29" hidden="1" x14ac:dyDescent="0.35">
      <c r="A319" s="3" t="s">
        <v>442</v>
      </c>
      <c r="B319" s="3" t="s">
        <v>457</v>
      </c>
      <c r="C319" s="3" t="s">
        <v>444</v>
      </c>
      <c r="D319" s="3">
        <v>10602</v>
      </c>
      <c r="E319" s="4">
        <v>2020</v>
      </c>
      <c r="F319" s="5">
        <v>43831</v>
      </c>
      <c r="G319" s="4">
        <v>594</v>
      </c>
      <c r="H319" s="4">
        <v>389</v>
      </c>
      <c r="I319" s="4">
        <v>77</v>
      </c>
      <c r="J319" s="4">
        <v>1060</v>
      </c>
      <c r="K319" s="7">
        <v>0.43962264150943398</v>
      </c>
      <c r="L319" t="e">
        <f>VLOOKUP(D319,'[1]DATA- CEP site ISP'!F$1:M$366,6,FALSE)</f>
        <v>#N/A</v>
      </c>
      <c r="M319" t="s">
        <v>1779</v>
      </c>
      <c r="N319" t="s">
        <v>12</v>
      </c>
    </row>
    <row r="320" spans="1:14" ht="29" hidden="1" x14ac:dyDescent="0.35">
      <c r="A320" s="3" t="s">
        <v>442</v>
      </c>
      <c r="B320" s="3" t="s">
        <v>458</v>
      </c>
      <c r="C320" s="3" t="s">
        <v>444</v>
      </c>
      <c r="D320" s="3">
        <v>10633</v>
      </c>
      <c r="E320" s="4">
        <v>2020</v>
      </c>
      <c r="F320" s="5">
        <v>43831</v>
      </c>
      <c r="G320" s="4">
        <v>175</v>
      </c>
      <c r="H320" s="4">
        <v>111</v>
      </c>
      <c r="I320" s="4">
        <v>25</v>
      </c>
      <c r="J320" s="4">
        <v>311</v>
      </c>
      <c r="K320" s="7">
        <v>0.43729903536977499</v>
      </c>
      <c r="L320" t="e">
        <f>VLOOKUP(D320,'[1]DATA- CEP site ISP'!F$1:M$366,6,FALSE)</f>
        <v>#N/A</v>
      </c>
      <c r="M320" t="s">
        <v>1779</v>
      </c>
      <c r="N320" t="s">
        <v>12</v>
      </c>
    </row>
    <row r="321" spans="1:14" ht="29" hidden="1" x14ac:dyDescent="0.35">
      <c r="A321" s="3" t="s">
        <v>442</v>
      </c>
      <c r="B321" s="3" t="s">
        <v>459</v>
      </c>
      <c r="C321" s="3" t="s">
        <v>444</v>
      </c>
      <c r="D321" s="3">
        <v>10638</v>
      </c>
      <c r="E321" s="4">
        <v>2020</v>
      </c>
      <c r="F321" s="5">
        <v>43831</v>
      </c>
      <c r="G321" s="4">
        <v>312</v>
      </c>
      <c r="H321" s="4">
        <v>191</v>
      </c>
      <c r="I321" s="4">
        <v>38</v>
      </c>
      <c r="J321" s="4">
        <v>541</v>
      </c>
      <c r="K321" s="7">
        <v>0.42329020332717199</v>
      </c>
      <c r="L321" t="e">
        <f>VLOOKUP(D321,'[1]DATA- CEP site ISP'!F$1:M$366,6,FALSE)</f>
        <v>#N/A</v>
      </c>
      <c r="M321" t="s">
        <v>1779</v>
      </c>
      <c r="N321" t="s">
        <v>12</v>
      </c>
    </row>
    <row r="322" spans="1:14" ht="43.5" hidden="1" x14ac:dyDescent="0.35">
      <c r="A322" s="3" t="s">
        <v>442</v>
      </c>
      <c r="B322" s="3" t="s">
        <v>460</v>
      </c>
      <c r="C322" s="3" t="s">
        <v>444</v>
      </c>
      <c r="D322" s="3">
        <v>10626</v>
      </c>
      <c r="E322" s="4">
        <v>2020</v>
      </c>
      <c r="F322" s="5">
        <v>43831</v>
      </c>
      <c r="G322" s="4">
        <v>222</v>
      </c>
      <c r="H322" s="4">
        <v>133</v>
      </c>
      <c r="I322" s="4">
        <v>26</v>
      </c>
      <c r="J322" s="4">
        <v>381</v>
      </c>
      <c r="K322" s="7">
        <v>0.41732283464566899</v>
      </c>
      <c r="L322" t="e">
        <f>VLOOKUP(D322,'[1]DATA- CEP site ISP'!F$1:M$366,6,FALSE)</f>
        <v>#N/A</v>
      </c>
      <c r="M322" t="s">
        <v>1779</v>
      </c>
      <c r="N322" t="s">
        <v>12</v>
      </c>
    </row>
    <row r="323" spans="1:14" ht="29" hidden="1" x14ac:dyDescent="0.35">
      <c r="A323" s="3" t="s">
        <v>442</v>
      </c>
      <c r="B323" s="3" t="s">
        <v>461</v>
      </c>
      <c r="C323" s="3" t="s">
        <v>444</v>
      </c>
      <c r="D323" s="3">
        <v>10608</v>
      </c>
      <c r="E323" s="4">
        <v>2020</v>
      </c>
      <c r="F323" s="5">
        <v>43831</v>
      </c>
      <c r="G323" s="4">
        <v>347</v>
      </c>
      <c r="H323" s="4">
        <v>201</v>
      </c>
      <c r="I323" s="4">
        <v>39</v>
      </c>
      <c r="J323" s="4">
        <v>587</v>
      </c>
      <c r="K323" s="7">
        <v>0.40885860306644001</v>
      </c>
      <c r="L323" t="e">
        <f>VLOOKUP(D323,'[1]DATA- CEP site ISP'!F$1:M$366,6,FALSE)</f>
        <v>#N/A</v>
      </c>
      <c r="M323" t="s">
        <v>1779</v>
      </c>
      <c r="N323" t="s">
        <v>12</v>
      </c>
    </row>
    <row r="324" spans="1:14" hidden="1" x14ac:dyDescent="0.35">
      <c r="A324" s="3" t="s">
        <v>442</v>
      </c>
      <c r="B324" s="3" t="s">
        <v>462</v>
      </c>
      <c r="C324" s="3" t="s">
        <v>444</v>
      </c>
      <c r="D324" s="3">
        <v>10634</v>
      </c>
      <c r="E324" s="4">
        <v>2020</v>
      </c>
      <c r="F324" s="5">
        <v>43831</v>
      </c>
      <c r="G324" s="4">
        <v>143</v>
      </c>
      <c r="H324" s="4">
        <v>79</v>
      </c>
      <c r="I324" s="4">
        <v>16</v>
      </c>
      <c r="J324" s="4">
        <v>238</v>
      </c>
      <c r="K324" s="7">
        <v>0.39915966386554602</v>
      </c>
      <c r="L324" t="e">
        <f>VLOOKUP(D324,'[1]DATA- CEP site ISP'!F$1:M$366,6,FALSE)</f>
        <v>#N/A</v>
      </c>
      <c r="M324" t="s">
        <v>1779</v>
      </c>
      <c r="N324" t="s">
        <v>12</v>
      </c>
    </row>
    <row r="325" spans="1:14" hidden="1" x14ac:dyDescent="0.35">
      <c r="A325" s="3" t="s">
        <v>442</v>
      </c>
      <c r="B325" s="3" t="s">
        <v>315</v>
      </c>
      <c r="C325" s="3" t="s">
        <v>444</v>
      </c>
      <c r="D325" s="3">
        <v>10614</v>
      </c>
      <c r="E325" s="4">
        <v>2020</v>
      </c>
      <c r="F325" s="5">
        <v>43831</v>
      </c>
      <c r="G325" s="4">
        <v>300</v>
      </c>
      <c r="H325" s="4">
        <v>172</v>
      </c>
      <c r="I325" s="4">
        <v>26</v>
      </c>
      <c r="J325" s="4">
        <v>498</v>
      </c>
      <c r="K325" s="7">
        <v>0.39759036144578302</v>
      </c>
      <c r="L325" t="e">
        <f>VLOOKUP(D325,'[1]DATA- CEP site ISP'!F$1:M$366,6,FALSE)</f>
        <v>#N/A</v>
      </c>
      <c r="M325" t="s">
        <v>1779</v>
      </c>
      <c r="N325" t="s">
        <v>12</v>
      </c>
    </row>
    <row r="326" spans="1:14" hidden="1" x14ac:dyDescent="0.35">
      <c r="A326" s="3" t="s">
        <v>442</v>
      </c>
      <c r="B326" s="3" t="s">
        <v>463</v>
      </c>
      <c r="C326" s="3" t="s">
        <v>444</v>
      </c>
      <c r="D326" s="3">
        <v>10622</v>
      </c>
      <c r="E326" s="4">
        <v>2020</v>
      </c>
      <c r="F326" s="5">
        <v>43831</v>
      </c>
      <c r="G326" s="4">
        <v>201</v>
      </c>
      <c r="H326" s="4">
        <v>116</v>
      </c>
      <c r="I326" s="4">
        <v>13</v>
      </c>
      <c r="J326" s="4">
        <v>330</v>
      </c>
      <c r="K326" s="7">
        <v>0.39090909090909098</v>
      </c>
      <c r="L326" t="e">
        <f>VLOOKUP(D326,'[1]DATA- CEP site ISP'!F$1:M$366,6,FALSE)</f>
        <v>#N/A</v>
      </c>
      <c r="M326" t="s">
        <v>1779</v>
      </c>
      <c r="N326" t="s">
        <v>12</v>
      </c>
    </row>
    <row r="327" spans="1:14" ht="29" hidden="1" x14ac:dyDescent="0.35">
      <c r="A327" s="3" t="s">
        <v>442</v>
      </c>
      <c r="B327" s="3" t="s">
        <v>464</v>
      </c>
      <c r="C327" s="3" t="s">
        <v>444</v>
      </c>
      <c r="D327" s="3">
        <v>10641</v>
      </c>
      <c r="E327" s="4">
        <v>2020</v>
      </c>
      <c r="F327" s="5">
        <v>43831</v>
      </c>
      <c r="G327" s="4">
        <v>285</v>
      </c>
      <c r="H327" s="4">
        <v>132</v>
      </c>
      <c r="I327" s="4">
        <v>39</v>
      </c>
      <c r="J327" s="4">
        <v>456</v>
      </c>
      <c r="K327" s="7">
        <v>0.375</v>
      </c>
      <c r="L327" t="e">
        <f>VLOOKUP(D327,'[1]DATA- CEP site ISP'!F$1:M$366,6,FALSE)</f>
        <v>#N/A</v>
      </c>
      <c r="M327" t="s">
        <v>1779</v>
      </c>
      <c r="N327" t="s">
        <v>12</v>
      </c>
    </row>
    <row r="328" spans="1:14" ht="29" hidden="1" x14ac:dyDescent="0.35">
      <c r="A328" s="3" t="s">
        <v>442</v>
      </c>
      <c r="B328" s="3" t="s">
        <v>465</v>
      </c>
      <c r="C328" s="3" t="s">
        <v>444</v>
      </c>
      <c r="D328" s="3">
        <v>10604</v>
      </c>
      <c r="E328" s="4">
        <v>2020</v>
      </c>
      <c r="F328" s="5">
        <v>43831</v>
      </c>
      <c r="G328" s="4">
        <v>715</v>
      </c>
      <c r="H328" s="4">
        <v>333</v>
      </c>
      <c r="I328" s="4">
        <v>90</v>
      </c>
      <c r="J328" s="4">
        <v>1138</v>
      </c>
      <c r="K328" s="7">
        <v>0.37170474516696</v>
      </c>
      <c r="L328" t="e">
        <f>VLOOKUP(D328,'[1]DATA- CEP site ISP'!F$1:M$366,6,FALSE)</f>
        <v>#N/A</v>
      </c>
      <c r="M328" t="s">
        <v>1779</v>
      </c>
      <c r="N328" t="s">
        <v>12</v>
      </c>
    </row>
    <row r="329" spans="1:14" hidden="1" x14ac:dyDescent="0.35">
      <c r="A329" s="3" t="s">
        <v>442</v>
      </c>
      <c r="B329" s="3" t="s">
        <v>466</v>
      </c>
      <c r="C329" s="3" t="s">
        <v>444</v>
      </c>
      <c r="D329" s="3">
        <v>10645</v>
      </c>
      <c r="E329" s="4">
        <v>2020</v>
      </c>
      <c r="F329" s="5">
        <v>43831</v>
      </c>
      <c r="G329" s="4">
        <v>152</v>
      </c>
      <c r="H329" s="4">
        <v>74</v>
      </c>
      <c r="I329" s="4">
        <v>10</v>
      </c>
      <c r="J329" s="4">
        <v>236</v>
      </c>
      <c r="K329" s="7">
        <v>0.355932203389831</v>
      </c>
      <c r="L329" t="e">
        <f>VLOOKUP(D329,'[1]DATA- CEP site ISP'!F$1:M$366,6,FALSE)</f>
        <v>#N/A</v>
      </c>
      <c r="M329" t="s">
        <v>1779</v>
      </c>
      <c r="N329" t="s">
        <v>12</v>
      </c>
    </row>
    <row r="330" spans="1:14" ht="29" hidden="1" x14ac:dyDescent="0.35">
      <c r="A330" s="3" t="s">
        <v>442</v>
      </c>
      <c r="B330" s="3" t="s">
        <v>467</v>
      </c>
      <c r="C330" s="3" t="s">
        <v>444</v>
      </c>
      <c r="D330" s="3">
        <v>14956</v>
      </c>
      <c r="E330" s="4">
        <v>2020</v>
      </c>
      <c r="F330" s="5">
        <v>43831</v>
      </c>
      <c r="G330" s="4">
        <v>309</v>
      </c>
      <c r="H330" s="4">
        <v>123</v>
      </c>
      <c r="I330" s="4">
        <v>23</v>
      </c>
      <c r="J330" s="4">
        <v>455</v>
      </c>
      <c r="K330" s="7">
        <v>0.32087912087912102</v>
      </c>
      <c r="L330" t="e">
        <f>VLOOKUP(D330,'[1]DATA- CEP site ISP'!F$1:M$366,6,FALSE)</f>
        <v>#N/A</v>
      </c>
      <c r="M330" t="s">
        <v>1779</v>
      </c>
      <c r="N330" t="s">
        <v>12</v>
      </c>
    </row>
    <row r="331" spans="1:14" ht="29" hidden="1" x14ac:dyDescent="0.35">
      <c r="A331" s="3" t="s">
        <v>442</v>
      </c>
      <c r="B331" s="3" t="s">
        <v>468</v>
      </c>
      <c r="C331" s="3" t="s">
        <v>444</v>
      </c>
      <c r="D331" s="3">
        <v>10605</v>
      </c>
      <c r="E331" s="4">
        <v>2020</v>
      </c>
      <c r="F331" s="5">
        <v>43831</v>
      </c>
      <c r="G331" s="4">
        <v>381</v>
      </c>
      <c r="H331" s="4">
        <v>139</v>
      </c>
      <c r="I331" s="4">
        <v>36</v>
      </c>
      <c r="J331" s="4">
        <v>556</v>
      </c>
      <c r="K331" s="7">
        <v>0.31474820143884902</v>
      </c>
      <c r="L331" t="e">
        <f>VLOOKUP(D331,'[1]DATA- CEP site ISP'!F$1:M$366,6,FALSE)</f>
        <v>#N/A</v>
      </c>
      <c r="M331" t="s">
        <v>1779</v>
      </c>
      <c r="N331" t="s">
        <v>12</v>
      </c>
    </row>
    <row r="332" spans="1:14" hidden="1" x14ac:dyDescent="0.35">
      <c r="A332" s="3" t="s">
        <v>442</v>
      </c>
      <c r="B332" s="3" t="s">
        <v>469</v>
      </c>
      <c r="C332" s="3" t="s">
        <v>444</v>
      </c>
      <c r="D332" s="3">
        <v>10625</v>
      </c>
      <c r="E332" s="4">
        <v>2020</v>
      </c>
      <c r="F332" s="5">
        <v>43831</v>
      </c>
      <c r="G332" s="4">
        <v>413</v>
      </c>
      <c r="H332" s="4">
        <v>153</v>
      </c>
      <c r="I332" s="4">
        <v>26</v>
      </c>
      <c r="J332" s="4">
        <v>592</v>
      </c>
      <c r="K332" s="7">
        <v>0.30236486486486502</v>
      </c>
      <c r="L332" t="e">
        <f>VLOOKUP(D332,'[1]DATA- CEP site ISP'!F$1:M$366,6,FALSE)</f>
        <v>#N/A</v>
      </c>
      <c r="M332" t="s">
        <v>1779</v>
      </c>
      <c r="N332" t="s">
        <v>12</v>
      </c>
    </row>
    <row r="333" spans="1:14" ht="29" hidden="1" x14ac:dyDescent="0.35">
      <c r="A333" s="3" t="s">
        <v>442</v>
      </c>
      <c r="B333" s="3" t="s">
        <v>470</v>
      </c>
      <c r="C333" s="3" t="s">
        <v>444</v>
      </c>
      <c r="D333" s="3">
        <v>10612</v>
      </c>
      <c r="E333" s="4">
        <v>2020</v>
      </c>
      <c r="F333" s="5">
        <v>43831</v>
      </c>
      <c r="G333" s="4">
        <v>449</v>
      </c>
      <c r="H333" s="4">
        <v>134</v>
      </c>
      <c r="I333" s="4">
        <v>29</v>
      </c>
      <c r="J333" s="4">
        <v>612</v>
      </c>
      <c r="K333" s="7">
        <v>0.26633986928104603</v>
      </c>
      <c r="L333" t="e">
        <f>VLOOKUP(D333,'[1]DATA- CEP site ISP'!F$1:M$366,6,FALSE)</f>
        <v>#N/A</v>
      </c>
      <c r="M333" t="s">
        <v>1779</v>
      </c>
      <c r="N333" t="s">
        <v>12</v>
      </c>
    </row>
    <row r="334" spans="1:14" ht="29" hidden="1" x14ac:dyDescent="0.35">
      <c r="A334" s="3" t="s">
        <v>442</v>
      </c>
      <c r="B334" s="3" t="s">
        <v>471</v>
      </c>
      <c r="C334" s="3" t="s">
        <v>444</v>
      </c>
      <c r="D334" s="3">
        <v>10611</v>
      </c>
      <c r="E334" s="4">
        <v>2020</v>
      </c>
      <c r="F334" s="5">
        <v>43831</v>
      </c>
      <c r="G334" s="4">
        <v>308</v>
      </c>
      <c r="H334" s="4">
        <v>82</v>
      </c>
      <c r="I334" s="4">
        <v>28</v>
      </c>
      <c r="J334" s="4">
        <v>418</v>
      </c>
      <c r="K334" s="7">
        <v>0.26315789473684198</v>
      </c>
      <c r="L334" t="e">
        <f>VLOOKUP(D334,'[1]DATA- CEP site ISP'!F$1:M$366,6,FALSE)</f>
        <v>#N/A</v>
      </c>
      <c r="M334" t="s">
        <v>1779</v>
      </c>
      <c r="N334" t="s">
        <v>12</v>
      </c>
    </row>
    <row r="335" spans="1:14" ht="29" hidden="1" x14ac:dyDescent="0.35">
      <c r="A335" s="3" t="s">
        <v>442</v>
      </c>
      <c r="B335" s="3" t="s">
        <v>472</v>
      </c>
      <c r="C335" s="3" t="s">
        <v>444</v>
      </c>
      <c r="D335" s="3">
        <v>10620</v>
      </c>
      <c r="E335" s="4">
        <v>2020</v>
      </c>
      <c r="F335" s="5">
        <v>43831</v>
      </c>
      <c r="G335" s="4">
        <v>312</v>
      </c>
      <c r="H335" s="4">
        <v>92</v>
      </c>
      <c r="I335" s="4">
        <v>18</v>
      </c>
      <c r="J335" s="4">
        <v>422</v>
      </c>
      <c r="K335" s="7">
        <v>0.26066350710900499</v>
      </c>
      <c r="L335" t="e">
        <f>VLOOKUP(D335,'[1]DATA- CEP site ISP'!F$1:M$366,6,FALSE)</f>
        <v>#N/A</v>
      </c>
      <c r="M335" t="s">
        <v>1779</v>
      </c>
      <c r="N335" t="s">
        <v>12</v>
      </c>
    </row>
    <row r="336" spans="1:14" ht="29" hidden="1" x14ac:dyDescent="0.35">
      <c r="A336" s="3" t="s">
        <v>442</v>
      </c>
      <c r="B336" s="3" t="s">
        <v>473</v>
      </c>
      <c r="C336" s="3" t="s">
        <v>444</v>
      </c>
      <c r="D336" s="3">
        <v>10599</v>
      </c>
      <c r="E336" s="4">
        <v>2020</v>
      </c>
      <c r="F336" s="5">
        <v>43831</v>
      </c>
      <c r="G336" s="4">
        <v>1138</v>
      </c>
      <c r="H336" s="4">
        <v>291</v>
      </c>
      <c r="I336" s="4">
        <v>62</v>
      </c>
      <c r="J336" s="4">
        <v>1491</v>
      </c>
      <c r="K336" s="7">
        <v>0.23675385647216601</v>
      </c>
      <c r="L336" t="e">
        <f>VLOOKUP(D336,'[1]DATA- CEP site ISP'!F$1:M$366,6,FALSE)</f>
        <v>#N/A</v>
      </c>
      <c r="M336" t="s">
        <v>1779</v>
      </c>
      <c r="N336" t="s">
        <v>12</v>
      </c>
    </row>
    <row r="337" spans="1:14" ht="29" hidden="1" x14ac:dyDescent="0.35">
      <c r="A337" s="3" t="s">
        <v>442</v>
      </c>
      <c r="B337" s="3" t="s">
        <v>474</v>
      </c>
      <c r="C337" s="3" t="s">
        <v>444</v>
      </c>
      <c r="D337" s="3">
        <v>10603</v>
      </c>
      <c r="E337" s="4">
        <v>2020</v>
      </c>
      <c r="F337" s="5">
        <v>43831</v>
      </c>
      <c r="G337" s="4">
        <v>1256</v>
      </c>
      <c r="H337" s="4">
        <v>295</v>
      </c>
      <c r="I337" s="4">
        <v>81</v>
      </c>
      <c r="J337" s="4">
        <v>1632</v>
      </c>
      <c r="K337" s="7">
        <v>0.230392156862745</v>
      </c>
      <c r="L337" t="e">
        <f>VLOOKUP(D337,'[1]DATA- CEP site ISP'!F$1:M$366,6,FALSE)</f>
        <v>#N/A</v>
      </c>
      <c r="M337" t="s">
        <v>1779</v>
      </c>
      <c r="N337" t="s">
        <v>12</v>
      </c>
    </row>
    <row r="338" spans="1:14" ht="58" hidden="1" x14ac:dyDescent="0.35">
      <c r="A338" s="3" t="s">
        <v>442</v>
      </c>
      <c r="B338" s="3" t="s">
        <v>475</v>
      </c>
      <c r="C338" s="3" t="s">
        <v>444</v>
      </c>
      <c r="D338" s="3">
        <v>10646</v>
      </c>
      <c r="E338" s="4">
        <v>2020</v>
      </c>
      <c r="F338" s="5">
        <v>43831</v>
      </c>
      <c r="G338" s="4">
        <v>309</v>
      </c>
      <c r="H338" s="4">
        <v>31</v>
      </c>
      <c r="I338" s="4">
        <v>15</v>
      </c>
      <c r="J338" s="4">
        <v>355</v>
      </c>
      <c r="K338" s="7">
        <v>0.129577464788732</v>
      </c>
      <c r="L338" t="e">
        <f>VLOOKUP(D338,'[1]DATA- CEP site ISP'!F$1:M$366,6,FALSE)</f>
        <v>#N/A</v>
      </c>
      <c r="M338" t="s">
        <v>1779</v>
      </c>
      <c r="N338" t="s">
        <v>12</v>
      </c>
    </row>
    <row r="339" spans="1:14" hidden="1" x14ac:dyDescent="0.35">
      <c r="A339" s="3" t="s">
        <v>476</v>
      </c>
      <c r="B339" s="3" t="s">
        <v>477</v>
      </c>
      <c r="C339" s="3" t="s">
        <v>478</v>
      </c>
      <c r="D339" s="3">
        <v>11097</v>
      </c>
      <c r="E339" s="4">
        <v>2020</v>
      </c>
      <c r="F339" s="5">
        <v>43831</v>
      </c>
      <c r="G339" s="4">
        <v>0</v>
      </c>
      <c r="H339" s="4">
        <v>112</v>
      </c>
      <c r="I339" s="4">
        <v>0</v>
      </c>
      <c r="J339" s="4">
        <v>112</v>
      </c>
      <c r="K339" s="7">
        <v>1</v>
      </c>
      <c r="L339">
        <f>VLOOKUP(D339,'[1]DATA- CEP site ISP'!F$1:M$366,6,FALSE)</f>
        <v>1</v>
      </c>
      <c r="M339" t="s">
        <v>1785</v>
      </c>
      <c r="N339" t="s">
        <v>12</v>
      </c>
    </row>
    <row r="340" spans="1:14" hidden="1" x14ac:dyDescent="0.35">
      <c r="A340" s="3" t="s">
        <v>476</v>
      </c>
      <c r="B340" s="3" t="s">
        <v>479</v>
      </c>
      <c r="C340" s="3" t="s">
        <v>478</v>
      </c>
      <c r="D340" s="3">
        <v>11096</v>
      </c>
      <c r="E340" s="4">
        <v>2020</v>
      </c>
      <c r="F340" s="5">
        <v>43831</v>
      </c>
      <c r="G340" s="4">
        <v>16</v>
      </c>
      <c r="H340" s="4">
        <v>60</v>
      </c>
      <c r="I340" s="4">
        <v>0</v>
      </c>
      <c r="J340" s="4">
        <v>76</v>
      </c>
      <c r="K340" s="7">
        <f>L340</f>
        <v>0.78959999999999997</v>
      </c>
      <c r="L340">
        <f>VLOOKUP(D340,'[1]DATA- CEP site ISP'!F$1:M$366,6,FALSE)</f>
        <v>0.78959999999999997</v>
      </c>
      <c r="M340" t="s">
        <v>1785</v>
      </c>
      <c r="N340" t="s">
        <v>12</v>
      </c>
    </row>
    <row r="341" spans="1:14" ht="43.5" hidden="1" x14ac:dyDescent="0.35">
      <c r="A341" s="3" t="s">
        <v>480</v>
      </c>
      <c r="B341" s="3" t="s">
        <v>481</v>
      </c>
      <c r="C341" s="3" t="s">
        <v>482</v>
      </c>
      <c r="D341" s="3">
        <v>13204</v>
      </c>
      <c r="E341" s="4">
        <v>2020</v>
      </c>
      <c r="F341" s="5">
        <v>43831</v>
      </c>
      <c r="G341" s="4">
        <v>0</v>
      </c>
      <c r="H341" s="4">
        <v>12</v>
      </c>
      <c r="I341" s="4">
        <v>0</v>
      </c>
      <c r="J341" s="4">
        <v>12</v>
      </c>
      <c r="K341" s="7">
        <v>1</v>
      </c>
      <c r="L341" t="e">
        <f>VLOOKUP(D341,'[1]DATA- CEP site ISP'!F$1:M$366,6,FALSE)</f>
        <v>#N/A</v>
      </c>
      <c r="M341" t="s">
        <v>1770</v>
      </c>
      <c r="N341" t="s">
        <v>12</v>
      </c>
    </row>
    <row r="342" spans="1:14" ht="43.5" hidden="1" x14ac:dyDescent="0.35">
      <c r="A342" s="3" t="s">
        <v>480</v>
      </c>
      <c r="B342" s="3" t="s">
        <v>483</v>
      </c>
      <c r="C342" s="3" t="s">
        <v>482</v>
      </c>
      <c r="D342" s="3">
        <v>13203</v>
      </c>
      <c r="E342" s="4">
        <v>2020</v>
      </c>
      <c r="F342" s="5">
        <v>43831</v>
      </c>
      <c r="G342" s="4">
        <v>0</v>
      </c>
      <c r="H342" s="4">
        <v>15</v>
      </c>
      <c r="I342" s="4">
        <v>0</v>
      </c>
      <c r="J342" s="4">
        <v>15</v>
      </c>
      <c r="K342" s="7">
        <v>1</v>
      </c>
      <c r="L342" t="e">
        <f>VLOOKUP(D342,'[1]DATA- CEP site ISP'!F$1:M$366,6,FALSE)</f>
        <v>#N/A</v>
      </c>
      <c r="M342" t="s">
        <v>1770</v>
      </c>
      <c r="N342" t="s">
        <v>12</v>
      </c>
    </row>
    <row r="343" spans="1:14" ht="29" hidden="1" x14ac:dyDescent="0.35">
      <c r="A343" s="3" t="s">
        <v>484</v>
      </c>
      <c r="B343" s="3" t="s">
        <v>485</v>
      </c>
      <c r="C343" s="3" t="s">
        <v>486</v>
      </c>
      <c r="D343" s="3">
        <v>10656</v>
      </c>
      <c r="E343" s="4">
        <v>2020</v>
      </c>
      <c r="F343" s="5">
        <v>43831</v>
      </c>
      <c r="G343" s="4">
        <v>178</v>
      </c>
      <c r="H343" s="4">
        <v>140</v>
      </c>
      <c r="I343" s="4">
        <v>41</v>
      </c>
      <c r="J343" s="4">
        <v>359</v>
      </c>
      <c r="K343" s="7">
        <v>0.504178272980501</v>
      </c>
      <c r="L343" t="e">
        <f>VLOOKUP(D343,'[1]DATA- CEP site ISP'!F$1:M$366,6,FALSE)</f>
        <v>#N/A</v>
      </c>
      <c r="M343" t="s">
        <v>1779</v>
      </c>
      <c r="N343" t="s">
        <v>12</v>
      </c>
    </row>
    <row r="344" spans="1:14" ht="29" hidden="1" x14ac:dyDescent="0.35">
      <c r="A344" s="3" t="s">
        <v>484</v>
      </c>
      <c r="B344" s="3" t="s">
        <v>487</v>
      </c>
      <c r="C344" s="3" t="s">
        <v>486</v>
      </c>
      <c r="D344" s="3">
        <v>10652</v>
      </c>
      <c r="E344" s="4">
        <v>2020</v>
      </c>
      <c r="F344" s="5">
        <v>43831</v>
      </c>
      <c r="G344" s="4">
        <v>191</v>
      </c>
      <c r="H344" s="4">
        <v>146</v>
      </c>
      <c r="I344" s="4">
        <v>38</v>
      </c>
      <c r="J344" s="4">
        <v>375</v>
      </c>
      <c r="K344" s="7">
        <v>0.49066666666666697</v>
      </c>
      <c r="L344" t="e">
        <f>VLOOKUP(D344,'[1]DATA- CEP site ISP'!F$1:M$366,6,FALSE)</f>
        <v>#N/A</v>
      </c>
      <c r="M344" t="s">
        <v>1779</v>
      </c>
      <c r="N344" t="s">
        <v>12</v>
      </c>
    </row>
    <row r="345" spans="1:14" ht="29" hidden="1" x14ac:dyDescent="0.35">
      <c r="A345" s="3" t="s">
        <v>484</v>
      </c>
      <c r="B345" s="3" t="s">
        <v>488</v>
      </c>
      <c r="C345" s="3" t="s">
        <v>486</v>
      </c>
      <c r="D345" s="3">
        <v>10654</v>
      </c>
      <c r="E345" s="4">
        <v>2020</v>
      </c>
      <c r="F345" s="5">
        <v>43831</v>
      </c>
      <c r="G345" s="4">
        <v>152</v>
      </c>
      <c r="H345" s="4">
        <v>116</v>
      </c>
      <c r="I345" s="4">
        <v>29</v>
      </c>
      <c r="J345" s="4">
        <v>297</v>
      </c>
      <c r="K345" s="7">
        <v>0.48821548821548799</v>
      </c>
      <c r="L345" t="e">
        <f>VLOOKUP(D345,'[1]DATA- CEP site ISP'!F$1:M$366,6,FALSE)</f>
        <v>#N/A</v>
      </c>
      <c r="M345" t="s">
        <v>1779</v>
      </c>
      <c r="N345" t="s">
        <v>12</v>
      </c>
    </row>
    <row r="346" spans="1:14" ht="43.5" hidden="1" x14ac:dyDescent="0.35">
      <c r="A346" s="3" t="s">
        <v>484</v>
      </c>
      <c r="B346" s="3" t="s">
        <v>489</v>
      </c>
      <c r="C346" s="3" t="s">
        <v>486</v>
      </c>
      <c r="D346" s="3">
        <v>16192</v>
      </c>
      <c r="E346" s="4">
        <v>2020</v>
      </c>
      <c r="F346" s="5">
        <v>43831</v>
      </c>
      <c r="G346" s="4">
        <v>56</v>
      </c>
      <c r="H346" s="4">
        <v>34</v>
      </c>
      <c r="I346" s="4">
        <v>4</v>
      </c>
      <c r="J346" s="4">
        <v>94</v>
      </c>
      <c r="K346" s="7">
        <v>0.40425531914893598</v>
      </c>
      <c r="L346" t="e">
        <f>VLOOKUP(D346,'[1]DATA- CEP site ISP'!F$1:M$366,6,FALSE)</f>
        <v>#N/A</v>
      </c>
      <c r="M346" t="s">
        <v>1779</v>
      </c>
      <c r="N346" t="s">
        <v>12</v>
      </c>
    </row>
    <row r="347" spans="1:14" ht="29" hidden="1" x14ac:dyDescent="0.35">
      <c r="A347" s="3" t="s">
        <v>484</v>
      </c>
      <c r="B347" s="3" t="s">
        <v>490</v>
      </c>
      <c r="C347" s="3" t="s">
        <v>486</v>
      </c>
      <c r="D347" s="3">
        <v>10651</v>
      </c>
      <c r="E347" s="4">
        <v>2020</v>
      </c>
      <c r="F347" s="5">
        <v>43831</v>
      </c>
      <c r="G347" s="4">
        <v>257</v>
      </c>
      <c r="H347" s="4">
        <v>101</v>
      </c>
      <c r="I347" s="4">
        <v>24</v>
      </c>
      <c r="J347" s="4">
        <v>382</v>
      </c>
      <c r="K347" s="7">
        <v>0.32722513089005201</v>
      </c>
      <c r="L347" t="e">
        <f>VLOOKUP(D347,'[1]DATA- CEP site ISP'!F$1:M$366,6,FALSE)</f>
        <v>#N/A</v>
      </c>
      <c r="M347" t="s">
        <v>1779</v>
      </c>
      <c r="N347" t="s">
        <v>12</v>
      </c>
    </row>
    <row r="348" spans="1:14" ht="43.5" hidden="1" x14ac:dyDescent="0.35">
      <c r="A348" s="3" t="s">
        <v>491</v>
      </c>
      <c r="B348" s="3" t="s">
        <v>491</v>
      </c>
      <c r="C348" s="3" t="s">
        <v>492</v>
      </c>
      <c r="D348" s="3">
        <v>15128</v>
      </c>
      <c r="E348" s="4">
        <v>2020</v>
      </c>
      <c r="F348" s="5">
        <v>43831</v>
      </c>
      <c r="G348" s="4">
        <v>163</v>
      </c>
      <c r="H348" s="4">
        <v>32</v>
      </c>
      <c r="I348" s="4">
        <v>9</v>
      </c>
      <c r="J348" s="4">
        <v>204</v>
      </c>
      <c r="K348" s="7">
        <v>0.200980392156863</v>
      </c>
      <c r="L348" t="e">
        <f>VLOOKUP(D348,'[1]DATA- CEP site ISP'!F$1:M$366,6,FALSE)</f>
        <v>#N/A</v>
      </c>
      <c r="M348" t="s">
        <v>1772</v>
      </c>
      <c r="N348" t="s">
        <v>12</v>
      </c>
    </row>
    <row r="349" spans="1:14" ht="29" hidden="1" x14ac:dyDescent="0.35">
      <c r="A349" s="3" t="s">
        <v>493</v>
      </c>
      <c r="B349" s="3" t="s">
        <v>494</v>
      </c>
      <c r="C349" s="3" t="s">
        <v>495</v>
      </c>
      <c r="D349" s="3">
        <v>11233</v>
      </c>
      <c r="E349" s="4">
        <v>2020</v>
      </c>
      <c r="F349" s="5">
        <v>43831</v>
      </c>
      <c r="G349" s="4">
        <v>23</v>
      </c>
      <c r="H349" s="4">
        <v>354</v>
      </c>
      <c r="I349" s="4">
        <v>0</v>
      </c>
      <c r="J349" s="4">
        <v>377</v>
      </c>
      <c r="K349" s="7">
        <f>L349</f>
        <v>0.94</v>
      </c>
      <c r="L349">
        <f>VLOOKUP(D349,'[1]DATA- CEP site ISP'!F$1:M$366,6,FALSE)</f>
        <v>0.94</v>
      </c>
      <c r="M349" t="s">
        <v>1772</v>
      </c>
      <c r="N349" t="s">
        <v>12</v>
      </c>
    </row>
    <row r="350" spans="1:14" ht="29" hidden="1" x14ac:dyDescent="0.35">
      <c r="A350" s="3" t="s">
        <v>493</v>
      </c>
      <c r="B350" s="3" t="s">
        <v>496</v>
      </c>
      <c r="C350" s="3" t="s">
        <v>495</v>
      </c>
      <c r="D350" s="3">
        <v>13283</v>
      </c>
      <c r="E350" s="4">
        <v>2020</v>
      </c>
      <c r="F350" s="5">
        <v>43831</v>
      </c>
      <c r="G350" s="4">
        <v>32</v>
      </c>
      <c r="H350" s="4">
        <v>202</v>
      </c>
      <c r="I350" s="4">
        <v>0</v>
      </c>
      <c r="J350" s="4">
        <v>234</v>
      </c>
      <c r="K350" s="7">
        <f>L350</f>
        <v>0.86109999999999998</v>
      </c>
      <c r="L350">
        <f>VLOOKUP(D350,'[1]DATA- CEP site ISP'!F$1:M$366,6,FALSE)</f>
        <v>0.86109999999999998</v>
      </c>
      <c r="M350" t="s">
        <v>1772</v>
      </c>
      <c r="N350" t="s">
        <v>12</v>
      </c>
    </row>
    <row r="351" spans="1:14" ht="29" hidden="1" x14ac:dyDescent="0.35">
      <c r="A351" s="3" t="s">
        <v>493</v>
      </c>
      <c r="B351" s="3" t="s">
        <v>497</v>
      </c>
      <c r="C351" s="3" t="s">
        <v>495</v>
      </c>
      <c r="D351" s="3">
        <v>11235</v>
      </c>
      <c r="E351" s="4">
        <v>2020</v>
      </c>
      <c r="F351" s="5">
        <v>43831</v>
      </c>
      <c r="G351" s="4">
        <v>69</v>
      </c>
      <c r="H351" s="4">
        <v>258</v>
      </c>
      <c r="I351" s="4">
        <v>78</v>
      </c>
      <c r="J351" s="4">
        <v>405</v>
      </c>
      <c r="K351" s="7">
        <v>0.82962962962963005</v>
      </c>
      <c r="L351" t="e">
        <f>VLOOKUP(D351,'[1]DATA- CEP site ISP'!F$1:M$366,6,FALSE)</f>
        <v>#N/A</v>
      </c>
      <c r="M351" t="s">
        <v>1772</v>
      </c>
      <c r="N351" t="s">
        <v>12</v>
      </c>
    </row>
    <row r="352" spans="1:14" ht="29" hidden="1" x14ac:dyDescent="0.35">
      <c r="A352" s="3" t="s">
        <v>493</v>
      </c>
      <c r="B352" s="3" t="s">
        <v>498</v>
      </c>
      <c r="C352" s="3" t="s">
        <v>495</v>
      </c>
      <c r="D352" s="3">
        <v>11238</v>
      </c>
      <c r="E352" s="4">
        <v>2020</v>
      </c>
      <c r="F352" s="5">
        <v>43831</v>
      </c>
      <c r="G352" s="4">
        <v>84</v>
      </c>
      <c r="H352" s="4">
        <v>378</v>
      </c>
      <c r="I352" s="4">
        <v>0</v>
      </c>
      <c r="J352" s="4">
        <v>462</v>
      </c>
      <c r="K352" s="7">
        <f>L352</f>
        <v>0.81730000000000003</v>
      </c>
      <c r="L352">
        <f>VLOOKUP(D352,'[1]DATA- CEP site ISP'!F$1:M$366,6,FALSE)</f>
        <v>0.81730000000000003</v>
      </c>
      <c r="M352" t="s">
        <v>1772</v>
      </c>
      <c r="N352" t="s">
        <v>12</v>
      </c>
    </row>
    <row r="353" spans="1:14" ht="29" hidden="1" x14ac:dyDescent="0.35">
      <c r="A353" s="3" t="s">
        <v>493</v>
      </c>
      <c r="B353" s="3" t="s">
        <v>499</v>
      </c>
      <c r="C353" s="3" t="s">
        <v>495</v>
      </c>
      <c r="D353" s="3">
        <v>15531</v>
      </c>
      <c r="E353" s="4">
        <v>2020</v>
      </c>
      <c r="F353" s="5">
        <v>43831</v>
      </c>
      <c r="G353" s="4">
        <v>9</v>
      </c>
      <c r="H353" s="4">
        <v>36</v>
      </c>
      <c r="I353" s="4">
        <v>0</v>
      </c>
      <c r="J353" s="4">
        <v>45</v>
      </c>
      <c r="K353" s="7">
        <v>0.8</v>
      </c>
      <c r="L353" t="e">
        <f>VLOOKUP(D353,'[1]DATA- CEP site ISP'!F$1:M$366,6,FALSE)</f>
        <v>#N/A</v>
      </c>
      <c r="M353" t="s">
        <v>1772</v>
      </c>
      <c r="N353" t="s">
        <v>12</v>
      </c>
    </row>
    <row r="354" spans="1:14" ht="58" hidden="1" x14ac:dyDescent="0.35">
      <c r="A354" s="3" t="s">
        <v>493</v>
      </c>
      <c r="B354" s="3" t="s">
        <v>500</v>
      </c>
      <c r="C354" s="3" t="s">
        <v>495</v>
      </c>
      <c r="D354" s="3">
        <v>15529</v>
      </c>
      <c r="E354" s="4">
        <v>2020</v>
      </c>
      <c r="F354" s="5">
        <v>43831</v>
      </c>
      <c r="G354" s="4">
        <v>23</v>
      </c>
      <c r="H354" s="4">
        <v>37</v>
      </c>
      <c r="I354" s="4">
        <v>2</v>
      </c>
      <c r="J354" s="4">
        <v>62</v>
      </c>
      <c r="K354" s="7">
        <v>0.62903225806451601</v>
      </c>
      <c r="L354" t="e">
        <f>VLOOKUP(D354,'[1]DATA- CEP site ISP'!F$1:M$366,6,FALSE)</f>
        <v>#N/A</v>
      </c>
      <c r="M354" t="s">
        <v>1772</v>
      </c>
      <c r="N354" t="s">
        <v>12</v>
      </c>
    </row>
    <row r="355" spans="1:14" ht="29" hidden="1" x14ac:dyDescent="0.35">
      <c r="A355" s="3" t="s">
        <v>493</v>
      </c>
      <c r="B355" s="3" t="s">
        <v>501</v>
      </c>
      <c r="C355" s="3" t="s">
        <v>495</v>
      </c>
      <c r="D355" s="3">
        <v>11239</v>
      </c>
      <c r="E355" s="4">
        <v>2020</v>
      </c>
      <c r="F355" s="5">
        <v>43831</v>
      </c>
      <c r="G355" s="4">
        <v>333</v>
      </c>
      <c r="H355" s="4">
        <v>367</v>
      </c>
      <c r="I355" s="4">
        <v>65</v>
      </c>
      <c r="J355" s="4">
        <v>765</v>
      </c>
      <c r="K355" s="7">
        <v>0.56470588235294095</v>
      </c>
      <c r="L355" t="e">
        <f>VLOOKUP(D355,'[1]DATA- CEP site ISP'!F$1:M$366,6,FALSE)</f>
        <v>#N/A</v>
      </c>
      <c r="M355" t="s">
        <v>1772</v>
      </c>
      <c r="N355" t="s">
        <v>12</v>
      </c>
    </row>
    <row r="356" spans="1:14" ht="29" hidden="1" x14ac:dyDescent="0.35">
      <c r="A356" s="3" t="s">
        <v>493</v>
      </c>
      <c r="B356" s="3" t="s">
        <v>502</v>
      </c>
      <c r="C356" s="3" t="s">
        <v>495</v>
      </c>
      <c r="D356" s="3">
        <v>11232</v>
      </c>
      <c r="E356" s="4">
        <v>2020</v>
      </c>
      <c r="F356" s="5">
        <v>43831</v>
      </c>
      <c r="G356" s="4">
        <v>401</v>
      </c>
      <c r="H356" s="4">
        <v>385</v>
      </c>
      <c r="I356" s="4">
        <v>88</v>
      </c>
      <c r="J356" s="4">
        <v>874</v>
      </c>
      <c r="K356" s="7">
        <v>0.54118993135011395</v>
      </c>
      <c r="L356" t="e">
        <f>VLOOKUP(D356,'[1]DATA- CEP site ISP'!F$1:M$366,6,FALSE)</f>
        <v>#N/A</v>
      </c>
      <c r="M356" t="s">
        <v>1772</v>
      </c>
      <c r="N356" t="s">
        <v>12</v>
      </c>
    </row>
    <row r="357" spans="1:14" ht="29" hidden="1" x14ac:dyDescent="0.35">
      <c r="A357" s="3" t="s">
        <v>493</v>
      </c>
      <c r="B357" s="3" t="s">
        <v>503</v>
      </c>
      <c r="C357" s="3" t="s">
        <v>495</v>
      </c>
      <c r="D357" s="3">
        <v>11231</v>
      </c>
      <c r="E357" s="4">
        <v>2020</v>
      </c>
      <c r="F357" s="5">
        <v>43831</v>
      </c>
      <c r="G357" s="4">
        <v>867</v>
      </c>
      <c r="H357" s="4">
        <v>769</v>
      </c>
      <c r="I357" s="4">
        <v>176</v>
      </c>
      <c r="J357" s="4">
        <v>1812</v>
      </c>
      <c r="K357" s="7">
        <v>0.52152317880794696</v>
      </c>
      <c r="L357" t="e">
        <f>VLOOKUP(D357,'[1]DATA- CEP site ISP'!F$1:M$366,6,FALSE)</f>
        <v>#N/A</v>
      </c>
      <c r="M357" t="s">
        <v>1772</v>
      </c>
      <c r="N357" t="s">
        <v>12</v>
      </c>
    </row>
    <row r="358" spans="1:14" ht="29" hidden="1" x14ac:dyDescent="0.35">
      <c r="A358" s="3" t="s">
        <v>493</v>
      </c>
      <c r="B358" s="3" t="s">
        <v>504</v>
      </c>
      <c r="C358" s="3" t="s">
        <v>495</v>
      </c>
      <c r="D358" s="3">
        <v>15530</v>
      </c>
      <c r="E358" s="4">
        <v>2020</v>
      </c>
      <c r="F358" s="5">
        <v>43831</v>
      </c>
      <c r="G358" s="4">
        <v>14</v>
      </c>
      <c r="H358" s="4">
        <v>12</v>
      </c>
      <c r="I358" s="4">
        <v>2</v>
      </c>
      <c r="J358" s="4">
        <v>28</v>
      </c>
      <c r="K358" s="7">
        <v>0.5</v>
      </c>
      <c r="L358" t="e">
        <f>VLOOKUP(D358,'[1]DATA- CEP site ISP'!F$1:M$366,6,FALSE)</f>
        <v>#N/A</v>
      </c>
      <c r="M358" t="s">
        <v>1772</v>
      </c>
      <c r="N358" t="s">
        <v>12</v>
      </c>
    </row>
    <row r="359" spans="1:14" ht="29" hidden="1" x14ac:dyDescent="0.35">
      <c r="A359" s="3" t="s">
        <v>493</v>
      </c>
      <c r="B359" s="3" t="s">
        <v>505</v>
      </c>
      <c r="C359" s="3" t="s">
        <v>495</v>
      </c>
      <c r="D359" s="3">
        <v>11237</v>
      </c>
      <c r="E359" s="4">
        <v>2020</v>
      </c>
      <c r="F359" s="5">
        <v>43831</v>
      </c>
      <c r="G359" s="4">
        <v>335</v>
      </c>
      <c r="H359" s="4">
        <v>120</v>
      </c>
      <c r="I359" s="4">
        <v>37</v>
      </c>
      <c r="J359" s="4">
        <v>492</v>
      </c>
      <c r="K359" s="7">
        <v>0.319105691056911</v>
      </c>
      <c r="L359" t="e">
        <f>VLOOKUP(D359,'[1]DATA- CEP site ISP'!F$1:M$366,6,FALSE)</f>
        <v>#N/A</v>
      </c>
      <c r="M359" t="s">
        <v>1772</v>
      </c>
      <c r="N359" t="s">
        <v>12</v>
      </c>
    </row>
    <row r="360" spans="1:14" ht="29" hidden="1" x14ac:dyDescent="0.35">
      <c r="A360" s="3" t="s">
        <v>493</v>
      </c>
      <c r="B360" s="3" t="s">
        <v>506</v>
      </c>
      <c r="C360" s="3" t="s">
        <v>495</v>
      </c>
      <c r="D360" s="3">
        <v>11234</v>
      </c>
      <c r="E360" s="4">
        <v>2020</v>
      </c>
      <c r="F360" s="5">
        <v>43831</v>
      </c>
      <c r="G360" s="4">
        <v>185</v>
      </c>
      <c r="H360" s="4">
        <v>65</v>
      </c>
      <c r="I360" s="4">
        <v>11</v>
      </c>
      <c r="J360" s="4">
        <v>261</v>
      </c>
      <c r="K360" s="7">
        <v>0.29118773946360199</v>
      </c>
      <c r="L360" t="e">
        <f>VLOOKUP(D360,'[1]DATA- CEP site ISP'!F$1:M$366,6,FALSE)</f>
        <v>#N/A</v>
      </c>
      <c r="M360" t="s">
        <v>1772</v>
      </c>
      <c r="N360" t="s">
        <v>12</v>
      </c>
    </row>
    <row r="361" spans="1:14" hidden="1" x14ac:dyDescent="0.35">
      <c r="A361" s="3" t="s">
        <v>507</v>
      </c>
      <c r="B361" s="3" t="s">
        <v>508</v>
      </c>
      <c r="C361" s="3" t="s">
        <v>509</v>
      </c>
      <c r="D361" s="3">
        <v>11291</v>
      </c>
      <c r="E361" s="4">
        <v>2020</v>
      </c>
      <c r="F361" s="5">
        <v>43831</v>
      </c>
      <c r="G361" s="4">
        <v>39</v>
      </c>
      <c r="H361" s="4">
        <v>32</v>
      </c>
      <c r="I361" s="4">
        <v>6</v>
      </c>
      <c r="J361" s="4">
        <v>77</v>
      </c>
      <c r="K361" s="7">
        <v>0.493506493506494</v>
      </c>
      <c r="L361" t="e">
        <f>VLOOKUP(D361,'[1]DATA- CEP site ISP'!F$1:M$366,6,FALSE)</f>
        <v>#N/A</v>
      </c>
      <c r="M361" t="s">
        <v>1796</v>
      </c>
      <c r="N361" t="s">
        <v>12</v>
      </c>
    </row>
    <row r="362" spans="1:14" ht="43.5" hidden="1" x14ac:dyDescent="0.35">
      <c r="A362" s="3" t="s">
        <v>510</v>
      </c>
      <c r="B362" s="3" t="s">
        <v>511</v>
      </c>
      <c r="C362" s="3" t="s">
        <v>512</v>
      </c>
      <c r="D362" s="3">
        <v>15866</v>
      </c>
      <c r="E362" s="4">
        <v>2020</v>
      </c>
      <c r="F362" s="5">
        <v>43831</v>
      </c>
      <c r="G362" s="4">
        <v>0</v>
      </c>
      <c r="H362" s="4">
        <v>90</v>
      </c>
      <c r="I362" s="4">
        <v>0</v>
      </c>
      <c r="J362" s="4">
        <v>90</v>
      </c>
      <c r="K362" s="7">
        <v>1</v>
      </c>
      <c r="L362">
        <f>VLOOKUP(D362,'[1]DATA- CEP site ISP'!F$1:M$366,6,FALSE)</f>
        <v>1</v>
      </c>
      <c r="M362" t="s">
        <v>1768</v>
      </c>
      <c r="N362" t="s">
        <v>12</v>
      </c>
    </row>
    <row r="363" spans="1:14" ht="43.5" hidden="1" x14ac:dyDescent="0.35">
      <c r="A363" s="3" t="s">
        <v>510</v>
      </c>
      <c r="B363" s="3" t="s">
        <v>510</v>
      </c>
      <c r="C363" s="3" t="s">
        <v>512</v>
      </c>
      <c r="D363" s="3">
        <v>13186</v>
      </c>
      <c r="E363" s="4">
        <v>2020</v>
      </c>
      <c r="F363" s="5">
        <v>43831</v>
      </c>
      <c r="G363" s="4">
        <v>15.48</v>
      </c>
      <c r="H363" s="4">
        <v>242.52</v>
      </c>
      <c r="I363" s="4">
        <v>0</v>
      </c>
      <c r="J363" s="4">
        <v>258</v>
      </c>
      <c r="K363" s="7">
        <v>0.94</v>
      </c>
      <c r="L363">
        <f>VLOOKUP(D363,'[1]DATA- CEP site ISP'!F$1:M$366,6,FALSE)</f>
        <v>0.94</v>
      </c>
      <c r="M363" t="s">
        <v>1768</v>
      </c>
      <c r="N363" t="s">
        <v>12</v>
      </c>
    </row>
    <row r="364" spans="1:14" hidden="1" x14ac:dyDescent="0.35">
      <c r="A364" s="3" t="s">
        <v>513</v>
      </c>
      <c r="B364" s="3" t="s">
        <v>514</v>
      </c>
      <c r="C364" s="3" t="s">
        <v>515</v>
      </c>
      <c r="D364" s="3">
        <v>11242</v>
      </c>
      <c r="E364" s="4">
        <v>2020</v>
      </c>
      <c r="F364" s="5">
        <v>43831</v>
      </c>
      <c r="G364" s="4">
        <v>184</v>
      </c>
      <c r="H364" s="4">
        <v>96</v>
      </c>
      <c r="I364" s="4">
        <v>14</v>
      </c>
      <c r="J364" s="4">
        <v>294</v>
      </c>
      <c r="K364" s="7">
        <v>0.37414965986394599</v>
      </c>
      <c r="L364" t="e">
        <f>VLOOKUP(D364,'[1]DATA- CEP site ISP'!F$1:M$366,6,FALSE)</f>
        <v>#N/A</v>
      </c>
      <c r="M364" t="s">
        <v>1772</v>
      </c>
      <c r="N364" t="s">
        <v>12</v>
      </c>
    </row>
    <row r="365" spans="1:14" ht="29" hidden="1" x14ac:dyDescent="0.35">
      <c r="A365" s="3" t="s">
        <v>513</v>
      </c>
      <c r="B365" s="3" t="s">
        <v>516</v>
      </c>
      <c r="C365" s="3" t="s">
        <v>515</v>
      </c>
      <c r="D365" s="3">
        <v>14209</v>
      </c>
      <c r="E365" s="4">
        <v>2020</v>
      </c>
      <c r="F365" s="5">
        <v>43831</v>
      </c>
      <c r="G365" s="4">
        <v>190</v>
      </c>
      <c r="H365" s="4">
        <v>85</v>
      </c>
      <c r="I365" s="4">
        <v>9</v>
      </c>
      <c r="J365" s="4">
        <v>284</v>
      </c>
      <c r="K365" s="7">
        <v>0.33098591549295803</v>
      </c>
      <c r="L365" t="e">
        <f>VLOOKUP(D365,'[1]DATA- CEP site ISP'!F$1:M$366,6,FALSE)</f>
        <v>#N/A</v>
      </c>
      <c r="M365" t="s">
        <v>1772</v>
      </c>
      <c r="N365" t="s">
        <v>12</v>
      </c>
    </row>
    <row r="366" spans="1:14" ht="29" hidden="1" x14ac:dyDescent="0.35">
      <c r="A366" s="3" t="s">
        <v>517</v>
      </c>
      <c r="B366" s="3" t="s">
        <v>518</v>
      </c>
      <c r="C366" s="3" t="s">
        <v>519</v>
      </c>
      <c r="D366" s="3">
        <v>15276</v>
      </c>
      <c r="E366" s="4">
        <v>2020</v>
      </c>
      <c r="F366" s="5">
        <v>43831</v>
      </c>
      <c r="G366" s="4">
        <v>67</v>
      </c>
      <c r="H366" s="4">
        <v>321</v>
      </c>
      <c r="I366" s="4">
        <v>0</v>
      </c>
      <c r="J366" s="4">
        <v>388</v>
      </c>
      <c r="K366" s="7">
        <f>L366</f>
        <v>0.82669999999999999</v>
      </c>
      <c r="L366">
        <f>VLOOKUP(D366,'[1]DATA- CEP site ISP'!F$1:M$366,6,FALSE)</f>
        <v>0.82669999999999999</v>
      </c>
      <c r="M366" t="s">
        <v>1783</v>
      </c>
      <c r="N366" t="s">
        <v>12</v>
      </c>
    </row>
    <row r="367" spans="1:14" ht="29" hidden="1" x14ac:dyDescent="0.35">
      <c r="A367" s="3" t="s">
        <v>517</v>
      </c>
      <c r="B367" s="3" t="s">
        <v>520</v>
      </c>
      <c r="C367" s="3" t="s">
        <v>519</v>
      </c>
      <c r="D367" s="3">
        <v>10076</v>
      </c>
      <c r="E367" s="4">
        <v>2020</v>
      </c>
      <c r="F367" s="5">
        <v>43831</v>
      </c>
      <c r="G367" s="4">
        <v>68</v>
      </c>
      <c r="H367" s="4">
        <v>171</v>
      </c>
      <c r="I367" s="4">
        <v>0</v>
      </c>
      <c r="J367" s="4">
        <v>239</v>
      </c>
      <c r="K367" s="7">
        <f t="shared" ref="K367:K370" si="0">L367</f>
        <v>0.71389999999999998</v>
      </c>
      <c r="L367">
        <f>VLOOKUP(D367,'[1]DATA- CEP site ISP'!F$1:M$366,6,FALSE)</f>
        <v>0.71389999999999998</v>
      </c>
      <c r="M367" t="s">
        <v>1783</v>
      </c>
      <c r="N367" t="s">
        <v>12</v>
      </c>
    </row>
    <row r="368" spans="1:14" ht="29" hidden="1" x14ac:dyDescent="0.35">
      <c r="A368" s="3" t="s">
        <v>517</v>
      </c>
      <c r="B368" s="3" t="s">
        <v>521</v>
      </c>
      <c r="C368" s="3" t="s">
        <v>519</v>
      </c>
      <c r="D368" s="3">
        <v>15277</v>
      </c>
      <c r="E368" s="4">
        <v>2020</v>
      </c>
      <c r="F368" s="5">
        <v>43831</v>
      </c>
      <c r="G368" s="4">
        <v>7</v>
      </c>
      <c r="H368" s="4">
        <v>14</v>
      </c>
      <c r="I368" s="4">
        <v>0</v>
      </c>
      <c r="J368" s="4">
        <v>21</v>
      </c>
      <c r="K368" s="7">
        <f t="shared" si="0"/>
        <v>0.66210000000000002</v>
      </c>
      <c r="L368">
        <f>VLOOKUP(D368,'[1]DATA- CEP site ISP'!F$1:M$366,6,FALSE)</f>
        <v>0.66210000000000002</v>
      </c>
      <c r="M368" t="s">
        <v>1783</v>
      </c>
      <c r="N368" t="s">
        <v>12</v>
      </c>
    </row>
    <row r="369" spans="1:14" ht="29" hidden="1" x14ac:dyDescent="0.35">
      <c r="A369" s="3" t="s">
        <v>517</v>
      </c>
      <c r="B369" s="3" t="s">
        <v>522</v>
      </c>
      <c r="C369" s="3" t="s">
        <v>519</v>
      </c>
      <c r="D369" s="3">
        <v>10073</v>
      </c>
      <c r="E369" s="4">
        <v>2020</v>
      </c>
      <c r="F369" s="5">
        <v>43831</v>
      </c>
      <c r="G369" s="4">
        <v>120</v>
      </c>
      <c r="H369" s="4">
        <v>197</v>
      </c>
      <c r="I369" s="4">
        <v>0</v>
      </c>
      <c r="J369" s="4">
        <v>317</v>
      </c>
      <c r="K369" s="7">
        <f t="shared" si="0"/>
        <v>0.621</v>
      </c>
      <c r="L369">
        <f>VLOOKUP(D369,'[1]DATA- CEP site ISP'!F$1:M$366,6,FALSE)</f>
        <v>0.621</v>
      </c>
      <c r="M369" t="s">
        <v>1783</v>
      </c>
      <c r="N369" t="s">
        <v>12</v>
      </c>
    </row>
    <row r="370" spans="1:14" ht="29" hidden="1" x14ac:dyDescent="0.35">
      <c r="A370" s="3" t="s">
        <v>517</v>
      </c>
      <c r="B370" s="3" t="s">
        <v>523</v>
      </c>
      <c r="C370" s="3" t="s">
        <v>519</v>
      </c>
      <c r="D370" s="3">
        <v>15653</v>
      </c>
      <c r="E370" s="4">
        <v>2020</v>
      </c>
      <c r="F370" s="5">
        <v>43831</v>
      </c>
      <c r="G370" s="4">
        <v>17</v>
      </c>
      <c r="H370" s="4">
        <v>21</v>
      </c>
      <c r="I370" s="4">
        <v>0</v>
      </c>
      <c r="J370" s="4">
        <v>38</v>
      </c>
      <c r="K370" s="7">
        <f t="shared" si="0"/>
        <v>0.54159999999999997</v>
      </c>
      <c r="L370">
        <f>VLOOKUP(D370,'[1]DATA- CEP site ISP'!F$1:M$366,6,FALSE)</f>
        <v>0.54159999999999997</v>
      </c>
      <c r="M370" t="s">
        <v>1783</v>
      </c>
      <c r="N370" t="s">
        <v>12</v>
      </c>
    </row>
    <row r="371" spans="1:14" ht="58" hidden="1" x14ac:dyDescent="0.35">
      <c r="A371" s="3" t="s">
        <v>524</v>
      </c>
      <c r="B371" s="3" t="s">
        <v>525</v>
      </c>
      <c r="C371" s="3" t="s">
        <v>526</v>
      </c>
      <c r="D371" s="3">
        <v>14405</v>
      </c>
      <c r="E371" s="4">
        <v>2020</v>
      </c>
      <c r="F371" s="5">
        <v>43831</v>
      </c>
      <c r="G371" s="4">
        <v>89</v>
      </c>
      <c r="H371" s="4">
        <v>67</v>
      </c>
      <c r="I371" s="4">
        <v>14</v>
      </c>
      <c r="J371" s="4">
        <v>170</v>
      </c>
      <c r="K371" s="7">
        <v>0.47647058823529398</v>
      </c>
      <c r="L371" t="e">
        <f>VLOOKUP(D371,'[1]DATA- CEP site ISP'!F$1:M$366,6,FALSE)</f>
        <v>#N/A</v>
      </c>
      <c r="M371" t="s">
        <v>1782</v>
      </c>
      <c r="N371" t="s">
        <v>12</v>
      </c>
    </row>
    <row r="372" spans="1:14" ht="29" hidden="1" x14ac:dyDescent="0.35">
      <c r="A372" s="3" t="s">
        <v>524</v>
      </c>
      <c r="B372" s="3" t="s">
        <v>527</v>
      </c>
      <c r="C372" s="3" t="s">
        <v>526</v>
      </c>
      <c r="D372" s="3">
        <v>10218</v>
      </c>
      <c r="E372" s="4">
        <v>2020</v>
      </c>
      <c r="F372" s="5">
        <v>43831</v>
      </c>
      <c r="G372" s="4">
        <v>393</v>
      </c>
      <c r="H372" s="4">
        <v>225</v>
      </c>
      <c r="I372" s="4">
        <v>47</v>
      </c>
      <c r="J372" s="4">
        <v>665</v>
      </c>
      <c r="K372" s="7">
        <v>0.40902255639097701</v>
      </c>
      <c r="L372" t="e">
        <f>VLOOKUP(D372,'[1]DATA- CEP site ISP'!F$1:M$366,6,FALSE)</f>
        <v>#N/A</v>
      </c>
      <c r="M372" t="s">
        <v>1782</v>
      </c>
      <c r="N372" t="s">
        <v>12</v>
      </c>
    </row>
    <row r="373" spans="1:14" ht="43.5" hidden="1" x14ac:dyDescent="0.35">
      <c r="A373" s="3" t="s">
        <v>524</v>
      </c>
      <c r="B373" s="3" t="s">
        <v>528</v>
      </c>
      <c r="C373" s="3" t="s">
        <v>526</v>
      </c>
      <c r="D373" s="3">
        <v>10217</v>
      </c>
      <c r="E373" s="4">
        <v>2020</v>
      </c>
      <c r="F373" s="5">
        <v>43831</v>
      </c>
      <c r="G373" s="4">
        <v>287</v>
      </c>
      <c r="H373" s="4">
        <v>148</v>
      </c>
      <c r="I373" s="4">
        <v>31</v>
      </c>
      <c r="J373" s="4">
        <v>466</v>
      </c>
      <c r="K373" s="7">
        <v>0.38412017167382001</v>
      </c>
      <c r="L373" t="e">
        <f>VLOOKUP(D373,'[1]DATA- CEP site ISP'!F$1:M$366,6,FALSE)</f>
        <v>#N/A</v>
      </c>
      <c r="M373" t="s">
        <v>1782</v>
      </c>
      <c r="N373" t="s">
        <v>12</v>
      </c>
    </row>
    <row r="374" spans="1:14" ht="29" hidden="1" x14ac:dyDescent="0.35">
      <c r="A374" s="3" t="s">
        <v>524</v>
      </c>
      <c r="B374" s="3" t="s">
        <v>529</v>
      </c>
      <c r="C374" s="3" t="s">
        <v>526</v>
      </c>
      <c r="D374" s="3">
        <v>10216</v>
      </c>
      <c r="E374" s="4">
        <v>2020</v>
      </c>
      <c r="F374" s="5">
        <v>43831</v>
      </c>
      <c r="G374" s="4">
        <v>404</v>
      </c>
      <c r="H374" s="4">
        <v>195</v>
      </c>
      <c r="I374" s="4">
        <v>47</v>
      </c>
      <c r="J374" s="4">
        <v>646</v>
      </c>
      <c r="K374" s="7">
        <v>0.37461300309597501</v>
      </c>
      <c r="L374" t="e">
        <f>VLOOKUP(D374,'[1]DATA- CEP site ISP'!F$1:M$366,6,FALSE)</f>
        <v>#N/A</v>
      </c>
      <c r="M374" t="s">
        <v>1782</v>
      </c>
      <c r="N374" t="s">
        <v>12</v>
      </c>
    </row>
    <row r="375" spans="1:14" hidden="1" x14ac:dyDescent="0.35">
      <c r="A375" s="3" t="s">
        <v>530</v>
      </c>
      <c r="B375" s="3" t="s">
        <v>531</v>
      </c>
      <c r="C375" s="3" t="s">
        <v>532</v>
      </c>
      <c r="D375" s="3">
        <v>10412</v>
      </c>
      <c r="E375" s="4">
        <v>2020</v>
      </c>
      <c r="F375" s="5">
        <v>43831</v>
      </c>
      <c r="G375" s="4">
        <v>60</v>
      </c>
      <c r="H375" s="4">
        <v>116</v>
      </c>
      <c r="I375" s="4">
        <v>0</v>
      </c>
      <c r="J375" s="4">
        <v>176</v>
      </c>
      <c r="K375" s="7">
        <f>L375</f>
        <v>0.65780000000000005</v>
      </c>
      <c r="L375">
        <f>VLOOKUP(D375,'[1]DATA- CEP site ISP'!F$1:M$366,6,FALSE)</f>
        <v>0.65780000000000005</v>
      </c>
      <c r="M375" t="s">
        <v>1781</v>
      </c>
      <c r="N375" t="s">
        <v>12</v>
      </c>
    </row>
    <row r="376" spans="1:14" hidden="1" x14ac:dyDescent="0.35">
      <c r="A376" s="3" t="s">
        <v>530</v>
      </c>
      <c r="B376" s="3" t="s">
        <v>533</v>
      </c>
      <c r="C376" s="3" t="s">
        <v>532</v>
      </c>
      <c r="D376" s="3">
        <v>10413</v>
      </c>
      <c r="E376" s="4">
        <v>2020</v>
      </c>
      <c r="F376" s="5">
        <v>43831</v>
      </c>
      <c r="G376" s="4">
        <v>111</v>
      </c>
      <c r="H376" s="4">
        <v>192</v>
      </c>
      <c r="I376" s="4">
        <v>0</v>
      </c>
      <c r="J376" s="4">
        <v>303</v>
      </c>
      <c r="K376" s="7">
        <f>L376</f>
        <v>0.63229999999999997</v>
      </c>
      <c r="L376">
        <f>VLOOKUP(D376,'[1]DATA- CEP site ISP'!F$1:M$366,6,FALSE)</f>
        <v>0.63229999999999997</v>
      </c>
      <c r="M376" t="s">
        <v>1781</v>
      </c>
      <c r="N376" t="s">
        <v>12</v>
      </c>
    </row>
    <row r="377" spans="1:14" hidden="1" x14ac:dyDescent="0.35">
      <c r="A377" s="3" t="s">
        <v>534</v>
      </c>
      <c r="B377" s="3" t="s">
        <v>535</v>
      </c>
      <c r="C377" s="3" t="s">
        <v>536</v>
      </c>
      <c r="D377" s="3">
        <v>10417</v>
      </c>
      <c r="E377" s="4">
        <v>2020</v>
      </c>
      <c r="F377" s="5">
        <v>43831</v>
      </c>
      <c r="G377" s="4">
        <v>193</v>
      </c>
      <c r="H377" s="4">
        <v>187</v>
      </c>
      <c r="I377" s="4">
        <v>62</v>
      </c>
      <c r="J377" s="4">
        <v>442</v>
      </c>
      <c r="K377" s="7">
        <v>0.56334841628959298</v>
      </c>
      <c r="L377" t="e">
        <f>VLOOKUP(D377,'[1]DATA- CEP site ISP'!F$1:M$366,6,FALSE)</f>
        <v>#N/A</v>
      </c>
      <c r="M377" t="s">
        <v>1781</v>
      </c>
      <c r="N377" t="s">
        <v>12</v>
      </c>
    </row>
    <row r="378" spans="1:14" hidden="1" x14ac:dyDescent="0.35">
      <c r="A378" s="3" t="s">
        <v>534</v>
      </c>
      <c r="B378" s="3" t="s">
        <v>537</v>
      </c>
      <c r="C378" s="3" t="s">
        <v>536</v>
      </c>
      <c r="D378" s="3">
        <v>10415</v>
      </c>
      <c r="E378" s="4">
        <v>2020</v>
      </c>
      <c r="F378" s="5">
        <v>43831</v>
      </c>
      <c r="G378" s="4">
        <v>71</v>
      </c>
      <c r="H378" s="4">
        <v>40</v>
      </c>
      <c r="I378" s="4">
        <v>15</v>
      </c>
      <c r="J378" s="4">
        <v>126</v>
      </c>
      <c r="K378" s="7">
        <v>0.43650793650793701</v>
      </c>
      <c r="L378" t="e">
        <f>VLOOKUP(D378,'[1]DATA- CEP site ISP'!F$1:M$366,6,FALSE)</f>
        <v>#N/A</v>
      </c>
      <c r="M378" t="s">
        <v>1781</v>
      </c>
      <c r="N378" t="s">
        <v>12</v>
      </c>
    </row>
    <row r="379" spans="1:14" hidden="1" x14ac:dyDescent="0.35">
      <c r="A379" s="3" t="s">
        <v>534</v>
      </c>
      <c r="B379" s="3" t="s">
        <v>538</v>
      </c>
      <c r="C379" s="3" t="s">
        <v>536</v>
      </c>
      <c r="D379" s="3">
        <v>10414</v>
      </c>
      <c r="E379" s="4">
        <v>2020</v>
      </c>
      <c r="F379" s="5">
        <v>43831</v>
      </c>
      <c r="G379" s="4">
        <v>126</v>
      </c>
      <c r="H379" s="4">
        <v>69</v>
      </c>
      <c r="I379" s="4">
        <v>17</v>
      </c>
      <c r="J379" s="4">
        <v>212</v>
      </c>
      <c r="K379" s="7">
        <v>0.40566037735849098</v>
      </c>
      <c r="L379" t="e">
        <f>VLOOKUP(D379,'[1]DATA- CEP site ISP'!F$1:M$366,6,FALSE)</f>
        <v>#N/A</v>
      </c>
      <c r="M379" t="s">
        <v>1781</v>
      </c>
      <c r="N379" t="s">
        <v>12</v>
      </c>
    </row>
    <row r="380" spans="1:14" ht="29" hidden="1" x14ac:dyDescent="0.35">
      <c r="A380" s="3" t="s">
        <v>539</v>
      </c>
      <c r="B380" s="3" t="s">
        <v>540</v>
      </c>
      <c r="C380" s="3" t="s">
        <v>541</v>
      </c>
      <c r="D380" s="3">
        <v>10095</v>
      </c>
      <c r="E380" s="4">
        <v>2020</v>
      </c>
      <c r="F380" s="5">
        <v>43831</v>
      </c>
      <c r="G380" s="4">
        <v>76</v>
      </c>
      <c r="H380" s="4">
        <v>363</v>
      </c>
      <c r="I380" s="4">
        <v>0</v>
      </c>
      <c r="J380" s="4">
        <v>439</v>
      </c>
      <c r="K380" s="7">
        <f>L380</f>
        <v>0.8266</v>
      </c>
      <c r="L380">
        <f>VLOOKUP(D380,'[1]DATA- CEP site ISP'!F$1:M$366,6,FALSE)</f>
        <v>0.8266</v>
      </c>
      <c r="M380" t="s">
        <v>1792</v>
      </c>
      <c r="N380" t="s">
        <v>12</v>
      </c>
    </row>
    <row r="381" spans="1:14" ht="29" hidden="1" x14ac:dyDescent="0.35">
      <c r="A381" s="3" t="s">
        <v>539</v>
      </c>
      <c r="B381" s="3" t="s">
        <v>542</v>
      </c>
      <c r="C381" s="3" t="s">
        <v>541</v>
      </c>
      <c r="D381" s="3">
        <v>10093</v>
      </c>
      <c r="E381" s="4">
        <v>2020</v>
      </c>
      <c r="F381" s="5">
        <v>43831</v>
      </c>
      <c r="G381" s="4">
        <v>110</v>
      </c>
      <c r="H381" s="4">
        <v>337</v>
      </c>
      <c r="I381" s="4">
        <v>0</v>
      </c>
      <c r="J381" s="4">
        <v>447</v>
      </c>
      <c r="K381" s="7">
        <f t="shared" ref="K381:K398" si="1">L381</f>
        <v>0.75439999999999996</v>
      </c>
      <c r="L381">
        <f>VLOOKUP(D381,'[1]DATA- CEP site ISP'!F$1:M$366,6,FALSE)</f>
        <v>0.75439999999999996</v>
      </c>
      <c r="M381" t="s">
        <v>1792</v>
      </c>
      <c r="N381" t="s">
        <v>12</v>
      </c>
    </row>
    <row r="382" spans="1:14" ht="29" hidden="1" x14ac:dyDescent="0.35">
      <c r="A382" s="3" t="s">
        <v>539</v>
      </c>
      <c r="B382" s="3" t="s">
        <v>295</v>
      </c>
      <c r="C382" s="3" t="s">
        <v>541</v>
      </c>
      <c r="D382" s="3">
        <v>10092</v>
      </c>
      <c r="E382" s="4">
        <v>2020</v>
      </c>
      <c r="F382" s="5">
        <v>43831</v>
      </c>
      <c r="G382" s="4">
        <v>145</v>
      </c>
      <c r="H382" s="4">
        <v>310</v>
      </c>
      <c r="I382" s="4">
        <v>0</v>
      </c>
      <c r="J382" s="4">
        <v>455</v>
      </c>
      <c r="K382" s="7">
        <f t="shared" si="1"/>
        <v>0.68030000000000002</v>
      </c>
      <c r="L382">
        <f>VLOOKUP(D382,'[1]DATA- CEP site ISP'!F$1:M$366,6,FALSE)</f>
        <v>0.68030000000000002</v>
      </c>
      <c r="M382" t="s">
        <v>1792</v>
      </c>
      <c r="N382" t="s">
        <v>12</v>
      </c>
    </row>
    <row r="383" spans="1:14" ht="29" hidden="1" x14ac:dyDescent="0.35">
      <c r="A383" s="3" t="s">
        <v>539</v>
      </c>
      <c r="B383" s="3" t="s">
        <v>543</v>
      </c>
      <c r="C383" s="3" t="s">
        <v>541</v>
      </c>
      <c r="D383" s="3">
        <v>10094</v>
      </c>
      <c r="E383" s="4">
        <v>2020</v>
      </c>
      <c r="F383" s="5">
        <v>43831</v>
      </c>
      <c r="G383" s="4">
        <v>160</v>
      </c>
      <c r="H383" s="4">
        <v>311</v>
      </c>
      <c r="I383" s="4">
        <v>0</v>
      </c>
      <c r="J383" s="4">
        <v>471</v>
      </c>
      <c r="K383" s="7">
        <f t="shared" si="1"/>
        <v>0.66</v>
      </c>
      <c r="L383">
        <f>VLOOKUP(D383,'[1]DATA- CEP site ISP'!F$1:M$366,6,FALSE)</f>
        <v>0.66</v>
      </c>
      <c r="M383" t="s">
        <v>1792</v>
      </c>
      <c r="N383" t="s">
        <v>12</v>
      </c>
    </row>
    <row r="384" spans="1:14" ht="29" hidden="1" x14ac:dyDescent="0.35">
      <c r="A384" s="3" t="s">
        <v>539</v>
      </c>
      <c r="B384" s="3" t="s">
        <v>544</v>
      </c>
      <c r="C384" s="3" t="s">
        <v>541</v>
      </c>
      <c r="D384" s="3">
        <v>10088</v>
      </c>
      <c r="E384" s="4">
        <v>2020</v>
      </c>
      <c r="F384" s="5">
        <v>43831</v>
      </c>
      <c r="G384" s="4">
        <v>314</v>
      </c>
      <c r="H384" s="4">
        <v>477</v>
      </c>
      <c r="I384" s="4">
        <v>0</v>
      </c>
      <c r="J384" s="4">
        <v>791</v>
      </c>
      <c r="K384" s="7">
        <f t="shared" si="1"/>
        <v>0.60350000000000004</v>
      </c>
      <c r="L384">
        <f>VLOOKUP(D384,'[1]DATA- CEP site ISP'!F$1:M$366,6,FALSE)</f>
        <v>0.60350000000000004</v>
      </c>
      <c r="M384" t="s">
        <v>1792</v>
      </c>
      <c r="N384" t="s">
        <v>12</v>
      </c>
    </row>
    <row r="385" spans="1:14" ht="29" hidden="1" x14ac:dyDescent="0.35">
      <c r="A385" s="3" t="s">
        <v>539</v>
      </c>
      <c r="B385" s="3" t="s">
        <v>545</v>
      </c>
      <c r="C385" s="3" t="s">
        <v>541</v>
      </c>
      <c r="D385" s="3">
        <v>10090</v>
      </c>
      <c r="E385" s="4">
        <v>2020</v>
      </c>
      <c r="F385" s="5">
        <v>43831</v>
      </c>
      <c r="G385" s="4">
        <v>181</v>
      </c>
      <c r="H385" s="4">
        <v>272</v>
      </c>
      <c r="I385" s="4">
        <v>0</v>
      </c>
      <c r="J385" s="4">
        <v>453</v>
      </c>
      <c r="K385" s="7">
        <f t="shared" si="1"/>
        <v>0.6008</v>
      </c>
      <c r="L385">
        <f>VLOOKUP(D385,'[1]DATA- CEP site ISP'!F$1:M$366,6,FALSE)</f>
        <v>0.6008</v>
      </c>
      <c r="M385" t="s">
        <v>1792</v>
      </c>
      <c r="N385" t="s">
        <v>12</v>
      </c>
    </row>
    <row r="386" spans="1:14" ht="29" hidden="1" x14ac:dyDescent="0.35">
      <c r="A386" s="3" t="s">
        <v>539</v>
      </c>
      <c r="B386" s="3" t="s">
        <v>546</v>
      </c>
      <c r="C386" s="3" t="s">
        <v>541</v>
      </c>
      <c r="D386" s="3">
        <v>10089</v>
      </c>
      <c r="E386" s="4">
        <v>2020</v>
      </c>
      <c r="F386" s="5">
        <v>43831</v>
      </c>
      <c r="G386" s="4">
        <v>287</v>
      </c>
      <c r="H386" s="4">
        <v>430</v>
      </c>
      <c r="I386" s="4">
        <v>0</v>
      </c>
      <c r="J386" s="4">
        <v>717</v>
      </c>
      <c r="K386" s="7">
        <f t="shared" si="1"/>
        <v>0.60029999999999994</v>
      </c>
      <c r="L386">
        <f>VLOOKUP(D386,'[1]DATA- CEP site ISP'!F$1:M$366,6,FALSE)</f>
        <v>0.60029999999999994</v>
      </c>
      <c r="M386" t="s">
        <v>1792</v>
      </c>
      <c r="N386" t="s">
        <v>12</v>
      </c>
    </row>
    <row r="387" spans="1:14" ht="29" hidden="1" x14ac:dyDescent="0.35">
      <c r="A387" s="3" t="s">
        <v>539</v>
      </c>
      <c r="B387" s="3" t="s">
        <v>171</v>
      </c>
      <c r="C387" s="3" t="s">
        <v>541</v>
      </c>
      <c r="D387" s="3">
        <v>10091</v>
      </c>
      <c r="E387" s="4">
        <v>2020</v>
      </c>
      <c r="F387" s="5">
        <v>43831</v>
      </c>
      <c r="G387" s="4">
        <v>219</v>
      </c>
      <c r="H387" s="4">
        <v>231</v>
      </c>
      <c r="I387" s="4">
        <v>0</v>
      </c>
      <c r="J387" s="4">
        <v>450</v>
      </c>
      <c r="K387" s="7">
        <f t="shared" si="1"/>
        <v>0.51359999999999995</v>
      </c>
      <c r="L387">
        <f>VLOOKUP(D387,'[1]DATA- CEP site ISP'!F$1:M$366,6,FALSE)</f>
        <v>0.51359999999999995</v>
      </c>
      <c r="M387" t="s">
        <v>1792</v>
      </c>
      <c r="N387" t="s">
        <v>12</v>
      </c>
    </row>
    <row r="388" spans="1:14" ht="29" hidden="1" x14ac:dyDescent="0.35">
      <c r="A388" s="3" t="s">
        <v>539</v>
      </c>
      <c r="B388" s="3" t="s">
        <v>547</v>
      </c>
      <c r="C388" s="3" t="s">
        <v>541</v>
      </c>
      <c r="D388" s="3">
        <v>10087</v>
      </c>
      <c r="E388" s="4">
        <v>2020</v>
      </c>
      <c r="F388" s="5">
        <v>43831</v>
      </c>
      <c r="G388" s="4">
        <v>980</v>
      </c>
      <c r="H388" s="4">
        <v>895</v>
      </c>
      <c r="I388" s="4">
        <v>0</v>
      </c>
      <c r="J388" s="4">
        <v>1875</v>
      </c>
      <c r="K388" s="7">
        <f t="shared" si="1"/>
        <v>0.4773</v>
      </c>
      <c r="L388">
        <f>VLOOKUP(D388,'[1]DATA- CEP site ISP'!F$1:M$366,6,FALSE)</f>
        <v>0.4773</v>
      </c>
      <c r="M388" t="s">
        <v>1792</v>
      </c>
      <c r="N388" t="s">
        <v>12</v>
      </c>
    </row>
    <row r="389" spans="1:14" ht="29" x14ac:dyDescent="0.35">
      <c r="A389" s="3" t="s">
        <v>539</v>
      </c>
      <c r="B389" s="3" t="s">
        <v>548</v>
      </c>
      <c r="C389" s="3" t="s">
        <v>541</v>
      </c>
      <c r="D389" s="3">
        <v>15524</v>
      </c>
      <c r="E389" s="4">
        <v>2020</v>
      </c>
      <c r="F389" s="5">
        <v>43831</v>
      </c>
      <c r="G389" s="4">
        <v>3</v>
      </c>
      <c r="H389" s="4">
        <v>1</v>
      </c>
      <c r="I389" s="4">
        <v>0</v>
      </c>
      <c r="J389" s="4">
        <v>4</v>
      </c>
      <c r="K389" s="7">
        <f t="shared" si="1"/>
        <v>0.1333</v>
      </c>
      <c r="L389">
        <f>VLOOKUP(D389,'[1]DATA- CEP site ISP'!F$1:M$366,6,FALSE)</f>
        <v>0.1333</v>
      </c>
      <c r="M389" t="s">
        <v>1792</v>
      </c>
      <c r="N389" t="s">
        <v>12</v>
      </c>
    </row>
    <row r="390" spans="1:14" ht="29" hidden="1" x14ac:dyDescent="0.35">
      <c r="A390" s="3" t="s">
        <v>549</v>
      </c>
      <c r="B390" s="3" t="s">
        <v>550</v>
      </c>
      <c r="C390" s="3" t="s">
        <v>551</v>
      </c>
      <c r="D390" s="3">
        <v>10752</v>
      </c>
      <c r="E390" s="4">
        <v>2020</v>
      </c>
      <c r="F390" s="5">
        <v>43831</v>
      </c>
      <c r="G390" s="4">
        <v>0</v>
      </c>
      <c r="H390" s="4">
        <v>341</v>
      </c>
      <c r="I390" s="4">
        <v>0</v>
      </c>
      <c r="J390" s="4">
        <v>341</v>
      </c>
      <c r="K390" s="7">
        <f>L390</f>
        <v>1</v>
      </c>
      <c r="L390">
        <f>VLOOKUP(D390,'[1]DATA- CEP site ISP'!F$1:M$366,6,FALSE)</f>
        <v>1</v>
      </c>
      <c r="M390" t="s">
        <v>1784</v>
      </c>
      <c r="N390" t="s">
        <v>12</v>
      </c>
    </row>
    <row r="391" spans="1:14" ht="29" hidden="1" x14ac:dyDescent="0.35">
      <c r="A391" s="3" t="s">
        <v>549</v>
      </c>
      <c r="B391" s="3" t="s">
        <v>552</v>
      </c>
      <c r="C391" s="3" t="s">
        <v>551</v>
      </c>
      <c r="D391" s="3">
        <v>10755</v>
      </c>
      <c r="E391" s="4">
        <v>2020</v>
      </c>
      <c r="F391" s="5">
        <v>43831</v>
      </c>
      <c r="G391" s="4">
        <v>0</v>
      </c>
      <c r="H391" s="4">
        <v>287</v>
      </c>
      <c r="I391" s="4">
        <v>0</v>
      </c>
      <c r="J391" s="4">
        <v>287</v>
      </c>
      <c r="K391" s="7">
        <f t="shared" si="1"/>
        <v>1</v>
      </c>
      <c r="L391">
        <f>VLOOKUP(D391,'[1]DATA- CEP site ISP'!F$1:M$366,6,FALSE)</f>
        <v>1</v>
      </c>
      <c r="M391" t="s">
        <v>1784</v>
      </c>
      <c r="N391" t="s">
        <v>12</v>
      </c>
    </row>
    <row r="392" spans="1:14" ht="29" hidden="1" x14ac:dyDescent="0.35">
      <c r="A392" s="3" t="s">
        <v>549</v>
      </c>
      <c r="B392" s="3" t="s">
        <v>553</v>
      </c>
      <c r="C392" s="3" t="s">
        <v>551</v>
      </c>
      <c r="D392" s="3">
        <v>10753</v>
      </c>
      <c r="E392" s="4">
        <v>2020</v>
      </c>
      <c r="F392" s="5">
        <v>43831</v>
      </c>
      <c r="G392" s="4">
        <v>26</v>
      </c>
      <c r="H392" s="4">
        <v>113</v>
      </c>
      <c r="I392" s="4">
        <v>0</v>
      </c>
      <c r="J392" s="4">
        <v>139</v>
      </c>
      <c r="K392" s="7">
        <f t="shared" si="1"/>
        <v>0.81120000000000003</v>
      </c>
      <c r="L392">
        <f>VLOOKUP(D392,'[1]DATA- CEP site ISP'!F$1:M$366,6,FALSE)</f>
        <v>0.81120000000000003</v>
      </c>
      <c r="M392" t="s">
        <v>1784</v>
      </c>
      <c r="N392" t="s">
        <v>12</v>
      </c>
    </row>
    <row r="393" spans="1:14" ht="29" hidden="1" x14ac:dyDescent="0.35">
      <c r="A393" s="3" t="s">
        <v>549</v>
      </c>
      <c r="B393" s="3" t="s">
        <v>554</v>
      </c>
      <c r="C393" s="3" t="s">
        <v>551</v>
      </c>
      <c r="D393" s="3">
        <v>10744</v>
      </c>
      <c r="E393" s="4">
        <v>2020</v>
      </c>
      <c r="F393" s="5">
        <v>43831</v>
      </c>
      <c r="G393" s="4">
        <v>29</v>
      </c>
      <c r="H393" s="4">
        <v>118</v>
      </c>
      <c r="I393" s="4">
        <v>0</v>
      </c>
      <c r="J393" s="4">
        <v>147</v>
      </c>
      <c r="K393" s="7">
        <f t="shared" si="1"/>
        <v>0.8</v>
      </c>
      <c r="L393">
        <f>VLOOKUP(D393,'[1]DATA- CEP site ISP'!F$1:M$366,6,FALSE)</f>
        <v>0.8</v>
      </c>
      <c r="M393" t="s">
        <v>1784</v>
      </c>
      <c r="N393" t="s">
        <v>12</v>
      </c>
    </row>
    <row r="394" spans="1:14" ht="29" hidden="1" x14ac:dyDescent="0.35">
      <c r="A394" s="3" t="s">
        <v>549</v>
      </c>
      <c r="B394" s="3" t="s">
        <v>555</v>
      </c>
      <c r="C394" s="3" t="s">
        <v>551</v>
      </c>
      <c r="D394" s="3">
        <v>10751</v>
      </c>
      <c r="E394" s="4">
        <v>2020</v>
      </c>
      <c r="F394" s="5">
        <v>43831</v>
      </c>
      <c r="G394" s="4">
        <v>84</v>
      </c>
      <c r="H394" s="4">
        <v>320</v>
      </c>
      <c r="I394" s="4">
        <v>0</v>
      </c>
      <c r="J394" s="4">
        <v>404</v>
      </c>
      <c r="K394" s="7">
        <f>L394</f>
        <v>0.79200000000000004</v>
      </c>
      <c r="L394">
        <f>VLOOKUP(D394,'[1]DATA- CEP site ISP'!F$1:M$366,6,FALSE)</f>
        <v>0.79200000000000004</v>
      </c>
      <c r="M394" t="s">
        <v>1784</v>
      </c>
      <c r="N394" t="s">
        <v>12</v>
      </c>
    </row>
    <row r="395" spans="1:14" ht="29" hidden="1" x14ac:dyDescent="0.35">
      <c r="A395" s="3" t="s">
        <v>549</v>
      </c>
      <c r="B395" s="3" t="s">
        <v>556</v>
      </c>
      <c r="C395" s="3" t="s">
        <v>551</v>
      </c>
      <c r="D395" s="3">
        <v>10746</v>
      </c>
      <c r="E395" s="4">
        <v>2020</v>
      </c>
      <c r="F395" s="5">
        <v>43831</v>
      </c>
      <c r="G395" s="4">
        <v>84</v>
      </c>
      <c r="H395" s="4">
        <v>230</v>
      </c>
      <c r="I395" s="4">
        <v>0</v>
      </c>
      <c r="J395" s="4">
        <v>314</v>
      </c>
      <c r="K395" s="7">
        <f t="shared" si="1"/>
        <v>0.73380000000000001</v>
      </c>
      <c r="L395">
        <f>VLOOKUP(D395,'[1]DATA- CEP site ISP'!F$1:M$366,6,FALSE)</f>
        <v>0.73380000000000001</v>
      </c>
      <c r="M395" t="s">
        <v>1784</v>
      </c>
      <c r="N395" t="s">
        <v>12</v>
      </c>
    </row>
    <row r="396" spans="1:14" ht="43.5" hidden="1" x14ac:dyDescent="0.35">
      <c r="A396" s="3" t="s">
        <v>549</v>
      </c>
      <c r="B396" s="3" t="s">
        <v>557</v>
      </c>
      <c r="C396" s="3" t="s">
        <v>551</v>
      </c>
      <c r="D396" s="3">
        <v>10750</v>
      </c>
      <c r="E396" s="4">
        <v>2020</v>
      </c>
      <c r="F396" s="5">
        <v>43831</v>
      </c>
      <c r="G396" s="4">
        <v>117</v>
      </c>
      <c r="H396" s="4">
        <v>306</v>
      </c>
      <c r="I396" s="4">
        <v>0</v>
      </c>
      <c r="J396" s="4">
        <v>423</v>
      </c>
      <c r="K396" s="7">
        <f t="shared" si="1"/>
        <v>0.72350000000000003</v>
      </c>
      <c r="L396">
        <f>VLOOKUP(D396,'[1]DATA- CEP site ISP'!F$1:M$366,6,FALSE)</f>
        <v>0.72350000000000003</v>
      </c>
      <c r="M396" t="s">
        <v>1784</v>
      </c>
      <c r="N396" t="s">
        <v>12</v>
      </c>
    </row>
    <row r="397" spans="1:14" ht="29" hidden="1" x14ac:dyDescent="0.35">
      <c r="A397" s="3" t="s">
        <v>549</v>
      </c>
      <c r="B397" s="3" t="s">
        <v>558</v>
      </c>
      <c r="C397" s="3" t="s">
        <v>551</v>
      </c>
      <c r="D397" s="3">
        <v>10749</v>
      </c>
      <c r="E397" s="4">
        <v>2020</v>
      </c>
      <c r="F397" s="5">
        <v>43831</v>
      </c>
      <c r="G397" s="4">
        <v>105</v>
      </c>
      <c r="H397" s="4">
        <v>199</v>
      </c>
      <c r="I397" s="4">
        <v>0</v>
      </c>
      <c r="J397" s="4">
        <v>304</v>
      </c>
      <c r="K397" s="7">
        <f t="shared" si="1"/>
        <v>0.65359999999999996</v>
      </c>
      <c r="L397">
        <f>VLOOKUP(D397,'[1]DATA- CEP site ISP'!F$1:M$366,6,FALSE)</f>
        <v>0.65359999999999996</v>
      </c>
      <c r="M397" t="s">
        <v>1784</v>
      </c>
      <c r="N397" t="s">
        <v>12</v>
      </c>
    </row>
    <row r="398" spans="1:14" ht="29" hidden="1" x14ac:dyDescent="0.35">
      <c r="A398" s="3" t="s">
        <v>549</v>
      </c>
      <c r="B398" s="3" t="s">
        <v>559</v>
      </c>
      <c r="C398" s="3" t="s">
        <v>551</v>
      </c>
      <c r="D398" s="3">
        <v>10754</v>
      </c>
      <c r="E398" s="4">
        <v>2020</v>
      </c>
      <c r="F398" s="5">
        <v>43831</v>
      </c>
      <c r="G398" s="4">
        <v>48</v>
      </c>
      <c r="H398" s="4">
        <v>87</v>
      </c>
      <c r="I398" s="4">
        <v>0</v>
      </c>
      <c r="J398" s="4">
        <v>135</v>
      </c>
      <c r="K398" s="7">
        <f t="shared" si="1"/>
        <v>0.64610000000000001</v>
      </c>
      <c r="L398">
        <f>VLOOKUP(D398,'[1]DATA- CEP site ISP'!F$1:M$366,6,FALSE)</f>
        <v>0.64610000000000001</v>
      </c>
      <c r="M398" t="s">
        <v>1784</v>
      </c>
      <c r="N398" t="s">
        <v>12</v>
      </c>
    </row>
    <row r="399" spans="1:14" ht="29" hidden="1" x14ac:dyDescent="0.35">
      <c r="A399" s="3" t="s">
        <v>549</v>
      </c>
      <c r="B399" s="3" t="s">
        <v>560</v>
      </c>
      <c r="C399" s="3" t="s">
        <v>551</v>
      </c>
      <c r="D399" s="3">
        <v>10741</v>
      </c>
      <c r="E399" s="4">
        <v>2020</v>
      </c>
      <c r="F399" s="5">
        <v>43831</v>
      </c>
      <c r="G399" s="4">
        <v>293</v>
      </c>
      <c r="H399" s="4">
        <v>354</v>
      </c>
      <c r="I399" s="4">
        <v>59</v>
      </c>
      <c r="J399" s="4">
        <v>706</v>
      </c>
      <c r="K399" s="7">
        <v>0.58498583569405105</v>
      </c>
      <c r="L399" t="e">
        <f>VLOOKUP(D399,'[1]DATA- CEP site ISP'!F$1:M$366,6,FALSE)</f>
        <v>#N/A</v>
      </c>
      <c r="M399" t="s">
        <v>1784</v>
      </c>
      <c r="N399" t="s">
        <v>12</v>
      </c>
    </row>
    <row r="400" spans="1:14" ht="29" hidden="1" x14ac:dyDescent="0.35">
      <c r="A400" s="3" t="s">
        <v>549</v>
      </c>
      <c r="B400" s="3" t="s">
        <v>561</v>
      </c>
      <c r="C400" s="3" t="s">
        <v>551</v>
      </c>
      <c r="D400" s="3">
        <v>12512</v>
      </c>
      <c r="E400" s="4">
        <v>2020</v>
      </c>
      <c r="F400" s="5">
        <v>43831</v>
      </c>
      <c r="G400" s="4">
        <v>69</v>
      </c>
      <c r="H400" s="4">
        <v>68</v>
      </c>
      <c r="I400" s="4">
        <v>8</v>
      </c>
      <c r="J400" s="4">
        <v>145</v>
      </c>
      <c r="K400" s="7">
        <v>0.52413793103448303</v>
      </c>
      <c r="L400" t="e">
        <f>VLOOKUP(D400,'[1]DATA- CEP site ISP'!F$1:M$366,6,FALSE)</f>
        <v>#N/A</v>
      </c>
      <c r="M400" t="s">
        <v>1784</v>
      </c>
      <c r="N400" t="s">
        <v>12</v>
      </c>
    </row>
    <row r="401" spans="1:14" ht="29" hidden="1" x14ac:dyDescent="0.35">
      <c r="A401" s="3" t="s">
        <v>549</v>
      </c>
      <c r="B401" s="3" t="s">
        <v>562</v>
      </c>
      <c r="C401" s="3" t="s">
        <v>551</v>
      </c>
      <c r="D401" s="3">
        <v>10742</v>
      </c>
      <c r="E401" s="4">
        <v>2020</v>
      </c>
      <c r="F401" s="5">
        <v>43831</v>
      </c>
      <c r="G401" s="4">
        <v>330</v>
      </c>
      <c r="H401" s="4">
        <v>267</v>
      </c>
      <c r="I401" s="4">
        <v>36</v>
      </c>
      <c r="J401" s="4">
        <v>633</v>
      </c>
      <c r="K401" s="7">
        <v>0.47867298578199002</v>
      </c>
      <c r="L401" t="e">
        <f>VLOOKUP(D401,'[1]DATA- CEP site ISP'!F$1:M$366,6,FALSE)</f>
        <v>#N/A</v>
      </c>
      <c r="M401" t="s">
        <v>1784</v>
      </c>
      <c r="N401" t="s">
        <v>12</v>
      </c>
    </row>
    <row r="402" spans="1:14" ht="29" hidden="1" x14ac:dyDescent="0.35">
      <c r="A402" s="3" t="s">
        <v>549</v>
      </c>
      <c r="B402" s="3" t="s">
        <v>563</v>
      </c>
      <c r="C402" s="3" t="s">
        <v>551</v>
      </c>
      <c r="D402" s="3">
        <v>10739</v>
      </c>
      <c r="E402" s="4">
        <v>2020</v>
      </c>
      <c r="F402" s="5">
        <v>43831</v>
      </c>
      <c r="G402" s="4">
        <v>775</v>
      </c>
      <c r="H402" s="4">
        <v>520</v>
      </c>
      <c r="I402" s="4">
        <v>109</v>
      </c>
      <c r="J402" s="4">
        <v>1404</v>
      </c>
      <c r="K402" s="7">
        <v>0.44800569800569801</v>
      </c>
      <c r="L402" t="e">
        <f>VLOOKUP(D402,'[1]DATA- CEP site ISP'!F$1:M$366,6,FALSE)</f>
        <v>#N/A</v>
      </c>
      <c r="M402" t="s">
        <v>1784</v>
      </c>
      <c r="N402" t="s">
        <v>12</v>
      </c>
    </row>
    <row r="403" spans="1:14" ht="29" hidden="1" x14ac:dyDescent="0.35">
      <c r="A403" s="3" t="s">
        <v>549</v>
      </c>
      <c r="B403" s="3" t="s">
        <v>564</v>
      </c>
      <c r="C403" s="3" t="s">
        <v>551</v>
      </c>
      <c r="D403" s="3">
        <v>10743</v>
      </c>
      <c r="E403" s="4">
        <v>2020</v>
      </c>
      <c r="F403" s="5">
        <v>43831</v>
      </c>
      <c r="G403" s="4">
        <v>383</v>
      </c>
      <c r="H403" s="4">
        <v>156</v>
      </c>
      <c r="I403" s="4">
        <v>27</v>
      </c>
      <c r="J403" s="4">
        <v>566</v>
      </c>
      <c r="K403" s="7">
        <v>0.32332155477031799</v>
      </c>
      <c r="L403" t="e">
        <f>VLOOKUP(D403,'[1]DATA- CEP site ISP'!F$1:M$366,6,FALSE)</f>
        <v>#N/A</v>
      </c>
      <c r="M403" t="s">
        <v>1784</v>
      </c>
      <c r="N403" t="s">
        <v>12</v>
      </c>
    </row>
    <row r="404" spans="1:14" ht="29" hidden="1" x14ac:dyDescent="0.35">
      <c r="A404" s="3" t="s">
        <v>549</v>
      </c>
      <c r="B404" s="3" t="s">
        <v>565</v>
      </c>
      <c r="C404" s="3" t="s">
        <v>551</v>
      </c>
      <c r="D404" s="3">
        <v>14492</v>
      </c>
      <c r="E404" s="4">
        <v>2020</v>
      </c>
      <c r="F404" s="5">
        <v>43831</v>
      </c>
      <c r="G404" s="4">
        <v>525</v>
      </c>
      <c r="H404" s="4">
        <v>200</v>
      </c>
      <c r="I404" s="4">
        <v>49</v>
      </c>
      <c r="J404" s="4">
        <v>774</v>
      </c>
      <c r="K404" s="7">
        <v>0.321705426356589</v>
      </c>
      <c r="L404" t="e">
        <f>VLOOKUP(D404,'[1]DATA- CEP site ISP'!F$1:M$366,6,FALSE)</f>
        <v>#N/A</v>
      </c>
      <c r="M404" t="s">
        <v>1784</v>
      </c>
      <c r="N404" t="s">
        <v>12</v>
      </c>
    </row>
    <row r="405" spans="1:14" ht="29" hidden="1" x14ac:dyDescent="0.35">
      <c r="A405" s="3" t="s">
        <v>549</v>
      </c>
      <c r="B405" s="3" t="s">
        <v>566</v>
      </c>
      <c r="C405" s="3" t="s">
        <v>551</v>
      </c>
      <c r="D405" s="3">
        <v>10745</v>
      </c>
      <c r="E405" s="4">
        <v>2020</v>
      </c>
      <c r="F405" s="5">
        <v>43831</v>
      </c>
      <c r="G405" s="4">
        <v>266</v>
      </c>
      <c r="H405" s="4">
        <v>112</v>
      </c>
      <c r="I405" s="4">
        <v>13</v>
      </c>
      <c r="J405" s="4">
        <v>391</v>
      </c>
      <c r="K405" s="7">
        <v>0.31969309462915602</v>
      </c>
      <c r="L405" t="e">
        <f>VLOOKUP(D405,'[1]DATA- CEP site ISP'!F$1:M$366,6,FALSE)</f>
        <v>#N/A</v>
      </c>
      <c r="M405" t="s">
        <v>1784</v>
      </c>
      <c r="N405" t="s">
        <v>12</v>
      </c>
    </row>
    <row r="406" spans="1:14" ht="29" hidden="1" x14ac:dyDescent="0.35">
      <c r="A406" s="3" t="s">
        <v>549</v>
      </c>
      <c r="B406" s="3" t="s">
        <v>567</v>
      </c>
      <c r="C406" s="3" t="s">
        <v>551</v>
      </c>
      <c r="D406" s="3">
        <v>10747</v>
      </c>
      <c r="E406" s="4">
        <v>2020</v>
      </c>
      <c r="F406" s="5">
        <v>43831</v>
      </c>
      <c r="G406" s="4">
        <v>242</v>
      </c>
      <c r="H406" s="4">
        <v>71</v>
      </c>
      <c r="I406" s="4">
        <v>15</v>
      </c>
      <c r="J406" s="4">
        <v>328</v>
      </c>
      <c r="K406" s="7">
        <v>0.26219512195122002</v>
      </c>
      <c r="L406" t="e">
        <f>VLOOKUP(D406,'[1]DATA- CEP site ISP'!F$1:M$366,6,FALSE)</f>
        <v>#N/A</v>
      </c>
      <c r="M406" t="s">
        <v>1784</v>
      </c>
      <c r="N406" t="s">
        <v>12</v>
      </c>
    </row>
    <row r="407" spans="1:14" ht="29" hidden="1" x14ac:dyDescent="0.35">
      <c r="A407" s="3" t="s">
        <v>549</v>
      </c>
      <c r="B407" s="3" t="s">
        <v>568</v>
      </c>
      <c r="C407" s="3" t="s">
        <v>551</v>
      </c>
      <c r="D407" s="3">
        <v>10740</v>
      </c>
      <c r="E407" s="4">
        <v>2020</v>
      </c>
      <c r="F407" s="5">
        <v>43831</v>
      </c>
      <c r="G407" s="4">
        <v>948</v>
      </c>
      <c r="H407" s="4">
        <v>258</v>
      </c>
      <c r="I407" s="4">
        <v>51</v>
      </c>
      <c r="J407" s="4">
        <v>1257</v>
      </c>
      <c r="K407" s="7">
        <v>0.24582338902147999</v>
      </c>
      <c r="L407" t="e">
        <f>VLOOKUP(D407,'[1]DATA- CEP site ISP'!F$1:M$366,6,FALSE)</f>
        <v>#N/A</v>
      </c>
      <c r="M407" t="s">
        <v>1784</v>
      </c>
      <c r="N407" t="s">
        <v>12</v>
      </c>
    </row>
    <row r="408" spans="1:14" ht="29" hidden="1" x14ac:dyDescent="0.35">
      <c r="A408" s="3" t="s">
        <v>549</v>
      </c>
      <c r="B408" s="3" t="s">
        <v>569</v>
      </c>
      <c r="C408" s="3" t="s">
        <v>551</v>
      </c>
      <c r="D408" s="3">
        <v>10748</v>
      </c>
      <c r="E408" s="4">
        <v>2020</v>
      </c>
      <c r="F408" s="5">
        <v>43831</v>
      </c>
      <c r="G408" s="4">
        <v>265</v>
      </c>
      <c r="H408" s="4">
        <v>50</v>
      </c>
      <c r="I408" s="4">
        <v>13</v>
      </c>
      <c r="J408" s="4">
        <v>328</v>
      </c>
      <c r="K408" s="7">
        <v>0.19207317073170699</v>
      </c>
      <c r="L408" t="e">
        <f>VLOOKUP(D408,'[1]DATA- CEP site ISP'!F$1:M$366,6,FALSE)</f>
        <v>#N/A</v>
      </c>
      <c r="M408" t="s">
        <v>1784</v>
      </c>
      <c r="N408" t="s">
        <v>12</v>
      </c>
    </row>
    <row r="409" spans="1:14" ht="29" hidden="1" x14ac:dyDescent="0.35">
      <c r="A409" s="3" t="s">
        <v>549</v>
      </c>
      <c r="B409" s="3" t="s">
        <v>570</v>
      </c>
      <c r="C409" s="3" t="s">
        <v>551</v>
      </c>
      <c r="D409" s="3">
        <v>10757</v>
      </c>
      <c r="E409" s="4">
        <v>2020</v>
      </c>
      <c r="F409" s="5">
        <v>43831</v>
      </c>
      <c r="G409" s="4">
        <v>316</v>
      </c>
      <c r="H409" s="4">
        <v>37</v>
      </c>
      <c r="I409" s="4">
        <v>16</v>
      </c>
      <c r="J409" s="4">
        <v>369</v>
      </c>
      <c r="K409" s="7">
        <v>0.14363143631436301</v>
      </c>
      <c r="L409" t="e">
        <f>VLOOKUP(D409,'[1]DATA- CEP site ISP'!F$1:M$366,6,FALSE)</f>
        <v>#N/A</v>
      </c>
      <c r="M409" t="s">
        <v>1784</v>
      </c>
      <c r="N409" t="s">
        <v>12</v>
      </c>
    </row>
    <row r="410" spans="1:14" ht="29" hidden="1" x14ac:dyDescent="0.35">
      <c r="A410" s="3" t="s">
        <v>571</v>
      </c>
      <c r="B410" s="3" t="s">
        <v>572</v>
      </c>
      <c r="C410" s="3" t="s">
        <v>573</v>
      </c>
      <c r="D410" s="3">
        <v>10957</v>
      </c>
      <c r="E410" s="4">
        <v>2020</v>
      </c>
      <c r="F410" s="5">
        <v>43831</v>
      </c>
      <c r="G410" s="4">
        <v>40</v>
      </c>
      <c r="H410" s="4">
        <v>321</v>
      </c>
      <c r="I410" s="4">
        <v>0</v>
      </c>
      <c r="J410" s="4">
        <v>361</v>
      </c>
      <c r="K410" s="7">
        <f>L410</f>
        <v>0.8901</v>
      </c>
      <c r="L410">
        <f>VLOOKUP(D410,'[1]DATA- CEP site ISP'!F$1:M$366,6,FALSE)</f>
        <v>0.8901</v>
      </c>
      <c r="M410" t="s">
        <v>1769</v>
      </c>
      <c r="N410" t="s">
        <v>12</v>
      </c>
    </row>
    <row r="411" spans="1:14" ht="29" hidden="1" x14ac:dyDescent="0.35">
      <c r="A411" s="3" t="s">
        <v>571</v>
      </c>
      <c r="B411" s="3" t="s">
        <v>574</v>
      </c>
      <c r="C411" s="3" t="s">
        <v>573</v>
      </c>
      <c r="D411" s="3">
        <v>10955</v>
      </c>
      <c r="E411" s="4">
        <v>2020</v>
      </c>
      <c r="F411" s="5">
        <v>43831</v>
      </c>
      <c r="G411" s="4">
        <v>49</v>
      </c>
      <c r="H411" s="4">
        <v>332</v>
      </c>
      <c r="I411" s="4">
        <v>0</v>
      </c>
      <c r="J411" s="4">
        <v>381</v>
      </c>
      <c r="K411" s="7">
        <f t="shared" ref="K411:K412" si="2">L411</f>
        <v>0.87150000000000005</v>
      </c>
      <c r="L411">
        <f>VLOOKUP(D411,'[1]DATA- CEP site ISP'!F$1:M$366,6,FALSE)</f>
        <v>0.87150000000000005</v>
      </c>
      <c r="M411" t="s">
        <v>1769</v>
      </c>
      <c r="N411" t="s">
        <v>12</v>
      </c>
    </row>
    <row r="412" spans="1:14" ht="29" hidden="1" x14ac:dyDescent="0.35">
      <c r="A412" s="3" t="s">
        <v>571</v>
      </c>
      <c r="B412" s="3" t="s">
        <v>575</v>
      </c>
      <c r="C412" s="3" t="s">
        <v>573</v>
      </c>
      <c r="D412" s="3">
        <v>10958</v>
      </c>
      <c r="E412" s="4">
        <v>2020</v>
      </c>
      <c r="F412" s="5">
        <v>43831</v>
      </c>
      <c r="G412" s="4">
        <v>58</v>
      </c>
      <c r="H412" s="4">
        <v>387</v>
      </c>
      <c r="I412" s="4">
        <v>0</v>
      </c>
      <c r="J412" s="4">
        <v>445</v>
      </c>
      <c r="K412" s="7">
        <f t="shared" si="2"/>
        <v>0.86929999999999996</v>
      </c>
      <c r="L412">
        <f>VLOOKUP(D412,'[1]DATA- CEP site ISP'!F$1:M$366,6,FALSE)</f>
        <v>0.86929999999999996</v>
      </c>
      <c r="M412" t="s">
        <v>1769</v>
      </c>
      <c r="N412" t="s">
        <v>12</v>
      </c>
    </row>
    <row r="413" spans="1:14" ht="29" hidden="1" x14ac:dyDescent="0.35">
      <c r="A413" s="3" t="s">
        <v>571</v>
      </c>
      <c r="B413" s="3" t="s">
        <v>576</v>
      </c>
      <c r="C413" s="3" t="s">
        <v>573</v>
      </c>
      <c r="D413" s="3">
        <v>10949</v>
      </c>
      <c r="E413" s="4">
        <v>2020</v>
      </c>
      <c r="F413" s="5">
        <v>43831</v>
      </c>
      <c r="G413" s="4">
        <v>139</v>
      </c>
      <c r="H413" s="4">
        <v>412</v>
      </c>
      <c r="I413" s="4">
        <v>97</v>
      </c>
      <c r="J413" s="4">
        <v>648</v>
      </c>
      <c r="K413" s="7">
        <v>0.78549382716049398</v>
      </c>
      <c r="L413" t="e">
        <f>VLOOKUP(D413,'[1]DATA- CEP site ISP'!F$1:M$366,6,FALSE)</f>
        <v>#N/A</v>
      </c>
      <c r="M413" t="s">
        <v>1769</v>
      </c>
      <c r="N413" t="s">
        <v>12</v>
      </c>
    </row>
    <row r="414" spans="1:14" ht="29" hidden="1" x14ac:dyDescent="0.35">
      <c r="A414" s="3" t="s">
        <v>571</v>
      </c>
      <c r="B414" s="3" t="s">
        <v>577</v>
      </c>
      <c r="C414" s="3" t="s">
        <v>573</v>
      </c>
      <c r="D414" s="3">
        <v>10961</v>
      </c>
      <c r="E414" s="4">
        <v>2020</v>
      </c>
      <c r="F414" s="5">
        <v>43831</v>
      </c>
      <c r="G414" s="4">
        <v>152</v>
      </c>
      <c r="H414" s="4">
        <v>334</v>
      </c>
      <c r="I414" s="4">
        <v>20</v>
      </c>
      <c r="J414" s="4">
        <v>506</v>
      </c>
      <c r="K414" s="7">
        <v>0.69960474308300402</v>
      </c>
      <c r="L414" t="e">
        <f>VLOOKUP(D414,'[1]DATA- CEP site ISP'!F$1:M$366,6,FALSE)</f>
        <v>#N/A</v>
      </c>
      <c r="M414" t="s">
        <v>1769</v>
      </c>
      <c r="N414" t="s">
        <v>12</v>
      </c>
    </row>
    <row r="415" spans="1:14" ht="29" hidden="1" x14ac:dyDescent="0.35">
      <c r="A415" s="3" t="s">
        <v>571</v>
      </c>
      <c r="B415" s="3" t="s">
        <v>578</v>
      </c>
      <c r="C415" s="3" t="s">
        <v>573</v>
      </c>
      <c r="D415" s="3">
        <v>13166</v>
      </c>
      <c r="E415" s="4">
        <v>2020</v>
      </c>
      <c r="F415" s="5">
        <v>43831</v>
      </c>
      <c r="G415" s="4">
        <v>176</v>
      </c>
      <c r="H415" s="4">
        <v>319</v>
      </c>
      <c r="I415" s="4">
        <v>57</v>
      </c>
      <c r="J415" s="4">
        <v>552</v>
      </c>
      <c r="K415" s="7">
        <v>0.68115942028985499</v>
      </c>
      <c r="L415" t="e">
        <f>VLOOKUP(D415,'[1]DATA- CEP site ISP'!F$1:M$366,6,FALSE)</f>
        <v>#N/A</v>
      </c>
      <c r="M415" t="s">
        <v>1769</v>
      </c>
      <c r="N415" t="s">
        <v>12</v>
      </c>
    </row>
    <row r="416" spans="1:14" ht="29" hidden="1" x14ac:dyDescent="0.35">
      <c r="A416" s="3" t="s">
        <v>571</v>
      </c>
      <c r="B416" s="3" t="s">
        <v>579</v>
      </c>
      <c r="C416" s="3" t="s">
        <v>573</v>
      </c>
      <c r="D416" s="3">
        <v>10951</v>
      </c>
      <c r="E416" s="4">
        <v>2020</v>
      </c>
      <c r="F416" s="5">
        <v>43831</v>
      </c>
      <c r="G416" s="4">
        <v>236</v>
      </c>
      <c r="H416" s="4">
        <v>268</v>
      </c>
      <c r="I416" s="4">
        <v>33</v>
      </c>
      <c r="J416" s="4">
        <v>537</v>
      </c>
      <c r="K416" s="7">
        <v>0.56052141527001897</v>
      </c>
      <c r="L416" t="e">
        <f>VLOOKUP(D416,'[1]DATA- CEP site ISP'!F$1:M$366,6,FALSE)</f>
        <v>#N/A</v>
      </c>
      <c r="M416" t="s">
        <v>1769</v>
      </c>
      <c r="N416" t="s">
        <v>12</v>
      </c>
    </row>
    <row r="417" spans="1:14" ht="29" hidden="1" x14ac:dyDescent="0.35">
      <c r="A417" s="3" t="s">
        <v>571</v>
      </c>
      <c r="B417" s="3" t="s">
        <v>580</v>
      </c>
      <c r="C417" s="3" t="s">
        <v>573</v>
      </c>
      <c r="D417" s="3">
        <v>13851</v>
      </c>
      <c r="E417" s="4">
        <v>2020</v>
      </c>
      <c r="F417" s="5">
        <v>43831</v>
      </c>
      <c r="G417" s="4">
        <v>122</v>
      </c>
      <c r="H417" s="4">
        <v>100</v>
      </c>
      <c r="I417" s="4">
        <v>25</v>
      </c>
      <c r="J417" s="4">
        <v>247</v>
      </c>
      <c r="K417" s="7">
        <v>0.50607287449392702</v>
      </c>
      <c r="L417" t="e">
        <f>VLOOKUP(D417,'[1]DATA- CEP site ISP'!F$1:M$366,6,FALSE)</f>
        <v>#N/A</v>
      </c>
      <c r="M417" t="s">
        <v>1769</v>
      </c>
      <c r="N417" t="s">
        <v>12</v>
      </c>
    </row>
    <row r="418" spans="1:14" ht="29" hidden="1" x14ac:dyDescent="0.35">
      <c r="A418" s="3" t="s">
        <v>571</v>
      </c>
      <c r="B418" s="3" t="s">
        <v>581</v>
      </c>
      <c r="C418" s="3" t="s">
        <v>573</v>
      </c>
      <c r="D418" s="3">
        <v>10959</v>
      </c>
      <c r="E418" s="4">
        <v>2020</v>
      </c>
      <c r="F418" s="5">
        <v>43831</v>
      </c>
      <c r="G418" s="4">
        <v>229</v>
      </c>
      <c r="H418" s="4">
        <v>189</v>
      </c>
      <c r="I418" s="4">
        <v>21</v>
      </c>
      <c r="J418" s="4">
        <v>439</v>
      </c>
      <c r="K418" s="7">
        <v>0.47835990888382701</v>
      </c>
      <c r="L418" t="e">
        <f>VLOOKUP(D418,'[1]DATA- CEP site ISP'!F$1:M$366,6,FALSE)</f>
        <v>#N/A</v>
      </c>
      <c r="M418" t="s">
        <v>1769</v>
      </c>
      <c r="N418" t="s">
        <v>12</v>
      </c>
    </row>
    <row r="419" spans="1:14" ht="29" hidden="1" x14ac:dyDescent="0.35">
      <c r="A419" s="3" t="s">
        <v>571</v>
      </c>
      <c r="B419" s="3" t="s">
        <v>582</v>
      </c>
      <c r="C419" s="3" t="s">
        <v>573</v>
      </c>
      <c r="D419" s="3">
        <v>10952</v>
      </c>
      <c r="E419" s="4">
        <v>2020</v>
      </c>
      <c r="F419" s="5">
        <v>43831</v>
      </c>
      <c r="G419" s="4">
        <v>427</v>
      </c>
      <c r="H419" s="4">
        <v>305</v>
      </c>
      <c r="I419" s="4">
        <v>57</v>
      </c>
      <c r="J419" s="4">
        <v>789</v>
      </c>
      <c r="K419" s="7">
        <v>0.45880861850443599</v>
      </c>
      <c r="L419" t="e">
        <f>VLOOKUP(D419,'[1]DATA- CEP site ISP'!F$1:M$366,6,FALSE)</f>
        <v>#N/A</v>
      </c>
      <c r="M419" t="s">
        <v>1769</v>
      </c>
      <c r="N419" t="s">
        <v>12</v>
      </c>
    </row>
    <row r="420" spans="1:14" ht="29" hidden="1" x14ac:dyDescent="0.35">
      <c r="A420" s="3" t="s">
        <v>571</v>
      </c>
      <c r="B420" s="3" t="s">
        <v>583</v>
      </c>
      <c r="C420" s="3" t="s">
        <v>573</v>
      </c>
      <c r="D420" s="3">
        <v>10947</v>
      </c>
      <c r="E420" s="4">
        <v>2020</v>
      </c>
      <c r="F420" s="5">
        <v>43831</v>
      </c>
      <c r="G420" s="4">
        <v>772</v>
      </c>
      <c r="H420" s="4">
        <v>558</v>
      </c>
      <c r="I420" s="4">
        <v>92</v>
      </c>
      <c r="J420" s="4">
        <v>1422</v>
      </c>
      <c r="K420" s="7">
        <v>0.45710267229254598</v>
      </c>
      <c r="L420" t="e">
        <f>VLOOKUP(D420,'[1]DATA- CEP site ISP'!F$1:M$366,6,FALSE)</f>
        <v>#N/A</v>
      </c>
      <c r="M420" t="s">
        <v>1769</v>
      </c>
      <c r="N420" t="s">
        <v>12</v>
      </c>
    </row>
    <row r="421" spans="1:14" ht="29" hidden="1" x14ac:dyDescent="0.35">
      <c r="A421" s="3" t="s">
        <v>571</v>
      </c>
      <c r="B421" s="3" t="s">
        <v>584</v>
      </c>
      <c r="C421" s="3" t="s">
        <v>573</v>
      </c>
      <c r="D421" s="3">
        <v>10960</v>
      </c>
      <c r="E421" s="4">
        <v>2020</v>
      </c>
      <c r="F421" s="5">
        <v>43831</v>
      </c>
      <c r="G421" s="4">
        <v>292</v>
      </c>
      <c r="H421" s="4">
        <v>199</v>
      </c>
      <c r="I421" s="4">
        <v>24</v>
      </c>
      <c r="J421" s="4">
        <v>515</v>
      </c>
      <c r="K421" s="7">
        <v>0.43300970873786399</v>
      </c>
      <c r="L421" t="e">
        <f>VLOOKUP(D421,'[1]DATA- CEP site ISP'!F$1:M$366,6,FALSE)</f>
        <v>#N/A</v>
      </c>
      <c r="M421" t="s">
        <v>1769</v>
      </c>
      <c r="N421" t="s">
        <v>12</v>
      </c>
    </row>
    <row r="422" spans="1:14" ht="29" hidden="1" x14ac:dyDescent="0.35">
      <c r="A422" s="3" t="s">
        <v>571</v>
      </c>
      <c r="B422" s="3" t="s">
        <v>585</v>
      </c>
      <c r="C422" s="3" t="s">
        <v>573</v>
      </c>
      <c r="D422" s="3">
        <v>10962</v>
      </c>
      <c r="E422" s="4">
        <v>2020</v>
      </c>
      <c r="F422" s="5">
        <v>43831</v>
      </c>
      <c r="G422" s="4">
        <v>260</v>
      </c>
      <c r="H422" s="4">
        <v>163</v>
      </c>
      <c r="I422" s="4">
        <v>19</v>
      </c>
      <c r="J422" s="4">
        <v>442</v>
      </c>
      <c r="K422" s="7">
        <v>0.41176470588235298</v>
      </c>
      <c r="L422" t="e">
        <f>VLOOKUP(D422,'[1]DATA- CEP site ISP'!F$1:M$366,6,FALSE)</f>
        <v>#N/A</v>
      </c>
      <c r="M422" t="s">
        <v>1769</v>
      </c>
      <c r="N422" t="s">
        <v>12</v>
      </c>
    </row>
    <row r="423" spans="1:14" ht="29" hidden="1" x14ac:dyDescent="0.35">
      <c r="A423" s="3" t="s">
        <v>571</v>
      </c>
      <c r="B423" s="3" t="s">
        <v>586</v>
      </c>
      <c r="C423" s="3" t="s">
        <v>573</v>
      </c>
      <c r="D423" s="3">
        <v>10963</v>
      </c>
      <c r="E423" s="4">
        <v>2020</v>
      </c>
      <c r="F423" s="5">
        <v>43831</v>
      </c>
      <c r="G423" s="4">
        <v>173</v>
      </c>
      <c r="H423" s="4">
        <v>100</v>
      </c>
      <c r="I423" s="4">
        <v>13</v>
      </c>
      <c r="J423" s="4">
        <v>286</v>
      </c>
      <c r="K423" s="7">
        <v>0.39510489510489499</v>
      </c>
      <c r="L423" t="e">
        <f>VLOOKUP(D423,'[1]DATA- CEP site ISP'!F$1:M$366,6,FALSE)</f>
        <v>#N/A</v>
      </c>
      <c r="M423" t="s">
        <v>1769</v>
      </c>
      <c r="N423" t="s">
        <v>12</v>
      </c>
    </row>
    <row r="424" spans="1:14" ht="29" hidden="1" x14ac:dyDescent="0.35">
      <c r="A424" s="3" t="s">
        <v>571</v>
      </c>
      <c r="B424" s="3" t="s">
        <v>587</v>
      </c>
      <c r="C424" s="3" t="s">
        <v>573</v>
      </c>
      <c r="D424" s="3">
        <v>10953</v>
      </c>
      <c r="E424" s="4">
        <v>2020</v>
      </c>
      <c r="F424" s="5">
        <v>43831</v>
      </c>
      <c r="G424" s="4">
        <v>307</v>
      </c>
      <c r="H424" s="4">
        <v>121</v>
      </c>
      <c r="I424" s="4">
        <v>34</v>
      </c>
      <c r="J424" s="4">
        <v>462</v>
      </c>
      <c r="K424" s="7">
        <v>0.33549783549783602</v>
      </c>
      <c r="L424" t="e">
        <f>VLOOKUP(D424,'[1]DATA- CEP site ISP'!F$1:M$366,6,FALSE)</f>
        <v>#N/A</v>
      </c>
      <c r="M424" t="s">
        <v>1769</v>
      </c>
      <c r="N424" t="s">
        <v>12</v>
      </c>
    </row>
    <row r="425" spans="1:14" ht="43.5" hidden="1" x14ac:dyDescent="0.35">
      <c r="A425" s="3" t="s">
        <v>571</v>
      </c>
      <c r="B425" s="3" t="s">
        <v>376</v>
      </c>
      <c r="C425" s="3" t="s">
        <v>573</v>
      </c>
      <c r="D425" s="3">
        <v>13855</v>
      </c>
      <c r="E425" s="4">
        <v>2020</v>
      </c>
      <c r="F425" s="5">
        <v>43831</v>
      </c>
      <c r="G425" s="4">
        <v>121</v>
      </c>
      <c r="H425" s="4">
        <v>39</v>
      </c>
      <c r="I425" s="4">
        <v>15</v>
      </c>
      <c r="J425" s="4">
        <v>175</v>
      </c>
      <c r="K425" s="7">
        <v>0.308571428571429</v>
      </c>
      <c r="L425" t="e">
        <f>VLOOKUP(D425,'[1]DATA- CEP site ISP'!F$1:M$366,6,FALSE)</f>
        <v>#N/A</v>
      </c>
      <c r="M425" t="s">
        <v>1769</v>
      </c>
      <c r="N425" t="s">
        <v>12</v>
      </c>
    </row>
    <row r="426" spans="1:14" ht="29" hidden="1" x14ac:dyDescent="0.35">
      <c r="A426" s="3" t="s">
        <v>571</v>
      </c>
      <c r="B426" s="3" t="s">
        <v>588</v>
      </c>
      <c r="C426" s="3" t="s">
        <v>573</v>
      </c>
      <c r="D426" s="3">
        <v>10948</v>
      </c>
      <c r="E426" s="4">
        <v>2020</v>
      </c>
      <c r="F426" s="5">
        <v>43831</v>
      </c>
      <c r="G426" s="4">
        <v>1108</v>
      </c>
      <c r="H426" s="4">
        <v>387</v>
      </c>
      <c r="I426" s="4">
        <v>101</v>
      </c>
      <c r="J426" s="4">
        <v>1596</v>
      </c>
      <c r="K426" s="7">
        <v>0.30576441102756902</v>
      </c>
      <c r="L426" t="e">
        <f>VLOOKUP(D426,'[1]DATA- CEP site ISP'!F$1:M$366,6,FALSE)</f>
        <v>#N/A</v>
      </c>
      <c r="M426" t="s">
        <v>1769</v>
      </c>
      <c r="N426" t="s">
        <v>12</v>
      </c>
    </row>
    <row r="427" spans="1:14" ht="29" hidden="1" x14ac:dyDescent="0.35">
      <c r="A427" s="3" t="s">
        <v>571</v>
      </c>
      <c r="B427" s="3" t="s">
        <v>589</v>
      </c>
      <c r="C427" s="3" t="s">
        <v>573</v>
      </c>
      <c r="D427" s="3">
        <v>16002</v>
      </c>
      <c r="E427" s="4">
        <v>2020</v>
      </c>
      <c r="F427" s="5">
        <v>43831</v>
      </c>
      <c r="G427" s="4">
        <v>388</v>
      </c>
      <c r="H427" s="4">
        <v>147</v>
      </c>
      <c r="I427" s="4">
        <v>9</v>
      </c>
      <c r="J427" s="4">
        <v>544</v>
      </c>
      <c r="K427" s="7">
        <v>0.28676470588235298</v>
      </c>
      <c r="L427" t="e">
        <f>VLOOKUP(D427,'[1]DATA- CEP site ISP'!F$1:M$366,6,FALSE)</f>
        <v>#N/A</v>
      </c>
      <c r="M427" t="s">
        <v>1769</v>
      </c>
      <c r="N427" t="s">
        <v>12</v>
      </c>
    </row>
    <row r="428" spans="1:14" ht="29" hidden="1" x14ac:dyDescent="0.35">
      <c r="A428" s="3" t="s">
        <v>571</v>
      </c>
      <c r="B428" s="3" t="s">
        <v>590</v>
      </c>
      <c r="C428" s="3" t="s">
        <v>573</v>
      </c>
      <c r="D428" s="3">
        <v>10956</v>
      </c>
      <c r="E428" s="4">
        <v>2020</v>
      </c>
      <c r="F428" s="5">
        <v>43831</v>
      </c>
      <c r="G428" s="4">
        <v>370</v>
      </c>
      <c r="H428" s="4">
        <v>91</v>
      </c>
      <c r="I428" s="4">
        <v>20</v>
      </c>
      <c r="J428" s="4">
        <v>481</v>
      </c>
      <c r="K428" s="7">
        <v>0.230769230769231</v>
      </c>
      <c r="L428" t="e">
        <f>VLOOKUP(D428,'[1]DATA- CEP site ISP'!F$1:M$366,6,FALSE)</f>
        <v>#N/A</v>
      </c>
      <c r="M428" t="s">
        <v>1769</v>
      </c>
      <c r="N428" t="s">
        <v>12</v>
      </c>
    </row>
    <row r="429" spans="1:14" ht="43.5" hidden="1" x14ac:dyDescent="0.35">
      <c r="A429" s="3" t="s">
        <v>571</v>
      </c>
      <c r="B429" s="3" t="s">
        <v>591</v>
      </c>
      <c r="C429" s="3" t="s">
        <v>573</v>
      </c>
      <c r="D429" s="3">
        <v>10950</v>
      </c>
      <c r="E429" s="4">
        <v>2020</v>
      </c>
      <c r="F429" s="5">
        <v>43831</v>
      </c>
      <c r="G429" s="4">
        <v>352</v>
      </c>
      <c r="H429" s="4">
        <v>68</v>
      </c>
      <c r="I429" s="4">
        <v>18</v>
      </c>
      <c r="J429" s="4">
        <v>438</v>
      </c>
      <c r="K429" s="7">
        <v>0.19634703196347</v>
      </c>
      <c r="L429" t="e">
        <f>VLOOKUP(D429,'[1]DATA- CEP site ISP'!F$1:M$366,6,FALSE)</f>
        <v>#N/A</v>
      </c>
      <c r="M429" t="s">
        <v>1769</v>
      </c>
      <c r="N429" t="s">
        <v>12</v>
      </c>
    </row>
    <row r="430" spans="1:14" ht="43.5" hidden="1" x14ac:dyDescent="0.35">
      <c r="A430" s="3" t="s">
        <v>571</v>
      </c>
      <c r="B430" s="3" t="s">
        <v>592</v>
      </c>
      <c r="C430" s="3" t="s">
        <v>573</v>
      </c>
      <c r="D430" s="3">
        <v>13850</v>
      </c>
      <c r="E430" s="4">
        <v>2020</v>
      </c>
      <c r="F430" s="5">
        <v>43831</v>
      </c>
      <c r="G430" s="4">
        <v>395</v>
      </c>
      <c r="H430" s="4">
        <v>68</v>
      </c>
      <c r="I430" s="4">
        <v>15</v>
      </c>
      <c r="J430" s="4">
        <v>478</v>
      </c>
      <c r="K430" s="7">
        <v>0.173640167364017</v>
      </c>
      <c r="L430" t="e">
        <f>VLOOKUP(D430,'[1]DATA- CEP site ISP'!F$1:M$366,6,FALSE)</f>
        <v>#N/A</v>
      </c>
      <c r="M430" t="s">
        <v>1769</v>
      </c>
      <c r="N430" t="s">
        <v>12</v>
      </c>
    </row>
    <row r="431" spans="1:14" hidden="1" x14ac:dyDescent="0.35">
      <c r="A431" s="3" t="s">
        <v>593</v>
      </c>
      <c r="B431" s="3" t="s">
        <v>593</v>
      </c>
      <c r="C431" s="3" t="s">
        <v>594</v>
      </c>
      <c r="D431" s="3">
        <v>13630</v>
      </c>
      <c r="E431" s="4">
        <v>2020</v>
      </c>
      <c r="F431" s="5">
        <v>43831</v>
      </c>
      <c r="G431" s="4">
        <v>0</v>
      </c>
      <c r="H431" s="4">
        <v>14</v>
      </c>
      <c r="I431" s="4">
        <v>0</v>
      </c>
      <c r="J431" s="4">
        <v>14</v>
      </c>
      <c r="K431" s="7">
        <v>1</v>
      </c>
      <c r="L431" t="e">
        <f>VLOOKUP(D431,'[1]DATA- CEP site ISP'!F$1:M$366,6,FALSE)</f>
        <v>#N/A</v>
      </c>
      <c r="M431" t="s">
        <v>1772</v>
      </c>
      <c r="N431" t="s">
        <v>12</v>
      </c>
    </row>
    <row r="432" spans="1:14" ht="29" hidden="1" x14ac:dyDescent="0.35">
      <c r="A432" s="3" t="s">
        <v>595</v>
      </c>
      <c r="B432" s="3" t="s">
        <v>596</v>
      </c>
      <c r="C432" s="3" t="s">
        <v>597</v>
      </c>
      <c r="D432" s="3">
        <v>10098</v>
      </c>
      <c r="E432" s="4">
        <v>2020</v>
      </c>
      <c r="F432" s="5">
        <v>43831</v>
      </c>
      <c r="G432" s="4">
        <v>159</v>
      </c>
      <c r="H432" s="4">
        <v>197</v>
      </c>
      <c r="I432" s="4">
        <v>47</v>
      </c>
      <c r="J432" s="4">
        <v>403</v>
      </c>
      <c r="K432" s="7">
        <v>0.60545905707196002</v>
      </c>
      <c r="L432" t="e">
        <f>VLOOKUP(D432,'[1]DATA- CEP site ISP'!F$1:M$366,6,FALSE)</f>
        <v>#N/A</v>
      </c>
      <c r="M432" t="s">
        <v>1788</v>
      </c>
      <c r="N432" t="s">
        <v>12</v>
      </c>
    </row>
    <row r="433" spans="1:14" ht="29" hidden="1" x14ac:dyDescent="0.35">
      <c r="A433" s="3" t="s">
        <v>595</v>
      </c>
      <c r="B433" s="3" t="s">
        <v>598</v>
      </c>
      <c r="C433" s="3" t="s">
        <v>597</v>
      </c>
      <c r="D433" s="3">
        <v>10099</v>
      </c>
      <c r="E433" s="4">
        <v>2020</v>
      </c>
      <c r="F433" s="5">
        <v>43831</v>
      </c>
      <c r="G433" s="4">
        <v>114</v>
      </c>
      <c r="H433" s="4">
        <v>86</v>
      </c>
      <c r="I433" s="4">
        <v>17</v>
      </c>
      <c r="J433" s="4">
        <v>217</v>
      </c>
      <c r="K433" s="7">
        <v>0.474654377880184</v>
      </c>
      <c r="L433" t="e">
        <f>VLOOKUP(D433,'[1]DATA- CEP site ISP'!F$1:M$366,6,FALSE)</f>
        <v>#N/A</v>
      </c>
      <c r="M433" t="s">
        <v>1788</v>
      </c>
      <c r="N433" t="s">
        <v>12</v>
      </c>
    </row>
    <row r="434" spans="1:14" ht="29" hidden="1" x14ac:dyDescent="0.35">
      <c r="A434" s="3" t="s">
        <v>595</v>
      </c>
      <c r="B434" s="3" t="s">
        <v>599</v>
      </c>
      <c r="C434" s="3" t="s">
        <v>597</v>
      </c>
      <c r="D434" s="3">
        <v>13566</v>
      </c>
      <c r="E434" s="4">
        <v>2020</v>
      </c>
      <c r="F434" s="5">
        <v>43831</v>
      </c>
      <c r="G434" s="4">
        <v>144</v>
      </c>
      <c r="H434" s="4">
        <v>69</v>
      </c>
      <c r="I434" s="4">
        <v>13</v>
      </c>
      <c r="J434" s="4">
        <v>226</v>
      </c>
      <c r="K434" s="7">
        <v>0.36283185840707999</v>
      </c>
      <c r="L434" t="e">
        <f>VLOOKUP(D434,'[1]DATA- CEP site ISP'!F$1:M$366,6,FALSE)</f>
        <v>#N/A</v>
      </c>
      <c r="M434" t="s">
        <v>1788</v>
      </c>
      <c r="N434" t="s">
        <v>12</v>
      </c>
    </row>
    <row r="435" spans="1:14" ht="29" hidden="1" x14ac:dyDescent="0.35">
      <c r="A435" s="3" t="s">
        <v>600</v>
      </c>
      <c r="B435" s="3" t="s">
        <v>601</v>
      </c>
      <c r="C435" s="3" t="s">
        <v>602</v>
      </c>
      <c r="D435" s="3">
        <v>10796</v>
      </c>
      <c r="E435" s="4">
        <v>2020</v>
      </c>
      <c r="F435" s="5">
        <v>43831</v>
      </c>
      <c r="G435" s="4">
        <v>32</v>
      </c>
      <c r="H435" s="4">
        <v>48</v>
      </c>
      <c r="I435" s="4">
        <v>13</v>
      </c>
      <c r="J435" s="4">
        <v>93</v>
      </c>
      <c r="K435" s="7">
        <v>0.65591397849462396</v>
      </c>
      <c r="L435" t="e">
        <f>VLOOKUP(D435,'[1]DATA- CEP site ISP'!F$1:M$366,6,FALSE)</f>
        <v>#N/A</v>
      </c>
      <c r="M435" t="s">
        <v>1768</v>
      </c>
      <c r="N435" t="s">
        <v>12</v>
      </c>
    </row>
    <row r="436" spans="1:14" ht="29" hidden="1" x14ac:dyDescent="0.35">
      <c r="A436" s="3" t="s">
        <v>603</v>
      </c>
      <c r="B436" s="3" t="s">
        <v>604</v>
      </c>
      <c r="C436" s="3" t="s">
        <v>605</v>
      </c>
      <c r="D436" s="3">
        <v>10103</v>
      </c>
      <c r="E436" s="4">
        <v>2020</v>
      </c>
      <c r="F436" s="5">
        <v>43831</v>
      </c>
      <c r="G436" s="4">
        <v>207</v>
      </c>
      <c r="H436" s="4">
        <v>173</v>
      </c>
      <c r="I436" s="4">
        <v>43</v>
      </c>
      <c r="J436" s="4">
        <v>423</v>
      </c>
      <c r="K436" s="7">
        <v>0.51063829787234105</v>
      </c>
      <c r="L436" t="e">
        <f>VLOOKUP(D436,'[1]DATA- CEP site ISP'!F$1:M$366,6,FALSE)</f>
        <v>#N/A</v>
      </c>
      <c r="M436" t="s">
        <v>1784</v>
      </c>
      <c r="N436" t="s">
        <v>12</v>
      </c>
    </row>
    <row r="437" spans="1:14" ht="29" hidden="1" x14ac:dyDescent="0.35">
      <c r="A437" s="3" t="s">
        <v>603</v>
      </c>
      <c r="B437" s="3" t="s">
        <v>606</v>
      </c>
      <c r="C437" s="3" t="s">
        <v>605</v>
      </c>
      <c r="D437" s="3">
        <v>10100</v>
      </c>
      <c r="E437" s="4">
        <v>2020</v>
      </c>
      <c r="F437" s="5">
        <v>43831</v>
      </c>
      <c r="G437" s="4">
        <v>142</v>
      </c>
      <c r="H437" s="4">
        <v>102</v>
      </c>
      <c r="I437" s="4">
        <v>27</v>
      </c>
      <c r="J437" s="4">
        <v>271</v>
      </c>
      <c r="K437" s="7">
        <v>0.47601476014760102</v>
      </c>
      <c r="L437" t="e">
        <f>VLOOKUP(D437,'[1]DATA- CEP site ISP'!F$1:M$366,6,FALSE)</f>
        <v>#N/A</v>
      </c>
      <c r="M437" t="s">
        <v>1784</v>
      </c>
      <c r="N437" t="s">
        <v>12</v>
      </c>
    </row>
    <row r="438" spans="1:14" ht="29" hidden="1" x14ac:dyDescent="0.35">
      <c r="A438" s="3" t="s">
        <v>603</v>
      </c>
      <c r="B438" s="3" t="s">
        <v>607</v>
      </c>
      <c r="C438" s="3" t="s">
        <v>605</v>
      </c>
      <c r="D438" s="3">
        <v>10101</v>
      </c>
      <c r="E438" s="4">
        <v>2020</v>
      </c>
      <c r="F438" s="5">
        <v>43831</v>
      </c>
      <c r="G438" s="4">
        <v>61</v>
      </c>
      <c r="H438" s="4">
        <v>39</v>
      </c>
      <c r="I438" s="4">
        <v>13</v>
      </c>
      <c r="J438" s="4">
        <v>113</v>
      </c>
      <c r="K438" s="7">
        <v>0.46017699115044203</v>
      </c>
      <c r="L438" t="e">
        <f>VLOOKUP(D438,'[1]DATA- CEP site ISP'!F$1:M$366,6,FALSE)</f>
        <v>#N/A</v>
      </c>
      <c r="M438" t="s">
        <v>1784</v>
      </c>
      <c r="N438" t="s">
        <v>12</v>
      </c>
    </row>
    <row r="439" spans="1:14" hidden="1" x14ac:dyDescent="0.35">
      <c r="A439" s="3" t="s">
        <v>608</v>
      </c>
      <c r="B439" s="3" t="s">
        <v>609</v>
      </c>
      <c r="C439" s="3" t="s">
        <v>610</v>
      </c>
      <c r="D439" s="3">
        <v>11127</v>
      </c>
      <c r="E439" s="4">
        <v>2020</v>
      </c>
      <c r="F439" s="5">
        <v>43831</v>
      </c>
      <c r="G439" s="4">
        <v>113</v>
      </c>
      <c r="H439" s="4">
        <v>376</v>
      </c>
      <c r="I439" s="4">
        <v>74</v>
      </c>
      <c r="J439" s="4">
        <v>563</v>
      </c>
      <c r="K439" s="7">
        <v>0.79928952042628798</v>
      </c>
      <c r="L439" t="e">
        <f>VLOOKUP(D439,'[1]DATA- CEP site ISP'!F$1:M$366,6,FALSE)</f>
        <v>#N/A</v>
      </c>
      <c r="M439" t="s">
        <v>1776</v>
      </c>
      <c r="N439" t="s">
        <v>12</v>
      </c>
    </row>
    <row r="440" spans="1:14" hidden="1" x14ac:dyDescent="0.35">
      <c r="A440" s="3" t="s">
        <v>608</v>
      </c>
      <c r="B440" s="3" t="s">
        <v>611</v>
      </c>
      <c r="C440" s="3" t="s">
        <v>610</v>
      </c>
      <c r="D440" s="3">
        <v>11126</v>
      </c>
      <c r="E440" s="4">
        <v>2020</v>
      </c>
      <c r="F440" s="5">
        <v>43831</v>
      </c>
      <c r="G440" s="4">
        <v>153</v>
      </c>
      <c r="H440" s="4">
        <v>386</v>
      </c>
      <c r="I440" s="4">
        <v>81</v>
      </c>
      <c r="J440" s="4">
        <v>620</v>
      </c>
      <c r="K440" s="7">
        <v>0.75322580645161297</v>
      </c>
      <c r="L440" t="e">
        <f>VLOOKUP(D440,'[1]DATA- CEP site ISP'!F$1:M$366,6,FALSE)</f>
        <v>#N/A</v>
      </c>
      <c r="M440" t="s">
        <v>1776</v>
      </c>
      <c r="N440" t="s">
        <v>12</v>
      </c>
    </row>
    <row r="441" spans="1:14" ht="29" hidden="1" x14ac:dyDescent="0.35">
      <c r="A441" s="3" t="s">
        <v>608</v>
      </c>
      <c r="B441" s="3" t="s">
        <v>612</v>
      </c>
      <c r="C441" s="3" t="s">
        <v>610</v>
      </c>
      <c r="D441" s="3">
        <v>11125</v>
      </c>
      <c r="E441" s="4">
        <v>2020</v>
      </c>
      <c r="F441" s="5">
        <v>43831</v>
      </c>
      <c r="G441" s="4">
        <v>202</v>
      </c>
      <c r="H441" s="4">
        <v>318</v>
      </c>
      <c r="I441" s="4">
        <v>97</v>
      </c>
      <c r="J441" s="4">
        <v>617</v>
      </c>
      <c r="K441" s="7">
        <v>0.67260940032414895</v>
      </c>
      <c r="L441" t="e">
        <f>VLOOKUP(D441,'[1]DATA- CEP site ISP'!F$1:M$366,6,FALSE)</f>
        <v>#N/A</v>
      </c>
      <c r="M441" t="s">
        <v>1776</v>
      </c>
      <c r="N441" t="s">
        <v>12</v>
      </c>
    </row>
    <row r="442" spans="1:14" ht="29" hidden="1" x14ac:dyDescent="0.35">
      <c r="A442" s="3" t="s">
        <v>608</v>
      </c>
      <c r="B442" s="3" t="s">
        <v>613</v>
      </c>
      <c r="C442" s="3" t="s">
        <v>610</v>
      </c>
      <c r="D442" s="3">
        <v>11122</v>
      </c>
      <c r="E442" s="4">
        <v>2020</v>
      </c>
      <c r="F442" s="5">
        <v>43831</v>
      </c>
      <c r="G442" s="4">
        <v>318</v>
      </c>
      <c r="H442" s="4">
        <v>415</v>
      </c>
      <c r="I442" s="4">
        <v>90</v>
      </c>
      <c r="J442" s="4">
        <v>823</v>
      </c>
      <c r="K442" s="7">
        <v>0.61360874848116598</v>
      </c>
      <c r="L442" t="e">
        <f>VLOOKUP(D442,'[1]DATA- CEP site ISP'!F$1:M$366,6,FALSE)</f>
        <v>#N/A</v>
      </c>
      <c r="M442" t="s">
        <v>1776</v>
      </c>
      <c r="N442" t="s">
        <v>12</v>
      </c>
    </row>
    <row r="443" spans="1:14" ht="29" hidden="1" x14ac:dyDescent="0.35">
      <c r="A443" s="3" t="s">
        <v>608</v>
      </c>
      <c r="B443" s="3" t="s">
        <v>614</v>
      </c>
      <c r="C443" s="3" t="s">
        <v>610</v>
      </c>
      <c r="D443" s="3">
        <v>11123</v>
      </c>
      <c r="E443" s="4">
        <v>2020</v>
      </c>
      <c r="F443" s="5">
        <v>43831</v>
      </c>
      <c r="G443" s="4">
        <v>229</v>
      </c>
      <c r="H443" s="4">
        <v>264</v>
      </c>
      <c r="I443" s="4">
        <v>86</v>
      </c>
      <c r="J443" s="4">
        <v>579</v>
      </c>
      <c r="K443" s="7">
        <v>0.60449050086355804</v>
      </c>
      <c r="L443" t="e">
        <f>VLOOKUP(D443,'[1]DATA- CEP site ISP'!F$1:M$366,6,FALSE)</f>
        <v>#N/A</v>
      </c>
      <c r="M443" t="s">
        <v>1776</v>
      </c>
      <c r="N443" t="s">
        <v>12</v>
      </c>
    </row>
    <row r="444" spans="1:14" hidden="1" x14ac:dyDescent="0.35">
      <c r="A444" s="3" t="s">
        <v>608</v>
      </c>
      <c r="B444" s="3" t="s">
        <v>615</v>
      </c>
      <c r="C444" s="3" t="s">
        <v>610</v>
      </c>
      <c r="D444" s="3">
        <v>12792</v>
      </c>
      <c r="E444" s="4">
        <v>2020</v>
      </c>
      <c r="F444" s="5">
        <v>43831</v>
      </c>
      <c r="G444" s="4">
        <v>259</v>
      </c>
      <c r="H444" s="4">
        <v>270</v>
      </c>
      <c r="I444" s="4">
        <v>61</v>
      </c>
      <c r="J444" s="4">
        <v>590</v>
      </c>
      <c r="K444" s="7">
        <v>0.56101694915254197</v>
      </c>
      <c r="L444" t="e">
        <f>VLOOKUP(D444,'[1]DATA- CEP site ISP'!F$1:M$366,6,FALSE)</f>
        <v>#N/A</v>
      </c>
      <c r="M444" t="s">
        <v>1776</v>
      </c>
      <c r="N444" t="s">
        <v>12</v>
      </c>
    </row>
    <row r="445" spans="1:14" hidden="1" x14ac:dyDescent="0.35">
      <c r="A445" s="3" t="s">
        <v>608</v>
      </c>
      <c r="B445" s="3" t="s">
        <v>616</v>
      </c>
      <c r="C445" s="3" t="s">
        <v>610</v>
      </c>
      <c r="D445" s="3">
        <v>11121</v>
      </c>
      <c r="E445" s="4">
        <v>2020</v>
      </c>
      <c r="F445" s="5">
        <v>43831</v>
      </c>
      <c r="G445" s="4">
        <v>798</v>
      </c>
      <c r="H445" s="4">
        <v>657</v>
      </c>
      <c r="I445" s="4">
        <v>185</v>
      </c>
      <c r="J445" s="4">
        <v>1640</v>
      </c>
      <c r="K445" s="7">
        <v>0.51341463414634103</v>
      </c>
      <c r="L445" t="e">
        <f>VLOOKUP(D445,'[1]DATA- CEP site ISP'!F$1:M$366,6,FALSE)</f>
        <v>#N/A</v>
      </c>
      <c r="M445" t="s">
        <v>1776</v>
      </c>
      <c r="N445" t="s">
        <v>12</v>
      </c>
    </row>
    <row r="446" spans="1:14" ht="29" hidden="1" x14ac:dyDescent="0.35">
      <c r="A446" s="3" t="s">
        <v>608</v>
      </c>
      <c r="B446" s="3" t="s">
        <v>617</v>
      </c>
      <c r="C446" s="3" t="s">
        <v>610</v>
      </c>
      <c r="D446" s="3">
        <v>11124</v>
      </c>
      <c r="E446" s="4">
        <v>2020</v>
      </c>
      <c r="F446" s="5">
        <v>43831</v>
      </c>
      <c r="G446" s="4">
        <v>235</v>
      </c>
      <c r="H446" s="4">
        <v>180</v>
      </c>
      <c r="I446" s="4">
        <v>55</v>
      </c>
      <c r="J446" s="4">
        <v>470</v>
      </c>
      <c r="K446" s="7">
        <v>0.5</v>
      </c>
      <c r="L446" t="e">
        <f>VLOOKUP(D446,'[1]DATA- CEP site ISP'!F$1:M$366,6,FALSE)</f>
        <v>#N/A</v>
      </c>
      <c r="M446" t="s">
        <v>1776</v>
      </c>
      <c r="N446" t="s">
        <v>12</v>
      </c>
    </row>
    <row r="447" spans="1:14" ht="29" hidden="1" x14ac:dyDescent="0.35">
      <c r="A447" s="3" t="s">
        <v>618</v>
      </c>
      <c r="B447" s="3" t="s">
        <v>619</v>
      </c>
      <c r="C447" s="3" t="s">
        <v>620</v>
      </c>
      <c r="D447" s="3">
        <v>14267</v>
      </c>
      <c r="E447" s="4">
        <v>2020</v>
      </c>
      <c r="F447" s="5">
        <v>43831</v>
      </c>
      <c r="G447" s="4">
        <v>0</v>
      </c>
      <c r="H447" s="4">
        <v>503</v>
      </c>
      <c r="I447" s="4">
        <v>0</v>
      </c>
      <c r="J447" s="4">
        <v>503</v>
      </c>
      <c r="K447" s="7">
        <v>1</v>
      </c>
      <c r="L447">
        <f>VLOOKUP(D447,'[1]DATA- CEP site ISP'!F$1:M$366,6,FALSE)</f>
        <v>1</v>
      </c>
      <c r="M447" t="s">
        <v>1772</v>
      </c>
      <c r="N447" t="s">
        <v>12</v>
      </c>
    </row>
    <row r="448" spans="1:14" hidden="1" x14ac:dyDescent="0.35">
      <c r="A448" s="3" t="s">
        <v>618</v>
      </c>
      <c r="B448" s="3" t="s">
        <v>621</v>
      </c>
      <c r="C448" s="3" t="s">
        <v>620</v>
      </c>
      <c r="D448" s="3">
        <v>11266</v>
      </c>
      <c r="E448" s="4">
        <v>2020</v>
      </c>
      <c r="F448" s="5">
        <v>43831</v>
      </c>
      <c r="G448" s="4">
        <v>0</v>
      </c>
      <c r="H448" s="4">
        <v>399</v>
      </c>
      <c r="I448" s="4">
        <v>0</v>
      </c>
      <c r="J448" s="4">
        <v>399</v>
      </c>
      <c r="K448" s="7">
        <v>1</v>
      </c>
      <c r="L448">
        <f>VLOOKUP(D448,'[1]DATA- CEP site ISP'!F$1:M$366,6,FALSE)</f>
        <v>1</v>
      </c>
      <c r="M448" t="s">
        <v>1772</v>
      </c>
      <c r="N448" t="s">
        <v>12</v>
      </c>
    </row>
    <row r="449" spans="1:14" hidden="1" x14ac:dyDescent="0.35">
      <c r="A449" s="3" t="s">
        <v>618</v>
      </c>
      <c r="B449" s="3" t="s">
        <v>622</v>
      </c>
      <c r="C449" s="3" t="s">
        <v>620</v>
      </c>
      <c r="D449" s="3">
        <v>11264</v>
      </c>
      <c r="E449" s="4">
        <v>2020</v>
      </c>
      <c r="F449" s="5">
        <v>43831</v>
      </c>
      <c r="G449" s="4">
        <v>17</v>
      </c>
      <c r="H449" s="4">
        <v>246</v>
      </c>
      <c r="I449" s="4">
        <v>0</v>
      </c>
      <c r="J449" s="4">
        <v>263</v>
      </c>
      <c r="K449" s="7">
        <v>0.93536121673003803</v>
      </c>
      <c r="L449">
        <f>VLOOKUP(D449,'[1]DATA- CEP site ISP'!F$1:M$366,6,FALSE)</f>
        <v>0.93540000000000001</v>
      </c>
      <c r="M449" t="s">
        <v>1772</v>
      </c>
      <c r="N449" t="s">
        <v>12</v>
      </c>
    </row>
    <row r="450" spans="1:14" hidden="1" x14ac:dyDescent="0.35">
      <c r="A450" s="3" t="s">
        <v>618</v>
      </c>
      <c r="B450" s="3" t="s">
        <v>623</v>
      </c>
      <c r="C450" s="3" t="s">
        <v>620</v>
      </c>
      <c r="D450" s="3">
        <v>11253</v>
      </c>
      <c r="E450" s="4">
        <v>2020</v>
      </c>
      <c r="F450" s="5">
        <v>43831</v>
      </c>
      <c r="G450" s="4">
        <v>96</v>
      </c>
      <c r="H450" s="4">
        <v>372</v>
      </c>
      <c r="I450" s="4">
        <v>0</v>
      </c>
      <c r="J450" s="4">
        <v>468</v>
      </c>
      <c r="K450" s="7">
        <f>L450</f>
        <v>0.79469999999999996</v>
      </c>
      <c r="L450">
        <f>VLOOKUP(D450,'[1]DATA- CEP site ISP'!F$1:M$366,6,FALSE)</f>
        <v>0.79469999999999996</v>
      </c>
      <c r="M450" t="s">
        <v>1772</v>
      </c>
      <c r="N450" t="s">
        <v>12</v>
      </c>
    </row>
    <row r="451" spans="1:14" ht="29" hidden="1" x14ac:dyDescent="0.35">
      <c r="A451" s="3" t="s">
        <v>618</v>
      </c>
      <c r="B451" s="3" t="s">
        <v>624</v>
      </c>
      <c r="C451" s="3" t="s">
        <v>620</v>
      </c>
      <c r="D451" s="3">
        <v>11267</v>
      </c>
      <c r="E451" s="4">
        <v>2020</v>
      </c>
      <c r="F451" s="5">
        <v>43831</v>
      </c>
      <c r="G451" s="4">
        <v>123</v>
      </c>
      <c r="H451" s="4">
        <v>366</v>
      </c>
      <c r="I451" s="4">
        <v>0</v>
      </c>
      <c r="J451" s="4">
        <v>489</v>
      </c>
      <c r="K451" s="7">
        <f t="shared" ref="K451:K453" si="3">L451</f>
        <v>0.74780000000000002</v>
      </c>
      <c r="L451">
        <f>VLOOKUP(D451,'[1]DATA- CEP site ISP'!F$1:M$366,6,FALSE)</f>
        <v>0.74780000000000002</v>
      </c>
      <c r="M451" t="s">
        <v>1772</v>
      </c>
      <c r="N451" t="s">
        <v>12</v>
      </c>
    </row>
    <row r="452" spans="1:14" ht="29" hidden="1" x14ac:dyDescent="0.35">
      <c r="A452" s="3" t="s">
        <v>618</v>
      </c>
      <c r="B452" s="3" t="s">
        <v>625</v>
      </c>
      <c r="C452" s="3" t="s">
        <v>620</v>
      </c>
      <c r="D452" s="3">
        <v>11269</v>
      </c>
      <c r="E452" s="4">
        <v>2020</v>
      </c>
      <c r="F452" s="5">
        <v>43831</v>
      </c>
      <c r="G452" s="4">
        <v>143</v>
      </c>
      <c r="H452" s="4">
        <v>411</v>
      </c>
      <c r="I452" s="4">
        <v>0</v>
      </c>
      <c r="J452" s="4">
        <v>554</v>
      </c>
      <c r="K452" s="7">
        <f t="shared" si="3"/>
        <v>0.7419</v>
      </c>
      <c r="L452">
        <f>VLOOKUP(D452,'[1]DATA- CEP site ISP'!F$1:M$366,6,FALSE)</f>
        <v>0.7419</v>
      </c>
      <c r="M452" t="s">
        <v>1772</v>
      </c>
      <c r="N452" t="s">
        <v>12</v>
      </c>
    </row>
    <row r="453" spans="1:14" hidden="1" x14ac:dyDescent="0.35">
      <c r="A453" s="3" t="s">
        <v>618</v>
      </c>
      <c r="B453" s="3" t="s">
        <v>626</v>
      </c>
      <c r="C453" s="3" t="s">
        <v>620</v>
      </c>
      <c r="D453" s="3">
        <v>11261</v>
      </c>
      <c r="E453" s="4">
        <v>2020</v>
      </c>
      <c r="F453" s="5">
        <v>43831</v>
      </c>
      <c r="G453" s="4">
        <v>120</v>
      </c>
      <c r="H453" s="4">
        <v>310</v>
      </c>
      <c r="I453" s="4">
        <v>0</v>
      </c>
      <c r="J453" s="4">
        <v>430</v>
      </c>
      <c r="K453" s="7">
        <f t="shared" si="3"/>
        <v>0.72109999999999996</v>
      </c>
      <c r="L453">
        <f>VLOOKUP(D453,'[1]DATA- CEP site ISP'!F$1:M$366,6,FALSE)</f>
        <v>0.72109999999999996</v>
      </c>
      <c r="M453" t="s">
        <v>1772</v>
      </c>
      <c r="N453" t="s">
        <v>12</v>
      </c>
    </row>
    <row r="454" spans="1:14" ht="29" hidden="1" x14ac:dyDescent="0.35">
      <c r="A454" s="3" t="s">
        <v>618</v>
      </c>
      <c r="B454" s="3" t="s">
        <v>627</v>
      </c>
      <c r="C454" s="3" t="s">
        <v>620</v>
      </c>
      <c r="D454" s="3">
        <v>14268</v>
      </c>
      <c r="E454" s="4">
        <v>2020</v>
      </c>
      <c r="F454" s="5">
        <v>43831</v>
      </c>
      <c r="G454" s="4">
        <v>158</v>
      </c>
      <c r="H454" s="4">
        <v>165</v>
      </c>
      <c r="I454" s="4">
        <v>68</v>
      </c>
      <c r="J454" s="4">
        <v>391</v>
      </c>
      <c r="K454" s="7">
        <v>0.59590792838874695</v>
      </c>
      <c r="L454" t="e">
        <f>VLOOKUP(D454,'[1]DATA- CEP site ISP'!F$1:M$366,6,FALSE)</f>
        <v>#N/A</v>
      </c>
      <c r="M454" t="s">
        <v>1772</v>
      </c>
      <c r="N454" t="s">
        <v>12</v>
      </c>
    </row>
    <row r="455" spans="1:14" hidden="1" x14ac:dyDescent="0.35">
      <c r="A455" s="3" t="s">
        <v>618</v>
      </c>
      <c r="B455" s="3" t="s">
        <v>628</v>
      </c>
      <c r="C455" s="3" t="s">
        <v>620</v>
      </c>
      <c r="D455" s="3">
        <v>11647</v>
      </c>
      <c r="E455" s="4">
        <v>2020</v>
      </c>
      <c r="F455" s="5">
        <v>43831</v>
      </c>
      <c r="G455" s="4">
        <v>104</v>
      </c>
      <c r="H455" s="4">
        <v>139</v>
      </c>
      <c r="I455" s="4">
        <v>0</v>
      </c>
      <c r="J455" s="4">
        <v>243</v>
      </c>
      <c r="K455" s="7">
        <f>L455</f>
        <v>0.57279999999999998</v>
      </c>
      <c r="L455">
        <f>VLOOKUP(D455,'[1]DATA- CEP site ISP'!F$1:M$366,6,FALSE)</f>
        <v>0.57279999999999998</v>
      </c>
      <c r="M455" t="s">
        <v>1772</v>
      </c>
      <c r="N455" t="s">
        <v>12</v>
      </c>
    </row>
    <row r="456" spans="1:14" ht="43.5" hidden="1" x14ac:dyDescent="0.35">
      <c r="A456" s="3" t="s">
        <v>618</v>
      </c>
      <c r="B456" s="3" t="s">
        <v>629</v>
      </c>
      <c r="C456" s="3" t="s">
        <v>620</v>
      </c>
      <c r="D456" s="3">
        <v>14529</v>
      </c>
      <c r="E456" s="4">
        <v>2020</v>
      </c>
      <c r="F456" s="5">
        <v>43831</v>
      </c>
      <c r="G456" s="4">
        <v>333</v>
      </c>
      <c r="H456" s="4">
        <v>325</v>
      </c>
      <c r="I456" s="4">
        <v>78</v>
      </c>
      <c r="J456" s="4">
        <v>736</v>
      </c>
      <c r="K456" s="7">
        <v>0.54755434782608703</v>
      </c>
      <c r="L456" t="e">
        <f>VLOOKUP(D456,'[1]DATA- CEP site ISP'!F$1:M$366,6,FALSE)</f>
        <v>#N/A</v>
      </c>
      <c r="M456" t="s">
        <v>1772</v>
      </c>
      <c r="N456" t="s">
        <v>12</v>
      </c>
    </row>
    <row r="457" spans="1:14" hidden="1" x14ac:dyDescent="0.35">
      <c r="A457" s="3" t="s">
        <v>618</v>
      </c>
      <c r="B457" s="3" t="s">
        <v>630</v>
      </c>
      <c r="C457" s="3" t="s">
        <v>620</v>
      </c>
      <c r="D457" s="3">
        <v>11245</v>
      </c>
      <c r="E457" s="4">
        <v>2020</v>
      </c>
      <c r="F457" s="5">
        <v>43831</v>
      </c>
      <c r="G457" s="4">
        <v>589</v>
      </c>
      <c r="H457" s="4">
        <v>507</v>
      </c>
      <c r="I457" s="4">
        <v>130</v>
      </c>
      <c r="J457" s="4">
        <v>1226</v>
      </c>
      <c r="K457" s="7">
        <v>0.51957585644371995</v>
      </c>
      <c r="L457" t="e">
        <f>VLOOKUP(D457,'[1]DATA- CEP site ISP'!F$1:M$366,6,FALSE)</f>
        <v>#N/A</v>
      </c>
      <c r="M457" t="s">
        <v>1772</v>
      </c>
      <c r="N457" t="s">
        <v>12</v>
      </c>
    </row>
    <row r="458" spans="1:14" ht="29" hidden="1" x14ac:dyDescent="0.35">
      <c r="A458" s="3" t="s">
        <v>618</v>
      </c>
      <c r="B458" s="3" t="s">
        <v>631</v>
      </c>
      <c r="C458" s="3" t="s">
        <v>620</v>
      </c>
      <c r="D458" s="3">
        <v>11251</v>
      </c>
      <c r="E458" s="4">
        <v>2020</v>
      </c>
      <c r="F458" s="5">
        <v>43831</v>
      </c>
      <c r="G458" s="4">
        <v>201</v>
      </c>
      <c r="H458" s="4">
        <v>142</v>
      </c>
      <c r="I458" s="4">
        <v>40</v>
      </c>
      <c r="J458" s="4">
        <v>383</v>
      </c>
      <c r="K458" s="7">
        <v>0.47519582245430803</v>
      </c>
      <c r="L458" t="e">
        <f>VLOOKUP(D458,'[1]DATA- CEP site ISP'!F$1:M$366,6,FALSE)</f>
        <v>#N/A</v>
      </c>
      <c r="M458" t="s">
        <v>1772</v>
      </c>
      <c r="N458" t="s">
        <v>12</v>
      </c>
    </row>
    <row r="459" spans="1:14" ht="29" hidden="1" x14ac:dyDescent="0.35">
      <c r="A459" s="3" t="s">
        <v>618</v>
      </c>
      <c r="B459" s="3" t="s">
        <v>632</v>
      </c>
      <c r="C459" s="3" t="s">
        <v>620</v>
      </c>
      <c r="D459" s="3">
        <v>11250</v>
      </c>
      <c r="E459" s="4">
        <v>2020</v>
      </c>
      <c r="F459" s="5">
        <v>43831</v>
      </c>
      <c r="G459" s="4">
        <v>185</v>
      </c>
      <c r="H459" s="4">
        <v>143</v>
      </c>
      <c r="I459" s="4">
        <v>24</v>
      </c>
      <c r="J459" s="4">
        <v>352</v>
      </c>
      <c r="K459" s="7">
        <v>0.47443181818181801</v>
      </c>
      <c r="L459" t="e">
        <f>VLOOKUP(D459,'[1]DATA- CEP site ISP'!F$1:M$366,6,FALSE)</f>
        <v>#N/A</v>
      </c>
      <c r="M459" t="s">
        <v>1772</v>
      </c>
      <c r="N459" t="s">
        <v>12</v>
      </c>
    </row>
    <row r="460" spans="1:14" ht="29" hidden="1" x14ac:dyDescent="0.35">
      <c r="A460" s="3" t="s">
        <v>618</v>
      </c>
      <c r="B460" s="3" t="s">
        <v>633</v>
      </c>
      <c r="C460" s="3" t="s">
        <v>620</v>
      </c>
      <c r="D460" s="3">
        <v>11260</v>
      </c>
      <c r="E460" s="4">
        <v>2020</v>
      </c>
      <c r="F460" s="5">
        <v>43831</v>
      </c>
      <c r="G460" s="4">
        <v>242</v>
      </c>
      <c r="H460" s="4">
        <v>158</v>
      </c>
      <c r="I460" s="4">
        <v>40</v>
      </c>
      <c r="J460" s="4">
        <v>440</v>
      </c>
      <c r="K460" s="7">
        <v>0.45</v>
      </c>
      <c r="L460" t="e">
        <f>VLOOKUP(D460,'[1]DATA- CEP site ISP'!F$1:M$366,6,FALSE)</f>
        <v>#N/A</v>
      </c>
      <c r="M460" t="s">
        <v>1772</v>
      </c>
      <c r="N460" t="s">
        <v>12</v>
      </c>
    </row>
    <row r="461" spans="1:14" ht="29" hidden="1" x14ac:dyDescent="0.35">
      <c r="A461" s="3" t="s">
        <v>618</v>
      </c>
      <c r="B461" s="3" t="s">
        <v>634</v>
      </c>
      <c r="C461" s="3" t="s">
        <v>620</v>
      </c>
      <c r="D461" s="3">
        <v>11249</v>
      </c>
      <c r="E461" s="4">
        <v>2020</v>
      </c>
      <c r="F461" s="5">
        <v>43831</v>
      </c>
      <c r="G461" s="4">
        <v>439</v>
      </c>
      <c r="H461" s="4">
        <v>277</v>
      </c>
      <c r="I461" s="4">
        <v>70</v>
      </c>
      <c r="J461" s="4">
        <v>786</v>
      </c>
      <c r="K461" s="7">
        <v>0.44147582697200999</v>
      </c>
      <c r="L461" t="e">
        <f>VLOOKUP(D461,'[1]DATA- CEP site ISP'!F$1:M$366,6,FALSE)</f>
        <v>#N/A</v>
      </c>
      <c r="M461" t="s">
        <v>1772</v>
      </c>
      <c r="N461" t="s">
        <v>12</v>
      </c>
    </row>
    <row r="462" spans="1:14" ht="43.5" hidden="1" x14ac:dyDescent="0.35">
      <c r="A462" s="3" t="s">
        <v>618</v>
      </c>
      <c r="B462" s="3" t="s">
        <v>635</v>
      </c>
      <c r="C462" s="3" t="s">
        <v>620</v>
      </c>
      <c r="D462" s="3">
        <v>14530</v>
      </c>
      <c r="E462" s="4">
        <v>2020</v>
      </c>
      <c r="F462" s="5">
        <v>43831</v>
      </c>
      <c r="G462" s="4">
        <v>293</v>
      </c>
      <c r="H462" s="4">
        <v>143</v>
      </c>
      <c r="I462" s="4">
        <v>54</v>
      </c>
      <c r="J462" s="4">
        <v>490</v>
      </c>
      <c r="K462" s="7">
        <v>0.40204081632653099</v>
      </c>
      <c r="L462" t="e">
        <f>VLOOKUP(D462,'[1]DATA- CEP site ISP'!F$1:M$366,6,FALSE)</f>
        <v>#N/A</v>
      </c>
      <c r="M462" t="s">
        <v>1772</v>
      </c>
      <c r="N462" t="s">
        <v>12</v>
      </c>
    </row>
    <row r="463" spans="1:14" ht="29" hidden="1" x14ac:dyDescent="0.35">
      <c r="A463" s="3" t="s">
        <v>618</v>
      </c>
      <c r="B463" s="3" t="s">
        <v>636</v>
      </c>
      <c r="C463" s="3" t="s">
        <v>620</v>
      </c>
      <c r="D463" s="3">
        <v>11268</v>
      </c>
      <c r="E463" s="4">
        <v>2020</v>
      </c>
      <c r="F463" s="5">
        <v>43831</v>
      </c>
      <c r="G463" s="4">
        <v>225</v>
      </c>
      <c r="H463" s="4">
        <v>122</v>
      </c>
      <c r="I463" s="4">
        <v>26</v>
      </c>
      <c r="J463" s="4">
        <v>373</v>
      </c>
      <c r="K463" s="7">
        <v>0.39678284182305601</v>
      </c>
      <c r="L463" t="e">
        <f>VLOOKUP(D463,'[1]DATA- CEP site ISP'!F$1:M$366,6,FALSE)</f>
        <v>#N/A</v>
      </c>
      <c r="M463" t="s">
        <v>1772</v>
      </c>
      <c r="N463" t="s">
        <v>12</v>
      </c>
    </row>
    <row r="464" spans="1:14" hidden="1" x14ac:dyDescent="0.35">
      <c r="A464" s="3" t="s">
        <v>618</v>
      </c>
      <c r="B464" s="3" t="s">
        <v>637</v>
      </c>
      <c r="C464" s="3" t="s">
        <v>620</v>
      </c>
      <c r="D464" s="3">
        <v>11255</v>
      </c>
      <c r="E464" s="4">
        <v>2020</v>
      </c>
      <c r="F464" s="5">
        <v>43831</v>
      </c>
      <c r="G464" s="4">
        <v>135</v>
      </c>
      <c r="H464" s="4">
        <v>67</v>
      </c>
      <c r="I464" s="4">
        <v>21</v>
      </c>
      <c r="J464" s="4">
        <v>223</v>
      </c>
      <c r="K464" s="7">
        <v>0.39461883408071802</v>
      </c>
      <c r="L464" t="e">
        <f>VLOOKUP(D464,'[1]DATA- CEP site ISP'!F$1:M$366,6,FALSE)</f>
        <v>#N/A</v>
      </c>
      <c r="M464" t="s">
        <v>1772</v>
      </c>
      <c r="N464" t="s">
        <v>12</v>
      </c>
    </row>
    <row r="465" spans="1:14" ht="29" hidden="1" x14ac:dyDescent="0.35">
      <c r="A465" s="3" t="s">
        <v>618</v>
      </c>
      <c r="B465" s="3" t="s">
        <v>638</v>
      </c>
      <c r="C465" s="3" t="s">
        <v>620</v>
      </c>
      <c r="D465" s="3">
        <v>11248</v>
      </c>
      <c r="E465" s="4">
        <v>2020</v>
      </c>
      <c r="F465" s="5">
        <v>43831</v>
      </c>
      <c r="G465" s="4">
        <v>468</v>
      </c>
      <c r="H465" s="4">
        <v>218</v>
      </c>
      <c r="I465" s="4">
        <v>61</v>
      </c>
      <c r="J465" s="4">
        <v>747</v>
      </c>
      <c r="K465" s="7">
        <v>0.373493975903614</v>
      </c>
      <c r="L465" t="e">
        <f>VLOOKUP(D465,'[1]DATA- CEP site ISP'!F$1:M$366,6,FALSE)</f>
        <v>#N/A</v>
      </c>
      <c r="M465" t="s">
        <v>1772</v>
      </c>
      <c r="N465" t="s">
        <v>12</v>
      </c>
    </row>
    <row r="466" spans="1:14" hidden="1" x14ac:dyDescent="0.35">
      <c r="A466" s="3" t="s">
        <v>618</v>
      </c>
      <c r="B466" s="3" t="s">
        <v>639</v>
      </c>
      <c r="C466" s="3" t="s">
        <v>620</v>
      </c>
      <c r="D466" s="3">
        <v>11265</v>
      </c>
      <c r="E466" s="4">
        <v>2020</v>
      </c>
      <c r="F466" s="5">
        <v>43831</v>
      </c>
      <c r="G466" s="4">
        <v>315</v>
      </c>
      <c r="H466" s="4">
        <v>155</v>
      </c>
      <c r="I466" s="4">
        <v>32</v>
      </c>
      <c r="J466" s="4">
        <v>502</v>
      </c>
      <c r="K466" s="7">
        <v>0.372509960159363</v>
      </c>
      <c r="L466" t="e">
        <f>VLOOKUP(D466,'[1]DATA- CEP site ISP'!F$1:M$366,6,FALSE)</f>
        <v>#N/A</v>
      </c>
      <c r="M466" t="s">
        <v>1772</v>
      </c>
      <c r="N466" t="s">
        <v>12</v>
      </c>
    </row>
    <row r="467" spans="1:14" ht="29" hidden="1" x14ac:dyDescent="0.35">
      <c r="A467" s="3" t="s">
        <v>618</v>
      </c>
      <c r="B467" s="3" t="s">
        <v>640</v>
      </c>
      <c r="C467" s="3" t="s">
        <v>620</v>
      </c>
      <c r="D467" s="3">
        <v>11247</v>
      </c>
      <c r="E467" s="4">
        <v>2020</v>
      </c>
      <c r="F467" s="5">
        <v>43831</v>
      </c>
      <c r="G467" s="4">
        <v>527</v>
      </c>
      <c r="H467" s="4">
        <v>258</v>
      </c>
      <c r="I467" s="4">
        <v>48</v>
      </c>
      <c r="J467" s="4">
        <v>833</v>
      </c>
      <c r="K467" s="7">
        <v>0.36734693877551</v>
      </c>
      <c r="L467" t="e">
        <f>VLOOKUP(D467,'[1]DATA- CEP site ISP'!F$1:M$366,6,FALSE)</f>
        <v>#N/A</v>
      </c>
      <c r="M467" t="s">
        <v>1772</v>
      </c>
      <c r="N467" t="s">
        <v>12</v>
      </c>
    </row>
    <row r="468" spans="1:14" hidden="1" x14ac:dyDescent="0.35">
      <c r="A468" s="3" t="s">
        <v>618</v>
      </c>
      <c r="B468" s="3" t="s">
        <v>641</v>
      </c>
      <c r="C468" s="3" t="s">
        <v>620</v>
      </c>
      <c r="D468" s="3">
        <v>11243</v>
      </c>
      <c r="E468" s="4">
        <v>2020</v>
      </c>
      <c r="F468" s="5">
        <v>43831</v>
      </c>
      <c r="G468" s="4">
        <v>1018</v>
      </c>
      <c r="H468" s="4">
        <v>407</v>
      </c>
      <c r="I468" s="4">
        <v>158</v>
      </c>
      <c r="J468" s="4">
        <v>1583</v>
      </c>
      <c r="K468" s="7">
        <v>0.35691724573594402</v>
      </c>
      <c r="L468" t="e">
        <f>VLOOKUP(D468,'[1]DATA- CEP site ISP'!F$1:M$366,6,FALSE)</f>
        <v>#N/A</v>
      </c>
      <c r="M468" t="s">
        <v>1772</v>
      </c>
      <c r="N468" t="s">
        <v>12</v>
      </c>
    </row>
    <row r="469" spans="1:14" hidden="1" x14ac:dyDescent="0.35">
      <c r="A469" s="3" t="s">
        <v>618</v>
      </c>
      <c r="B469" s="3" t="s">
        <v>642</v>
      </c>
      <c r="C469" s="3" t="s">
        <v>620</v>
      </c>
      <c r="D469" s="3">
        <v>13165</v>
      </c>
      <c r="E469" s="4">
        <v>2020</v>
      </c>
      <c r="F469" s="5">
        <v>43831</v>
      </c>
      <c r="G469" s="4">
        <v>960</v>
      </c>
      <c r="H469" s="4">
        <v>409</v>
      </c>
      <c r="I469" s="4">
        <v>122</v>
      </c>
      <c r="J469" s="4">
        <v>1491</v>
      </c>
      <c r="K469" s="7">
        <v>0.35613682092555299</v>
      </c>
      <c r="L469" t="e">
        <f>VLOOKUP(D469,'[1]DATA- CEP site ISP'!F$1:M$366,6,FALSE)</f>
        <v>#N/A</v>
      </c>
      <c r="M469" t="s">
        <v>1772</v>
      </c>
      <c r="N469" t="s">
        <v>12</v>
      </c>
    </row>
    <row r="470" spans="1:14" ht="29" hidden="1" x14ac:dyDescent="0.35">
      <c r="A470" s="3" t="s">
        <v>618</v>
      </c>
      <c r="B470" s="3" t="s">
        <v>643</v>
      </c>
      <c r="C470" s="3" t="s">
        <v>620</v>
      </c>
      <c r="D470" s="3">
        <v>11256</v>
      </c>
      <c r="E470" s="4">
        <v>2020</v>
      </c>
      <c r="F470" s="5">
        <v>43831</v>
      </c>
      <c r="G470" s="4">
        <v>303</v>
      </c>
      <c r="H470" s="4">
        <v>123</v>
      </c>
      <c r="I470" s="4">
        <v>42</v>
      </c>
      <c r="J470" s="4">
        <v>468</v>
      </c>
      <c r="K470" s="7">
        <v>0.35256410256410298</v>
      </c>
      <c r="L470" t="e">
        <f>VLOOKUP(D470,'[1]DATA- CEP site ISP'!F$1:M$366,6,FALSE)</f>
        <v>#N/A</v>
      </c>
      <c r="M470" t="s">
        <v>1772</v>
      </c>
      <c r="N470" t="s">
        <v>12</v>
      </c>
    </row>
    <row r="471" spans="1:14" hidden="1" x14ac:dyDescent="0.35">
      <c r="A471" s="3" t="s">
        <v>618</v>
      </c>
      <c r="B471" s="3" t="s">
        <v>644</v>
      </c>
      <c r="C471" s="3" t="s">
        <v>620</v>
      </c>
      <c r="D471" s="3">
        <v>11244</v>
      </c>
      <c r="E471" s="4">
        <v>2020</v>
      </c>
      <c r="F471" s="5">
        <v>43831</v>
      </c>
      <c r="G471" s="4">
        <v>958</v>
      </c>
      <c r="H471" s="4">
        <v>405</v>
      </c>
      <c r="I471" s="4">
        <v>111</v>
      </c>
      <c r="J471" s="4">
        <v>1474</v>
      </c>
      <c r="K471" s="7">
        <v>0.350067842605156</v>
      </c>
      <c r="L471" t="e">
        <f>VLOOKUP(D471,'[1]DATA- CEP site ISP'!F$1:M$366,6,FALSE)</f>
        <v>#N/A</v>
      </c>
      <c r="M471" t="s">
        <v>1772</v>
      </c>
      <c r="N471" t="s">
        <v>12</v>
      </c>
    </row>
    <row r="472" spans="1:14" ht="29" hidden="1" x14ac:dyDescent="0.35">
      <c r="A472" s="3" t="s">
        <v>618</v>
      </c>
      <c r="B472" s="3" t="s">
        <v>645</v>
      </c>
      <c r="C472" s="3" t="s">
        <v>620</v>
      </c>
      <c r="D472" s="3">
        <v>11254</v>
      </c>
      <c r="E472" s="4">
        <v>2020</v>
      </c>
      <c r="F472" s="5">
        <v>43831</v>
      </c>
      <c r="G472" s="4">
        <v>210</v>
      </c>
      <c r="H472" s="4">
        <v>87</v>
      </c>
      <c r="I472" s="4">
        <v>17</v>
      </c>
      <c r="J472" s="4">
        <v>314</v>
      </c>
      <c r="K472" s="7">
        <v>0.33121019108280297</v>
      </c>
      <c r="L472" t="e">
        <f>VLOOKUP(D472,'[1]DATA- CEP site ISP'!F$1:M$366,6,FALSE)</f>
        <v>#N/A</v>
      </c>
      <c r="M472" t="s">
        <v>1772</v>
      </c>
      <c r="N472" t="s">
        <v>12</v>
      </c>
    </row>
    <row r="473" spans="1:14" ht="29" hidden="1" x14ac:dyDescent="0.35">
      <c r="A473" s="3" t="s">
        <v>618</v>
      </c>
      <c r="B473" s="3" t="s">
        <v>646</v>
      </c>
      <c r="C473" s="3" t="s">
        <v>620</v>
      </c>
      <c r="D473" s="3">
        <v>13313</v>
      </c>
      <c r="E473" s="4">
        <v>2020</v>
      </c>
      <c r="F473" s="5">
        <v>43831</v>
      </c>
      <c r="G473" s="4">
        <v>383</v>
      </c>
      <c r="H473" s="4">
        <v>147</v>
      </c>
      <c r="I473" s="4">
        <v>31</v>
      </c>
      <c r="J473" s="4">
        <v>561</v>
      </c>
      <c r="K473" s="7">
        <v>0.31729055258466998</v>
      </c>
      <c r="L473" t="e">
        <f>VLOOKUP(D473,'[1]DATA- CEP site ISP'!F$1:M$366,6,FALSE)</f>
        <v>#N/A</v>
      </c>
      <c r="M473" t="s">
        <v>1772</v>
      </c>
      <c r="N473" t="s">
        <v>12</v>
      </c>
    </row>
    <row r="474" spans="1:14" ht="29" hidden="1" x14ac:dyDescent="0.35">
      <c r="A474" s="3" t="s">
        <v>618</v>
      </c>
      <c r="B474" s="3" t="s">
        <v>647</v>
      </c>
      <c r="C474" s="3" t="s">
        <v>620</v>
      </c>
      <c r="D474" s="3">
        <v>11258</v>
      </c>
      <c r="E474" s="4">
        <v>2020</v>
      </c>
      <c r="F474" s="5">
        <v>43831</v>
      </c>
      <c r="G474" s="4">
        <v>339</v>
      </c>
      <c r="H474" s="4">
        <v>123</v>
      </c>
      <c r="I474" s="4">
        <v>31</v>
      </c>
      <c r="J474" s="4">
        <v>493</v>
      </c>
      <c r="K474" s="7">
        <v>0.31237322515213001</v>
      </c>
      <c r="L474" t="e">
        <f>VLOOKUP(D474,'[1]DATA- CEP site ISP'!F$1:M$366,6,FALSE)</f>
        <v>#N/A</v>
      </c>
      <c r="M474" t="s">
        <v>1772</v>
      </c>
      <c r="N474" t="s">
        <v>12</v>
      </c>
    </row>
    <row r="475" spans="1:14" ht="29" hidden="1" x14ac:dyDescent="0.35">
      <c r="A475" s="3" t="s">
        <v>618</v>
      </c>
      <c r="B475" s="3" t="s">
        <v>648</v>
      </c>
      <c r="C475" s="3" t="s">
        <v>620</v>
      </c>
      <c r="D475" s="3">
        <v>14266</v>
      </c>
      <c r="E475" s="4">
        <v>2020</v>
      </c>
      <c r="F475" s="5">
        <v>43831</v>
      </c>
      <c r="G475" s="4">
        <v>414</v>
      </c>
      <c r="H475" s="4">
        <v>123</v>
      </c>
      <c r="I475" s="4">
        <v>31</v>
      </c>
      <c r="J475" s="4">
        <v>568</v>
      </c>
      <c r="K475" s="7">
        <v>0.27112676056337998</v>
      </c>
      <c r="L475" t="e">
        <f>VLOOKUP(D475,'[1]DATA- CEP site ISP'!F$1:M$366,6,FALSE)</f>
        <v>#N/A</v>
      </c>
      <c r="M475" t="s">
        <v>1772</v>
      </c>
      <c r="N475" t="s">
        <v>12</v>
      </c>
    </row>
    <row r="476" spans="1:14" ht="29" hidden="1" x14ac:dyDescent="0.35">
      <c r="A476" s="3" t="s">
        <v>618</v>
      </c>
      <c r="B476" s="3" t="s">
        <v>649</v>
      </c>
      <c r="C476" s="3" t="s">
        <v>620</v>
      </c>
      <c r="D476" s="3">
        <v>12300</v>
      </c>
      <c r="E476" s="4">
        <v>2020</v>
      </c>
      <c r="F476" s="5">
        <v>43831</v>
      </c>
      <c r="G476" s="4">
        <v>443</v>
      </c>
      <c r="H476" s="4">
        <v>126</v>
      </c>
      <c r="I476" s="4">
        <v>35</v>
      </c>
      <c r="J476" s="4">
        <v>604</v>
      </c>
      <c r="K476" s="7">
        <v>0.26655629139072801</v>
      </c>
      <c r="L476" t="e">
        <f>VLOOKUP(D476,'[1]DATA- CEP site ISP'!F$1:M$366,6,FALSE)</f>
        <v>#N/A</v>
      </c>
      <c r="M476" t="s">
        <v>1772</v>
      </c>
      <c r="N476" t="s">
        <v>12</v>
      </c>
    </row>
    <row r="477" spans="1:14" ht="29" hidden="1" x14ac:dyDescent="0.35">
      <c r="A477" s="3" t="s">
        <v>618</v>
      </c>
      <c r="B477" s="3" t="s">
        <v>650</v>
      </c>
      <c r="C477" s="3" t="s">
        <v>620</v>
      </c>
      <c r="D477" s="3">
        <v>16170</v>
      </c>
      <c r="E477" s="4">
        <v>2020</v>
      </c>
      <c r="F477" s="5">
        <v>43831</v>
      </c>
      <c r="G477" s="4">
        <v>88</v>
      </c>
      <c r="H477" s="4">
        <v>28</v>
      </c>
      <c r="I477" s="4">
        <v>3</v>
      </c>
      <c r="J477" s="4">
        <v>119</v>
      </c>
      <c r="K477" s="7">
        <v>0.26050420168067201</v>
      </c>
      <c r="L477" t="e">
        <f>VLOOKUP(D477,'[1]DATA- CEP site ISP'!F$1:M$366,6,FALSE)</f>
        <v>#N/A</v>
      </c>
      <c r="M477" t="s">
        <v>1772</v>
      </c>
      <c r="N477" t="s">
        <v>12</v>
      </c>
    </row>
    <row r="478" spans="1:14" ht="29" hidden="1" x14ac:dyDescent="0.35">
      <c r="A478" s="3" t="s">
        <v>618</v>
      </c>
      <c r="B478" s="3" t="s">
        <v>651</v>
      </c>
      <c r="C478" s="3" t="s">
        <v>620</v>
      </c>
      <c r="D478" s="3">
        <v>11262</v>
      </c>
      <c r="E478" s="4">
        <v>2020</v>
      </c>
      <c r="F478" s="5">
        <v>43831</v>
      </c>
      <c r="G478" s="4">
        <v>308</v>
      </c>
      <c r="H478" s="4">
        <v>91</v>
      </c>
      <c r="I478" s="4">
        <v>13</v>
      </c>
      <c r="J478" s="4">
        <v>412</v>
      </c>
      <c r="K478" s="7">
        <v>0.25242718446601897</v>
      </c>
      <c r="L478" t="e">
        <f>VLOOKUP(D478,'[1]DATA- CEP site ISP'!F$1:M$366,6,FALSE)</f>
        <v>#N/A</v>
      </c>
      <c r="M478" t="s">
        <v>1772</v>
      </c>
      <c r="N478" t="s">
        <v>12</v>
      </c>
    </row>
    <row r="479" spans="1:14" hidden="1" x14ac:dyDescent="0.35">
      <c r="A479" s="3" t="s">
        <v>618</v>
      </c>
      <c r="B479" s="3" t="s">
        <v>652</v>
      </c>
      <c r="C479" s="3" t="s">
        <v>620</v>
      </c>
      <c r="D479" s="3">
        <v>11259</v>
      </c>
      <c r="E479" s="4">
        <v>2020</v>
      </c>
      <c r="F479" s="5">
        <v>43831</v>
      </c>
      <c r="G479" s="4">
        <v>376</v>
      </c>
      <c r="H479" s="4">
        <v>91</v>
      </c>
      <c r="I479" s="4">
        <v>25</v>
      </c>
      <c r="J479" s="4">
        <v>492</v>
      </c>
      <c r="K479" s="7">
        <v>0.23577235772357699</v>
      </c>
      <c r="L479" t="e">
        <f>VLOOKUP(D479,'[1]DATA- CEP site ISP'!F$1:M$366,6,FALSE)</f>
        <v>#N/A</v>
      </c>
      <c r="M479" t="s">
        <v>1772</v>
      </c>
      <c r="N479" t="s">
        <v>12</v>
      </c>
    </row>
    <row r="480" spans="1:14" ht="29" hidden="1" x14ac:dyDescent="0.35">
      <c r="A480" s="3" t="s">
        <v>618</v>
      </c>
      <c r="B480" s="3" t="s">
        <v>653</v>
      </c>
      <c r="C480" s="3" t="s">
        <v>620</v>
      </c>
      <c r="D480" s="3">
        <v>12301</v>
      </c>
      <c r="E480" s="4">
        <v>2020</v>
      </c>
      <c r="F480" s="5">
        <v>43831</v>
      </c>
      <c r="G480" s="4">
        <v>397</v>
      </c>
      <c r="H480" s="4">
        <v>74</v>
      </c>
      <c r="I480" s="4">
        <v>18</v>
      </c>
      <c r="J480" s="4">
        <v>489</v>
      </c>
      <c r="K480" s="7">
        <v>0.18813905930470301</v>
      </c>
      <c r="L480" t="e">
        <f>VLOOKUP(D480,'[1]DATA- CEP site ISP'!F$1:M$366,6,FALSE)</f>
        <v>#N/A</v>
      </c>
      <c r="M480" t="s">
        <v>1772</v>
      </c>
      <c r="N480" t="s">
        <v>12</v>
      </c>
    </row>
    <row r="481" spans="1:15" hidden="1" x14ac:dyDescent="0.35">
      <c r="A481" s="3" t="s">
        <v>618</v>
      </c>
      <c r="B481" s="3" t="s">
        <v>654</v>
      </c>
      <c r="C481" s="3" t="s">
        <v>620</v>
      </c>
      <c r="D481" s="3">
        <v>11257</v>
      </c>
      <c r="E481" s="4">
        <v>2020</v>
      </c>
      <c r="F481" s="5">
        <v>43831</v>
      </c>
      <c r="G481" s="4">
        <v>452</v>
      </c>
      <c r="H481" s="4">
        <v>78</v>
      </c>
      <c r="I481" s="4">
        <v>22</v>
      </c>
      <c r="J481" s="4">
        <v>552</v>
      </c>
      <c r="K481" s="7">
        <v>0.18115942028985499</v>
      </c>
      <c r="L481" t="e">
        <f>VLOOKUP(D481,'[1]DATA- CEP site ISP'!F$1:M$366,6,FALSE)</f>
        <v>#N/A</v>
      </c>
      <c r="M481" t="s">
        <v>1772</v>
      </c>
      <c r="N481" t="s">
        <v>12</v>
      </c>
    </row>
    <row r="482" spans="1:15" ht="29" hidden="1" x14ac:dyDescent="0.35">
      <c r="A482" s="3" t="s">
        <v>655</v>
      </c>
      <c r="B482" s="3" t="s">
        <v>655</v>
      </c>
      <c r="C482" s="3" t="s">
        <v>656</v>
      </c>
      <c r="D482" s="3">
        <v>11349</v>
      </c>
      <c r="E482" s="4">
        <v>2020</v>
      </c>
      <c r="F482" s="5">
        <v>43831</v>
      </c>
      <c r="G482" s="4">
        <v>273</v>
      </c>
      <c r="H482" s="4">
        <v>25</v>
      </c>
      <c r="I482" s="4">
        <v>11</v>
      </c>
      <c r="J482" s="4">
        <v>309</v>
      </c>
      <c r="K482" s="7">
        <v>0.116504854368932</v>
      </c>
      <c r="L482" t="e">
        <f>VLOOKUP(D482,'[1]DATA- CEP site ISP'!F$1:M$366,6,FALSE)</f>
        <v>#N/A</v>
      </c>
      <c r="M482" t="s">
        <v>1769</v>
      </c>
      <c r="N482" t="s">
        <v>12</v>
      </c>
    </row>
    <row r="483" spans="1:15" ht="43.5" hidden="1" x14ac:dyDescent="0.35">
      <c r="A483" s="3" t="s">
        <v>657</v>
      </c>
      <c r="B483" s="3" t="s">
        <v>658</v>
      </c>
      <c r="C483" s="3" t="s">
        <v>659</v>
      </c>
      <c r="D483" s="3">
        <v>11459</v>
      </c>
      <c r="E483" s="4">
        <v>2020</v>
      </c>
      <c r="F483" s="5">
        <v>43831</v>
      </c>
      <c r="G483" s="4">
        <v>0</v>
      </c>
      <c r="H483" s="4">
        <v>24</v>
      </c>
      <c r="I483" s="4">
        <v>0</v>
      </c>
      <c r="J483" s="4">
        <v>24</v>
      </c>
      <c r="K483" s="7">
        <v>1</v>
      </c>
      <c r="L483" t="e">
        <f>VLOOKUP(D483,'[1]DATA- CEP site ISP'!F$1:M$366,6,FALSE)</f>
        <v>#N/A</v>
      </c>
      <c r="M483" t="s">
        <v>1776</v>
      </c>
      <c r="N483" t="s">
        <v>12</v>
      </c>
    </row>
    <row r="484" spans="1:15" ht="29" hidden="1" x14ac:dyDescent="0.35">
      <c r="A484" s="3" t="s">
        <v>660</v>
      </c>
      <c r="B484" s="3" t="s">
        <v>661</v>
      </c>
      <c r="C484" s="3" t="s">
        <v>662</v>
      </c>
      <c r="D484" s="3">
        <v>10111</v>
      </c>
      <c r="E484" s="4">
        <v>2020</v>
      </c>
      <c r="F484" s="5">
        <v>43831</v>
      </c>
      <c r="G484" s="4">
        <v>15.167999999999999</v>
      </c>
      <c r="H484" s="4">
        <v>64.831999999999994</v>
      </c>
      <c r="I484" s="4">
        <v>0</v>
      </c>
      <c r="J484" s="4">
        <v>80</v>
      </c>
      <c r="K484" s="7">
        <v>0.81040000000000001</v>
      </c>
      <c r="L484">
        <f>VLOOKUP(D484,'[1]DATA- CEP site ISP'!F$1:M$366,6,FALSE)</f>
        <v>0.81040000000000001</v>
      </c>
      <c r="M484" t="s">
        <v>1797</v>
      </c>
      <c r="N484" t="s">
        <v>1798</v>
      </c>
      <c r="O484" t="s">
        <v>12</v>
      </c>
    </row>
    <row r="485" spans="1:15" ht="29" hidden="1" x14ac:dyDescent="0.35">
      <c r="A485" s="3" t="s">
        <v>660</v>
      </c>
      <c r="B485" s="3" t="s">
        <v>663</v>
      </c>
      <c r="C485" s="3" t="s">
        <v>662</v>
      </c>
      <c r="D485" s="3">
        <v>10114</v>
      </c>
      <c r="E485" s="4">
        <v>2020</v>
      </c>
      <c r="F485" s="5">
        <v>43831</v>
      </c>
      <c r="G485" s="4">
        <v>51.552</v>
      </c>
      <c r="H485" s="4">
        <v>187.44800000000001</v>
      </c>
      <c r="I485" s="4">
        <v>0</v>
      </c>
      <c r="J485" s="4">
        <v>239</v>
      </c>
      <c r="K485" s="7">
        <v>0.78430125523012595</v>
      </c>
      <c r="L485">
        <f>VLOOKUP(D485,'[1]DATA- CEP site ISP'!F$1:M$366,6,FALSE)</f>
        <v>0.7843</v>
      </c>
      <c r="M485" t="s">
        <v>1797</v>
      </c>
      <c r="N485" t="s">
        <v>1798</v>
      </c>
      <c r="O485" t="s">
        <v>12</v>
      </c>
    </row>
    <row r="486" spans="1:15" ht="29" hidden="1" x14ac:dyDescent="0.35">
      <c r="A486" s="3" t="s">
        <v>660</v>
      </c>
      <c r="B486" s="3" t="s">
        <v>664</v>
      </c>
      <c r="C486" s="3" t="s">
        <v>662</v>
      </c>
      <c r="D486" s="3">
        <v>10113</v>
      </c>
      <c r="E486" s="4">
        <v>2020</v>
      </c>
      <c r="F486" s="5">
        <v>43831</v>
      </c>
      <c r="G486" s="4">
        <v>119</v>
      </c>
      <c r="H486" s="4">
        <v>293</v>
      </c>
      <c r="I486" s="4">
        <v>79</v>
      </c>
      <c r="J486" s="4">
        <v>491</v>
      </c>
      <c r="K486" s="7">
        <v>0.75763747454175201</v>
      </c>
      <c r="L486" t="e">
        <f>VLOOKUP(D486,'[1]DATA- CEP site ISP'!F$1:M$366,6,FALSE)</f>
        <v>#N/A</v>
      </c>
      <c r="M486" t="s">
        <v>1797</v>
      </c>
      <c r="N486" t="s">
        <v>1798</v>
      </c>
      <c r="O486" t="s">
        <v>12</v>
      </c>
    </row>
    <row r="487" spans="1:15" ht="29" hidden="1" x14ac:dyDescent="0.35">
      <c r="A487" s="3" t="s">
        <v>660</v>
      </c>
      <c r="B487" s="3" t="s">
        <v>665</v>
      </c>
      <c r="C487" s="3" t="s">
        <v>662</v>
      </c>
      <c r="D487" s="3">
        <v>10109</v>
      </c>
      <c r="E487" s="4">
        <v>2020</v>
      </c>
      <c r="F487" s="5">
        <v>43831</v>
      </c>
      <c r="G487" s="4">
        <v>132</v>
      </c>
      <c r="H487" s="4">
        <v>217</v>
      </c>
      <c r="I487" s="4">
        <v>45</v>
      </c>
      <c r="J487" s="4">
        <v>394</v>
      </c>
      <c r="K487" s="7">
        <v>0.66497461928933999</v>
      </c>
      <c r="L487" t="e">
        <f>VLOOKUP(D487,'[1]DATA- CEP site ISP'!F$1:M$366,6,FALSE)</f>
        <v>#N/A</v>
      </c>
      <c r="M487" t="s">
        <v>1797</v>
      </c>
      <c r="N487" t="s">
        <v>1798</v>
      </c>
      <c r="O487" t="s">
        <v>12</v>
      </c>
    </row>
    <row r="488" spans="1:15" ht="29" hidden="1" x14ac:dyDescent="0.35">
      <c r="A488" s="3" t="s">
        <v>660</v>
      </c>
      <c r="B488" s="3" t="s">
        <v>666</v>
      </c>
      <c r="C488" s="3" t="s">
        <v>662</v>
      </c>
      <c r="D488" s="3">
        <v>10112</v>
      </c>
      <c r="E488" s="4">
        <v>2020</v>
      </c>
      <c r="F488" s="5">
        <v>43831</v>
      </c>
      <c r="G488" s="4">
        <v>304</v>
      </c>
      <c r="H488" s="4">
        <v>175</v>
      </c>
      <c r="I488" s="4">
        <v>45</v>
      </c>
      <c r="J488" s="4">
        <v>524</v>
      </c>
      <c r="K488" s="7">
        <v>0.41984732824427501</v>
      </c>
      <c r="L488" t="e">
        <f>VLOOKUP(D488,'[1]DATA- CEP site ISP'!F$1:M$366,6,FALSE)</f>
        <v>#N/A</v>
      </c>
      <c r="M488" t="s">
        <v>1797</v>
      </c>
      <c r="N488" t="s">
        <v>1798</v>
      </c>
      <c r="O488" t="s">
        <v>12</v>
      </c>
    </row>
    <row r="489" spans="1:15" ht="43.5" hidden="1" x14ac:dyDescent="0.35">
      <c r="A489" s="3" t="s">
        <v>660</v>
      </c>
      <c r="B489" s="3" t="s">
        <v>667</v>
      </c>
      <c r="C489" s="3" t="s">
        <v>662</v>
      </c>
      <c r="D489" s="3">
        <v>10108</v>
      </c>
      <c r="E489" s="4">
        <v>2020</v>
      </c>
      <c r="F489" s="5">
        <v>43831</v>
      </c>
      <c r="G489" s="4">
        <v>836</v>
      </c>
      <c r="H489" s="4">
        <v>387</v>
      </c>
      <c r="I489" s="4">
        <v>109</v>
      </c>
      <c r="J489" s="4">
        <v>1332</v>
      </c>
      <c r="K489" s="7">
        <v>0.37237237237237197</v>
      </c>
      <c r="L489" t="e">
        <f>VLOOKUP(D489,'[1]DATA- CEP site ISP'!F$1:M$366,6,FALSE)</f>
        <v>#N/A</v>
      </c>
      <c r="M489" t="s">
        <v>1797</v>
      </c>
      <c r="N489" t="s">
        <v>1798</v>
      </c>
      <c r="O489" t="s">
        <v>12</v>
      </c>
    </row>
    <row r="490" spans="1:15" ht="29" hidden="1" x14ac:dyDescent="0.35">
      <c r="A490" s="3" t="s">
        <v>660</v>
      </c>
      <c r="B490" s="3" t="s">
        <v>668</v>
      </c>
      <c r="C490" s="3" t="s">
        <v>662</v>
      </c>
      <c r="D490" s="3">
        <v>10110</v>
      </c>
      <c r="E490" s="4">
        <v>2020</v>
      </c>
      <c r="F490" s="5">
        <v>43831</v>
      </c>
      <c r="G490" s="4">
        <v>372</v>
      </c>
      <c r="H490" s="4">
        <v>160</v>
      </c>
      <c r="I490" s="4">
        <v>41</v>
      </c>
      <c r="J490" s="4">
        <v>573</v>
      </c>
      <c r="K490" s="7">
        <v>0.350785340314136</v>
      </c>
      <c r="L490" t="e">
        <f>VLOOKUP(D490,'[1]DATA- CEP site ISP'!F$1:M$366,6,FALSE)</f>
        <v>#N/A</v>
      </c>
      <c r="M490" t="s">
        <v>1797</v>
      </c>
      <c r="N490" t="s">
        <v>1798</v>
      </c>
      <c r="O490" t="s">
        <v>12</v>
      </c>
    </row>
    <row r="491" spans="1:15" ht="29" hidden="1" x14ac:dyDescent="0.35">
      <c r="A491" s="3" t="s">
        <v>660</v>
      </c>
      <c r="B491" s="3" t="s">
        <v>669</v>
      </c>
      <c r="C491" s="3" t="s">
        <v>662</v>
      </c>
      <c r="D491" s="3">
        <v>10116</v>
      </c>
      <c r="E491" s="4">
        <v>2020</v>
      </c>
      <c r="F491" s="5">
        <v>43831</v>
      </c>
      <c r="G491" s="4">
        <v>302</v>
      </c>
      <c r="H491" s="4">
        <v>113</v>
      </c>
      <c r="I491" s="4">
        <v>32</v>
      </c>
      <c r="J491" s="4">
        <v>447</v>
      </c>
      <c r="K491" s="7">
        <v>0.32438478747203597</v>
      </c>
      <c r="L491" t="e">
        <f>VLOOKUP(D491,'[1]DATA- CEP site ISP'!F$1:M$366,6,FALSE)</f>
        <v>#N/A</v>
      </c>
      <c r="M491" t="s">
        <v>1797</v>
      </c>
      <c r="N491" t="s">
        <v>1798</v>
      </c>
      <c r="O491" t="s">
        <v>12</v>
      </c>
    </row>
    <row r="492" spans="1:15" ht="29" hidden="1" x14ac:dyDescent="0.35">
      <c r="A492" s="3" t="s">
        <v>670</v>
      </c>
      <c r="B492" s="3" t="s">
        <v>670</v>
      </c>
      <c r="C492" s="3" t="s">
        <v>671</v>
      </c>
      <c r="D492" s="3">
        <v>15338</v>
      </c>
      <c r="E492" s="4">
        <v>2020</v>
      </c>
      <c r="F492" s="5">
        <v>43831</v>
      </c>
      <c r="G492" s="4">
        <v>148</v>
      </c>
      <c r="H492" s="4">
        <v>26</v>
      </c>
      <c r="I492" s="4">
        <v>8</v>
      </c>
      <c r="J492" s="4">
        <v>182</v>
      </c>
      <c r="K492" s="7">
        <v>0.18681318681318701</v>
      </c>
      <c r="L492" t="e">
        <f>VLOOKUP(D492,'[1]DATA- CEP site ISP'!F$1:M$366,6,FALSE)</f>
        <v>#N/A</v>
      </c>
      <c r="M492" t="s">
        <v>1783</v>
      </c>
      <c r="N492" t="s">
        <v>12</v>
      </c>
    </row>
    <row r="493" spans="1:15" ht="29" hidden="1" x14ac:dyDescent="0.35">
      <c r="A493" s="3" t="s">
        <v>672</v>
      </c>
      <c r="B493" s="3" t="s">
        <v>673</v>
      </c>
      <c r="C493" s="3" t="s">
        <v>674</v>
      </c>
      <c r="D493" s="3">
        <v>10118</v>
      </c>
      <c r="E493" s="4">
        <v>2020</v>
      </c>
      <c r="F493" s="5">
        <v>43831</v>
      </c>
      <c r="G493" s="4">
        <v>15</v>
      </c>
      <c r="H493" s="4">
        <v>40</v>
      </c>
      <c r="I493" s="4">
        <v>6</v>
      </c>
      <c r="J493" s="4">
        <v>61</v>
      </c>
      <c r="K493" s="7">
        <v>0.75409836065573799</v>
      </c>
      <c r="L493" t="e">
        <f>VLOOKUP(D493,'[1]DATA- CEP site ISP'!F$1:M$366,6,FALSE)</f>
        <v>#N/A</v>
      </c>
      <c r="M493" t="s">
        <v>1441</v>
      </c>
      <c r="N493" t="s">
        <v>12</v>
      </c>
    </row>
    <row r="494" spans="1:15" ht="29" hidden="1" x14ac:dyDescent="0.35">
      <c r="A494" s="3" t="s">
        <v>675</v>
      </c>
      <c r="B494" s="3" t="s">
        <v>676</v>
      </c>
      <c r="C494" s="3" t="s">
        <v>677</v>
      </c>
      <c r="D494" s="3">
        <v>11155</v>
      </c>
      <c r="E494" s="4">
        <v>2020</v>
      </c>
      <c r="F494" s="5">
        <v>43831</v>
      </c>
      <c r="G494" s="4">
        <v>195</v>
      </c>
      <c r="H494" s="4">
        <v>62</v>
      </c>
      <c r="I494" s="4">
        <v>41</v>
      </c>
      <c r="J494" s="4">
        <v>298</v>
      </c>
      <c r="K494" s="7">
        <v>0.34563758389261701</v>
      </c>
      <c r="L494" t="e">
        <f>VLOOKUP(D494,'[1]DATA- CEP site ISP'!F$1:M$366,6,FALSE)</f>
        <v>#N/A</v>
      </c>
      <c r="M494" t="s">
        <v>1787</v>
      </c>
      <c r="N494" t="s">
        <v>12</v>
      </c>
    </row>
    <row r="495" spans="1:15" hidden="1" x14ac:dyDescent="0.35">
      <c r="A495" s="3" t="s">
        <v>678</v>
      </c>
      <c r="B495" s="3" t="s">
        <v>679</v>
      </c>
      <c r="C495" s="3" t="s">
        <v>680</v>
      </c>
      <c r="D495" s="3">
        <v>13177</v>
      </c>
      <c r="E495" s="4">
        <v>2020</v>
      </c>
      <c r="F495" s="5">
        <v>43831</v>
      </c>
      <c r="G495" s="4">
        <v>108</v>
      </c>
      <c r="H495" s="4">
        <v>78</v>
      </c>
      <c r="I495" s="4">
        <v>12</v>
      </c>
      <c r="J495" s="4">
        <v>198</v>
      </c>
      <c r="K495" s="7">
        <v>0.45454545454545497</v>
      </c>
      <c r="L495" t="e">
        <f>VLOOKUP(D495,'[1]DATA- CEP site ISP'!F$1:M$366,6,FALSE)</f>
        <v>#N/A</v>
      </c>
      <c r="M495" t="s">
        <v>1799</v>
      </c>
      <c r="N495" t="s">
        <v>12</v>
      </c>
    </row>
    <row r="496" spans="1:15" hidden="1" x14ac:dyDescent="0.35">
      <c r="A496" s="3" t="s">
        <v>681</v>
      </c>
      <c r="B496" s="3" t="s">
        <v>682</v>
      </c>
      <c r="C496" s="3" t="s">
        <v>683</v>
      </c>
      <c r="D496" s="3">
        <v>15504</v>
      </c>
      <c r="E496" s="4">
        <v>2020</v>
      </c>
      <c r="F496" s="5">
        <v>43831</v>
      </c>
      <c r="G496" s="4">
        <v>245</v>
      </c>
      <c r="H496" s="4">
        <v>40</v>
      </c>
      <c r="I496" s="4">
        <v>8</v>
      </c>
      <c r="J496" s="4">
        <v>293</v>
      </c>
      <c r="K496" s="7">
        <v>0.16382252559727001</v>
      </c>
      <c r="L496" t="e">
        <f>VLOOKUP(D496,'[1]DATA- CEP site ISP'!F$1:M$366,6,FALSE)</f>
        <v>#N/A</v>
      </c>
      <c r="M496" t="s">
        <v>1769</v>
      </c>
      <c r="N496" t="s">
        <v>12</v>
      </c>
    </row>
    <row r="497" spans="1:14" ht="29" hidden="1" x14ac:dyDescent="0.35">
      <c r="A497" s="3" t="s">
        <v>684</v>
      </c>
      <c r="B497" s="3" t="s">
        <v>685</v>
      </c>
      <c r="C497" s="3" t="s">
        <v>686</v>
      </c>
      <c r="D497" s="3">
        <v>15716</v>
      </c>
      <c r="E497" s="4">
        <v>2020</v>
      </c>
      <c r="F497" s="5">
        <v>43831</v>
      </c>
      <c r="G497" s="4">
        <v>0</v>
      </c>
      <c r="H497" s="4">
        <v>11</v>
      </c>
      <c r="I497" s="4">
        <v>0</v>
      </c>
      <c r="J497" s="4">
        <v>11</v>
      </c>
      <c r="K497" s="7">
        <v>1</v>
      </c>
      <c r="L497" t="e">
        <f>VLOOKUP(D497,'[1]DATA- CEP site ISP'!F$1:M$366,6,FALSE)</f>
        <v>#N/A</v>
      </c>
      <c r="M497" t="s">
        <v>1778</v>
      </c>
      <c r="N497" t="s">
        <v>12</v>
      </c>
    </row>
    <row r="498" spans="1:14" ht="29" hidden="1" x14ac:dyDescent="0.35">
      <c r="A498" s="3" t="s">
        <v>684</v>
      </c>
      <c r="B498" s="3" t="s">
        <v>687</v>
      </c>
      <c r="C498" s="3" t="s">
        <v>686</v>
      </c>
      <c r="D498" s="3">
        <v>11345</v>
      </c>
      <c r="E498" s="4">
        <v>2020</v>
      </c>
      <c r="F498" s="5">
        <v>43831</v>
      </c>
      <c r="G498" s="4">
        <v>0</v>
      </c>
      <c r="H498" s="4">
        <v>29</v>
      </c>
      <c r="I498" s="4">
        <v>0</v>
      </c>
      <c r="J498" s="4">
        <v>29</v>
      </c>
      <c r="K498" s="7">
        <v>1</v>
      </c>
      <c r="L498" t="e">
        <f>VLOOKUP(D498,'[1]DATA- CEP site ISP'!F$1:M$366,6,FALSE)</f>
        <v>#N/A</v>
      </c>
      <c r="M498" t="s">
        <v>1778</v>
      </c>
      <c r="N498" t="s">
        <v>12</v>
      </c>
    </row>
    <row r="499" spans="1:14" ht="29" hidden="1" x14ac:dyDescent="0.35">
      <c r="A499" s="3" t="s">
        <v>684</v>
      </c>
      <c r="B499" s="3" t="s">
        <v>688</v>
      </c>
      <c r="C499" s="3" t="s">
        <v>686</v>
      </c>
      <c r="D499" s="3">
        <v>15901</v>
      </c>
      <c r="E499" s="4">
        <v>2020</v>
      </c>
      <c r="F499" s="5">
        <v>43831</v>
      </c>
      <c r="G499" s="4">
        <v>0</v>
      </c>
      <c r="H499" s="4">
        <v>11</v>
      </c>
      <c r="I499" s="4">
        <v>0</v>
      </c>
      <c r="J499" s="4">
        <v>11</v>
      </c>
      <c r="K499" s="7">
        <v>1</v>
      </c>
      <c r="L499" t="e">
        <f>VLOOKUP(D499,'[1]DATA- CEP site ISP'!F$1:M$366,6,FALSE)</f>
        <v>#N/A</v>
      </c>
      <c r="M499" t="s">
        <v>1778</v>
      </c>
      <c r="N499" t="s">
        <v>12</v>
      </c>
    </row>
    <row r="500" spans="1:14" ht="29" hidden="1" x14ac:dyDescent="0.35">
      <c r="A500" s="3" t="s">
        <v>684</v>
      </c>
      <c r="B500" s="3" t="s">
        <v>689</v>
      </c>
      <c r="C500" s="3" t="s">
        <v>686</v>
      </c>
      <c r="D500" s="3">
        <v>12782</v>
      </c>
      <c r="E500" s="4">
        <v>2020</v>
      </c>
      <c r="F500" s="5">
        <v>43831</v>
      </c>
      <c r="G500" s="4">
        <v>0</v>
      </c>
      <c r="H500" s="4">
        <v>20</v>
      </c>
      <c r="I500" s="4">
        <v>0</v>
      </c>
      <c r="J500" s="4">
        <v>20</v>
      </c>
      <c r="K500" s="7">
        <v>1</v>
      </c>
      <c r="L500" t="e">
        <f>VLOOKUP(D500,'[1]DATA- CEP site ISP'!F$1:M$366,6,FALSE)</f>
        <v>#N/A</v>
      </c>
      <c r="M500" t="s">
        <v>1778</v>
      </c>
      <c r="N500" t="s">
        <v>12</v>
      </c>
    </row>
    <row r="501" spans="1:14" ht="58" hidden="1" x14ac:dyDescent="0.35">
      <c r="A501" s="3" t="s">
        <v>690</v>
      </c>
      <c r="B501" s="3" t="s">
        <v>691</v>
      </c>
      <c r="C501" s="3" t="s">
        <v>692</v>
      </c>
      <c r="D501" s="3">
        <v>11362</v>
      </c>
      <c r="E501" s="4">
        <v>2020</v>
      </c>
      <c r="F501" s="5">
        <v>43831</v>
      </c>
      <c r="G501" s="4">
        <v>0</v>
      </c>
      <c r="H501" s="4">
        <v>30</v>
      </c>
      <c r="I501" s="4">
        <v>0</v>
      </c>
      <c r="J501" s="4">
        <v>30</v>
      </c>
      <c r="K501" s="7">
        <v>1</v>
      </c>
      <c r="L501" t="e">
        <f>VLOOKUP(D501,'[1]DATA- CEP site ISP'!F$1:M$366,6,FALSE)</f>
        <v>#N/A</v>
      </c>
      <c r="M501" t="s">
        <v>1774</v>
      </c>
      <c r="N501" t="s">
        <v>12</v>
      </c>
    </row>
    <row r="502" spans="1:14" ht="29" hidden="1" x14ac:dyDescent="0.35">
      <c r="A502" s="3" t="s">
        <v>693</v>
      </c>
      <c r="B502" s="3" t="s">
        <v>694</v>
      </c>
      <c r="C502" s="3" t="s">
        <v>695</v>
      </c>
      <c r="D502" s="3">
        <v>11412</v>
      </c>
      <c r="E502" s="4">
        <v>2020</v>
      </c>
      <c r="F502" s="5">
        <v>43831</v>
      </c>
      <c r="G502" s="4">
        <v>0</v>
      </c>
      <c r="H502" s="4">
        <v>13</v>
      </c>
      <c r="I502" s="4">
        <v>0</v>
      </c>
      <c r="J502" s="4">
        <v>13</v>
      </c>
      <c r="K502" s="7">
        <v>1</v>
      </c>
      <c r="L502" t="e">
        <f>VLOOKUP(D502,'[1]DATA- CEP site ISP'!F$1:M$366,6,FALSE)</f>
        <v>#N/A</v>
      </c>
      <c r="M502" t="s">
        <v>1769</v>
      </c>
      <c r="N502" t="s">
        <v>12</v>
      </c>
    </row>
    <row r="503" spans="1:14" ht="29" x14ac:dyDescent="0.35">
      <c r="A503" s="3" t="s">
        <v>693</v>
      </c>
      <c r="B503" s="3" t="s">
        <v>696</v>
      </c>
      <c r="C503" s="3" t="s">
        <v>695</v>
      </c>
      <c r="D503" s="3">
        <v>13036</v>
      </c>
      <c r="E503" s="4">
        <v>2020</v>
      </c>
      <c r="F503" s="5">
        <v>43831</v>
      </c>
      <c r="G503" s="4">
        <v>0</v>
      </c>
      <c r="H503" s="4">
        <v>9</v>
      </c>
      <c r="I503" s="4">
        <v>0</v>
      </c>
      <c r="J503" s="4">
        <v>9</v>
      </c>
      <c r="K503" s="7">
        <v>1</v>
      </c>
      <c r="L503" t="e">
        <f>VLOOKUP(D503,'[1]DATA- CEP site ISP'!F$1:M$366,6,FALSE)</f>
        <v>#N/A</v>
      </c>
      <c r="M503" t="s">
        <v>1769</v>
      </c>
      <c r="N503" t="s">
        <v>12</v>
      </c>
    </row>
    <row r="504" spans="1:14" ht="29" hidden="1" x14ac:dyDescent="0.35">
      <c r="A504" s="3" t="s">
        <v>697</v>
      </c>
      <c r="B504" s="3" t="s">
        <v>697</v>
      </c>
      <c r="C504" s="3" t="s">
        <v>698</v>
      </c>
      <c r="D504" s="3">
        <v>12740</v>
      </c>
      <c r="E504" s="4">
        <v>2020</v>
      </c>
      <c r="F504" s="5">
        <v>43831</v>
      </c>
      <c r="G504" s="4">
        <v>0</v>
      </c>
      <c r="H504" s="4">
        <v>29</v>
      </c>
      <c r="I504" s="4">
        <v>0</v>
      </c>
      <c r="J504" s="4">
        <v>29</v>
      </c>
      <c r="K504" s="7">
        <v>1</v>
      </c>
      <c r="L504" t="e">
        <f>VLOOKUP(D504,'[1]DATA- CEP site ISP'!F$1:M$366,6,FALSE)</f>
        <v>#N/A</v>
      </c>
      <c r="M504" t="s">
        <v>1779</v>
      </c>
      <c r="N504" t="s">
        <v>12</v>
      </c>
    </row>
    <row r="505" spans="1:14" ht="29" hidden="1" x14ac:dyDescent="0.35">
      <c r="A505" s="3" t="s">
        <v>697</v>
      </c>
      <c r="B505" s="3" t="s">
        <v>699</v>
      </c>
      <c r="C505" s="3" t="s">
        <v>698</v>
      </c>
      <c r="D505" s="3">
        <v>12767</v>
      </c>
      <c r="E505" s="4">
        <v>2020</v>
      </c>
      <c r="F505" s="5">
        <v>43831</v>
      </c>
      <c r="G505" s="4">
        <v>0</v>
      </c>
      <c r="H505" s="4">
        <v>22</v>
      </c>
      <c r="I505" s="4">
        <v>0</v>
      </c>
      <c r="J505" s="4">
        <v>22</v>
      </c>
      <c r="K505" s="7">
        <v>1</v>
      </c>
      <c r="L505" t="e">
        <f>VLOOKUP(D505,'[1]DATA- CEP site ISP'!F$1:M$366,6,FALSE)</f>
        <v>#N/A</v>
      </c>
      <c r="M505" t="s">
        <v>1779</v>
      </c>
      <c r="N505" t="s">
        <v>12</v>
      </c>
    </row>
    <row r="506" spans="1:14" ht="29" hidden="1" x14ac:dyDescent="0.35">
      <c r="A506" s="3" t="s">
        <v>700</v>
      </c>
      <c r="B506" s="3" t="s">
        <v>701</v>
      </c>
      <c r="C506" s="3" t="s">
        <v>702</v>
      </c>
      <c r="D506" s="3">
        <v>15534</v>
      </c>
      <c r="E506" s="4">
        <v>2020</v>
      </c>
      <c r="F506" s="5">
        <v>43831</v>
      </c>
      <c r="G506" s="4">
        <v>0</v>
      </c>
      <c r="H506" s="4">
        <v>31</v>
      </c>
      <c r="I506" s="4">
        <v>0</v>
      </c>
      <c r="J506" s="4">
        <v>31</v>
      </c>
      <c r="K506" s="7">
        <v>1</v>
      </c>
      <c r="L506">
        <f>VLOOKUP(D506,'[1]DATA- CEP site ISP'!F$1:M$366,6,FALSE)</f>
        <v>1</v>
      </c>
      <c r="M506" t="s">
        <v>1790</v>
      </c>
      <c r="N506" t="s">
        <v>12</v>
      </c>
    </row>
    <row r="507" spans="1:14" ht="29" hidden="1" x14ac:dyDescent="0.35">
      <c r="A507" s="3" t="s">
        <v>700</v>
      </c>
      <c r="B507" s="3" t="s">
        <v>703</v>
      </c>
      <c r="C507" s="3" t="s">
        <v>702</v>
      </c>
      <c r="D507" s="3">
        <v>15369</v>
      </c>
      <c r="E507" s="4">
        <v>2020</v>
      </c>
      <c r="F507" s="5">
        <v>43831</v>
      </c>
      <c r="G507" s="4">
        <v>0</v>
      </c>
      <c r="H507" s="4">
        <v>603</v>
      </c>
      <c r="I507" s="4">
        <v>0</v>
      </c>
      <c r="J507" s="4">
        <v>603</v>
      </c>
      <c r="K507" s="7">
        <v>1</v>
      </c>
      <c r="L507">
        <f>VLOOKUP(D507,'[1]DATA- CEP site ISP'!F$1:M$366,6,FALSE)</f>
        <v>1</v>
      </c>
      <c r="M507" t="s">
        <v>1790</v>
      </c>
      <c r="N507" t="s">
        <v>12</v>
      </c>
    </row>
    <row r="508" spans="1:14" ht="29" hidden="1" x14ac:dyDescent="0.35">
      <c r="A508" s="3" t="s">
        <v>700</v>
      </c>
      <c r="B508" s="3" t="s">
        <v>704</v>
      </c>
      <c r="C508" s="3" t="s">
        <v>702</v>
      </c>
      <c r="D508" s="3">
        <v>10526</v>
      </c>
      <c r="E508" s="4">
        <v>2020</v>
      </c>
      <c r="F508" s="5">
        <v>43831</v>
      </c>
      <c r="G508" s="4">
        <v>20</v>
      </c>
      <c r="H508" s="4">
        <v>382</v>
      </c>
      <c r="I508" s="4">
        <v>0</v>
      </c>
      <c r="J508" s="4">
        <v>402</v>
      </c>
      <c r="K508" s="7">
        <f>L508</f>
        <v>0.95089999999999997</v>
      </c>
      <c r="L508">
        <f>VLOOKUP(D508,'[1]DATA- CEP site ISP'!F$1:M$366,6,FALSE)</f>
        <v>0.95089999999999997</v>
      </c>
      <c r="M508" t="s">
        <v>1790</v>
      </c>
      <c r="N508" t="s">
        <v>12</v>
      </c>
    </row>
    <row r="509" spans="1:14" ht="29" hidden="1" x14ac:dyDescent="0.35">
      <c r="A509" s="3" t="s">
        <v>700</v>
      </c>
      <c r="B509" s="3" t="s">
        <v>705</v>
      </c>
      <c r="C509" s="3" t="s">
        <v>702</v>
      </c>
      <c r="D509" s="3">
        <v>10527</v>
      </c>
      <c r="E509" s="4">
        <v>2020</v>
      </c>
      <c r="F509" s="5">
        <v>43831</v>
      </c>
      <c r="G509" s="4">
        <v>30</v>
      </c>
      <c r="H509" s="4">
        <v>265</v>
      </c>
      <c r="I509" s="4">
        <v>0</v>
      </c>
      <c r="J509" s="4">
        <v>295</v>
      </c>
      <c r="K509" s="7">
        <f t="shared" ref="K509:K513" si="4">L509</f>
        <v>0.89780000000000004</v>
      </c>
      <c r="L509">
        <f>VLOOKUP(D509,'[1]DATA- CEP site ISP'!F$1:M$366,6,FALSE)</f>
        <v>0.89780000000000004</v>
      </c>
      <c r="M509" t="s">
        <v>1790</v>
      </c>
      <c r="N509" t="s">
        <v>12</v>
      </c>
    </row>
    <row r="510" spans="1:14" ht="29" hidden="1" x14ac:dyDescent="0.35">
      <c r="A510" s="3" t="s">
        <v>700</v>
      </c>
      <c r="B510" s="3" t="s">
        <v>706</v>
      </c>
      <c r="C510" s="3" t="s">
        <v>702</v>
      </c>
      <c r="D510" s="3">
        <v>10530</v>
      </c>
      <c r="E510" s="4">
        <v>2020</v>
      </c>
      <c r="F510" s="5">
        <v>43831</v>
      </c>
      <c r="G510" s="4">
        <v>10</v>
      </c>
      <c r="H510" s="4">
        <v>73</v>
      </c>
      <c r="I510" s="4">
        <v>0</v>
      </c>
      <c r="J510" s="4">
        <v>83</v>
      </c>
      <c r="K510" s="7">
        <f t="shared" si="4"/>
        <v>0.88460000000000005</v>
      </c>
      <c r="L510">
        <f>VLOOKUP(D510,'[1]DATA- CEP site ISP'!F$1:M$366,6,FALSE)</f>
        <v>0.88460000000000005</v>
      </c>
      <c r="M510" t="s">
        <v>1790</v>
      </c>
      <c r="N510" t="s">
        <v>12</v>
      </c>
    </row>
    <row r="511" spans="1:14" ht="29" hidden="1" x14ac:dyDescent="0.35">
      <c r="A511" s="3" t="s">
        <v>700</v>
      </c>
      <c r="B511" s="3" t="s">
        <v>707</v>
      </c>
      <c r="C511" s="3" t="s">
        <v>702</v>
      </c>
      <c r="D511" s="3">
        <v>10525</v>
      </c>
      <c r="E511" s="4">
        <v>2020</v>
      </c>
      <c r="F511" s="5">
        <v>43831</v>
      </c>
      <c r="G511" s="4">
        <v>65</v>
      </c>
      <c r="H511" s="4">
        <v>407</v>
      </c>
      <c r="I511" s="4">
        <v>0</v>
      </c>
      <c r="J511" s="4">
        <v>472</v>
      </c>
      <c r="K511" s="7">
        <f t="shared" si="4"/>
        <v>0.8629</v>
      </c>
      <c r="L511">
        <f>VLOOKUP(D511,'[1]DATA- CEP site ISP'!F$1:M$366,6,FALSE)</f>
        <v>0.8629</v>
      </c>
      <c r="M511" t="s">
        <v>1790</v>
      </c>
      <c r="N511" t="s">
        <v>12</v>
      </c>
    </row>
    <row r="512" spans="1:14" ht="29" hidden="1" x14ac:dyDescent="0.35">
      <c r="A512" s="3" t="s">
        <v>700</v>
      </c>
      <c r="B512" s="3" t="s">
        <v>708</v>
      </c>
      <c r="C512" s="3" t="s">
        <v>702</v>
      </c>
      <c r="D512" s="3">
        <v>13578</v>
      </c>
      <c r="E512" s="4">
        <v>2020</v>
      </c>
      <c r="F512" s="5">
        <v>43831</v>
      </c>
      <c r="G512" s="4">
        <v>47</v>
      </c>
      <c r="H512" s="4">
        <v>258</v>
      </c>
      <c r="I512" s="4">
        <v>0</v>
      </c>
      <c r="J512" s="4">
        <v>305</v>
      </c>
      <c r="K512" s="7">
        <f t="shared" si="4"/>
        <v>0.8448</v>
      </c>
      <c r="L512">
        <f>VLOOKUP(D512,'[1]DATA- CEP site ISP'!F$1:M$366,6,FALSE)</f>
        <v>0.8448</v>
      </c>
      <c r="M512" t="s">
        <v>1790</v>
      </c>
      <c r="N512" t="s">
        <v>12</v>
      </c>
    </row>
    <row r="513" spans="1:14" ht="29" hidden="1" x14ac:dyDescent="0.35">
      <c r="A513" s="3" t="s">
        <v>700</v>
      </c>
      <c r="B513" s="3" t="s">
        <v>709</v>
      </c>
      <c r="C513" s="3" t="s">
        <v>702</v>
      </c>
      <c r="D513" s="3">
        <v>10524</v>
      </c>
      <c r="E513" s="4">
        <v>2020</v>
      </c>
      <c r="F513" s="5">
        <v>43831</v>
      </c>
      <c r="G513" s="4">
        <v>160</v>
      </c>
      <c r="H513" s="4">
        <v>501</v>
      </c>
      <c r="I513" s="4">
        <v>0</v>
      </c>
      <c r="J513" s="4">
        <v>661</v>
      </c>
      <c r="K513" s="7">
        <f t="shared" si="4"/>
        <v>0.75760000000000005</v>
      </c>
      <c r="L513">
        <f>VLOOKUP(D513,'[1]DATA- CEP site ISP'!F$1:M$366,6,FALSE)</f>
        <v>0.75760000000000005</v>
      </c>
      <c r="M513" t="s">
        <v>1790</v>
      </c>
      <c r="N513" t="s">
        <v>12</v>
      </c>
    </row>
    <row r="514" spans="1:14" ht="29" hidden="1" x14ac:dyDescent="0.35">
      <c r="A514" s="3" t="s">
        <v>710</v>
      </c>
      <c r="B514" s="3" t="s">
        <v>711</v>
      </c>
      <c r="C514" s="3" t="s">
        <v>712</v>
      </c>
      <c r="D514" s="3">
        <v>10822</v>
      </c>
      <c r="E514" s="4">
        <v>2020</v>
      </c>
      <c r="F514" s="5">
        <v>43831</v>
      </c>
      <c r="G514" s="4">
        <v>163</v>
      </c>
      <c r="H514" s="4">
        <v>166</v>
      </c>
      <c r="I514" s="4">
        <v>44</v>
      </c>
      <c r="J514" s="4">
        <v>373</v>
      </c>
      <c r="K514" s="7">
        <v>0.56300268096514705</v>
      </c>
      <c r="L514" t="e">
        <f>VLOOKUP(D514,'[1]DATA- CEP site ISP'!F$1:M$366,6,FALSE)</f>
        <v>#N/A</v>
      </c>
      <c r="M514" t="s">
        <v>1783</v>
      </c>
      <c r="N514" t="s">
        <v>12</v>
      </c>
    </row>
    <row r="515" spans="1:14" ht="29" hidden="1" x14ac:dyDescent="0.35">
      <c r="A515" s="3" t="s">
        <v>710</v>
      </c>
      <c r="B515" s="3" t="s">
        <v>713</v>
      </c>
      <c r="C515" s="3" t="s">
        <v>712</v>
      </c>
      <c r="D515" s="3">
        <v>10821</v>
      </c>
      <c r="E515" s="4">
        <v>2020</v>
      </c>
      <c r="F515" s="5">
        <v>43831</v>
      </c>
      <c r="G515" s="4">
        <v>107</v>
      </c>
      <c r="H515" s="4">
        <v>81</v>
      </c>
      <c r="I515" s="4">
        <v>30</v>
      </c>
      <c r="J515" s="4">
        <v>218</v>
      </c>
      <c r="K515" s="7">
        <v>0.509174311926606</v>
      </c>
      <c r="L515" t="e">
        <f>VLOOKUP(D515,'[1]DATA- CEP site ISP'!F$1:M$366,6,FALSE)</f>
        <v>#N/A</v>
      </c>
      <c r="M515" t="s">
        <v>1783</v>
      </c>
      <c r="N515" t="s">
        <v>12</v>
      </c>
    </row>
    <row r="516" spans="1:14" ht="29" hidden="1" x14ac:dyDescent="0.35">
      <c r="A516" s="3" t="s">
        <v>710</v>
      </c>
      <c r="B516" s="3" t="s">
        <v>714</v>
      </c>
      <c r="C516" s="3" t="s">
        <v>712</v>
      </c>
      <c r="D516" s="3">
        <v>10820</v>
      </c>
      <c r="E516" s="4">
        <v>2020</v>
      </c>
      <c r="F516" s="5">
        <v>43831</v>
      </c>
      <c r="G516" s="4">
        <v>137</v>
      </c>
      <c r="H516" s="4">
        <v>100</v>
      </c>
      <c r="I516" s="4">
        <v>36</v>
      </c>
      <c r="J516" s="4">
        <v>273</v>
      </c>
      <c r="K516" s="7">
        <v>0.49816849816849801</v>
      </c>
      <c r="L516" t="e">
        <f>VLOOKUP(D516,'[1]DATA- CEP site ISP'!F$1:M$366,6,FALSE)</f>
        <v>#N/A</v>
      </c>
      <c r="M516" t="s">
        <v>1783</v>
      </c>
      <c r="N516" t="s">
        <v>12</v>
      </c>
    </row>
    <row r="517" spans="1:14" hidden="1" x14ac:dyDescent="0.35">
      <c r="A517" s="3" t="s">
        <v>715</v>
      </c>
      <c r="B517" s="3" t="s">
        <v>716</v>
      </c>
      <c r="C517" s="3" t="s">
        <v>717</v>
      </c>
      <c r="D517" s="3">
        <v>10315</v>
      </c>
      <c r="E517" s="4">
        <v>2020</v>
      </c>
      <c r="F517" s="5">
        <v>43831</v>
      </c>
      <c r="G517" s="4">
        <v>92</v>
      </c>
      <c r="H517" s="4">
        <v>70</v>
      </c>
      <c r="I517" s="4">
        <v>13</v>
      </c>
      <c r="J517" s="4">
        <v>175</v>
      </c>
      <c r="K517" s="7">
        <v>0.47428571428571398</v>
      </c>
      <c r="L517" t="e">
        <f>VLOOKUP(D517,'[1]DATA- CEP site ISP'!F$1:M$366,6,FALSE)</f>
        <v>#N/A</v>
      </c>
      <c r="M517" t="s">
        <v>1775</v>
      </c>
      <c r="N517" t="s">
        <v>12</v>
      </c>
    </row>
    <row r="518" spans="1:14" hidden="1" x14ac:dyDescent="0.35">
      <c r="A518" s="3" t="s">
        <v>718</v>
      </c>
      <c r="B518" s="3" t="s">
        <v>718</v>
      </c>
      <c r="C518" s="3" t="s">
        <v>719</v>
      </c>
      <c r="D518" s="3">
        <v>15281</v>
      </c>
      <c r="E518" s="4">
        <v>2020</v>
      </c>
      <c r="F518" s="5">
        <v>43831</v>
      </c>
      <c r="G518" s="4">
        <v>78</v>
      </c>
      <c r="H518" s="4">
        <v>20</v>
      </c>
      <c r="I518" s="4">
        <v>0</v>
      </c>
      <c r="J518" s="4">
        <v>98</v>
      </c>
      <c r="K518" s="7">
        <v>0.20408163265306101</v>
      </c>
      <c r="L518" t="e">
        <f>VLOOKUP(D518,'[1]DATA- CEP site ISP'!F$1:M$366,6,FALSE)</f>
        <v>#N/A</v>
      </c>
      <c r="M518" t="s">
        <v>1783</v>
      </c>
      <c r="N518" t="s">
        <v>12</v>
      </c>
    </row>
    <row r="519" spans="1:14" ht="29" hidden="1" x14ac:dyDescent="0.35">
      <c r="A519" s="3" t="s">
        <v>720</v>
      </c>
      <c r="B519" s="3" t="s">
        <v>721</v>
      </c>
      <c r="C519" s="3" t="s">
        <v>722</v>
      </c>
      <c r="D519" s="3">
        <v>10084</v>
      </c>
      <c r="E519" s="4">
        <v>2020</v>
      </c>
      <c r="F519" s="5">
        <v>43831</v>
      </c>
      <c r="G519" s="4">
        <v>139</v>
      </c>
      <c r="H519" s="4">
        <v>108</v>
      </c>
      <c r="I519" s="4">
        <v>48</v>
      </c>
      <c r="J519" s="4">
        <v>295</v>
      </c>
      <c r="K519" s="7">
        <v>0.528813559322034</v>
      </c>
      <c r="L519" t="e">
        <f>VLOOKUP(D519,'[1]DATA- CEP site ISP'!F$1:M$366,6,FALSE)</f>
        <v>#N/A</v>
      </c>
      <c r="M519" t="s">
        <v>1791</v>
      </c>
      <c r="N519" t="s">
        <v>12</v>
      </c>
    </row>
    <row r="520" spans="1:14" ht="43.5" hidden="1" x14ac:dyDescent="0.35">
      <c r="A520" s="3" t="s">
        <v>720</v>
      </c>
      <c r="B520" s="3" t="s">
        <v>723</v>
      </c>
      <c r="C520" s="3" t="s">
        <v>722</v>
      </c>
      <c r="D520" s="3">
        <v>10082</v>
      </c>
      <c r="E520" s="4">
        <v>2020</v>
      </c>
      <c r="F520" s="5">
        <v>43831</v>
      </c>
      <c r="G520" s="4">
        <v>132</v>
      </c>
      <c r="H520" s="4">
        <v>88</v>
      </c>
      <c r="I520" s="4">
        <v>46</v>
      </c>
      <c r="J520" s="4">
        <v>266</v>
      </c>
      <c r="K520" s="7">
        <v>0.50375939849624096</v>
      </c>
      <c r="L520" t="e">
        <f>VLOOKUP(D520,'[1]DATA- CEP site ISP'!F$1:M$366,6,FALSE)</f>
        <v>#N/A</v>
      </c>
      <c r="M520" t="s">
        <v>1791</v>
      </c>
      <c r="N520" t="s">
        <v>12</v>
      </c>
    </row>
    <row r="521" spans="1:14" ht="29" hidden="1" x14ac:dyDescent="0.35">
      <c r="A521" s="3" t="s">
        <v>720</v>
      </c>
      <c r="B521" s="3" t="s">
        <v>724</v>
      </c>
      <c r="C521" s="3" t="s">
        <v>722</v>
      </c>
      <c r="D521" s="3">
        <v>10086</v>
      </c>
      <c r="E521" s="4">
        <v>2020</v>
      </c>
      <c r="F521" s="5">
        <v>43831</v>
      </c>
      <c r="G521" s="4">
        <v>12</v>
      </c>
      <c r="H521" s="4">
        <v>7</v>
      </c>
      <c r="I521" s="4">
        <v>3</v>
      </c>
      <c r="J521" s="4">
        <v>22</v>
      </c>
      <c r="K521" s="7">
        <v>0.45454545454545497</v>
      </c>
      <c r="L521" t="e">
        <f>VLOOKUP(D521,'[1]DATA- CEP site ISP'!F$1:M$366,6,FALSE)</f>
        <v>#N/A</v>
      </c>
      <c r="M521" t="s">
        <v>1791</v>
      </c>
      <c r="N521" t="s">
        <v>12</v>
      </c>
    </row>
    <row r="522" spans="1:14" x14ac:dyDescent="0.35">
      <c r="A522" s="3" t="s">
        <v>725</v>
      </c>
      <c r="B522" s="3" t="s">
        <v>726</v>
      </c>
      <c r="C522" s="3" t="s">
        <v>727</v>
      </c>
      <c r="D522" s="3">
        <v>11172</v>
      </c>
      <c r="E522" s="4">
        <v>2020</v>
      </c>
      <c r="F522" s="5">
        <v>43831</v>
      </c>
      <c r="G522" s="4">
        <v>3</v>
      </c>
      <c r="H522" s="4">
        <v>4</v>
      </c>
      <c r="I522" s="4">
        <v>0</v>
      </c>
      <c r="J522" s="4">
        <v>7</v>
      </c>
      <c r="K522" s="7">
        <v>0.57142857142857195</v>
      </c>
      <c r="L522" t="e">
        <f>VLOOKUP(D522,'[1]DATA- CEP site ISP'!F$1:M$366,6,FALSE)</f>
        <v>#N/A</v>
      </c>
      <c r="M522" t="s">
        <v>1795</v>
      </c>
      <c r="N522" t="s">
        <v>12</v>
      </c>
    </row>
    <row r="523" spans="1:14" hidden="1" x14ac:dyDescent="0.35">
      <c r="A523" s="3" t="s">
        <v>725</v>
      </c>
      <c r="B523" s="3" t="s">
        <v>728</v>
      </c>
      <c r="C523" s="3" t="s">
        <v>727</v>
      </c>
      <c r="D523" s="3">
        <v>15902</v>
      </c>
      <c r="E523" s="4">
        <v>2020</v>
      </c>
      <c r="F523" s="5">
        <v>43831</v>
      </c>
      <c r="G523" s="4">
        <v>127</v>
      </c>
      <c r="H523" s="4">
        <v>132</v>
      </c>
      <c r="I523" s="4">
        <v>8</v>
      </c>
      <c r="J523" s="4">
        <v>267</v>
      </c>
      <c r="K523" s="7">
        <v>0.52434456928838902</v>
      </c>
      <c r="L523" t="e">
        <f>VLOOKUP(D523,'[1]DATA- CEP site ISP'!F$1:M$366,6,FALSE)</f>
        <v>#N/A</v>
      </c>
      <c r="M523" t="s">
        <v>1795</v>
      </c>
      <c r="N523" t="s">
        <v>12</v>
      </c>
    </row>
    <row r="524" spans="1:14" ht="43.5" hidden="1" x14ac:dyDescent="0.35">
      <c r="A524" s="3" t="s">
        <v>729</v>
      </c>
      <c r="B524" s="3" t="s">
        <v>730</v>
      </c>
      <c r="C524" s="3" t="s">
        <v>731</v>
      </c>
      <c r="D524" s="3">
        <v>16224</v>
      </c>
      <c r="E524" s="4">
        <v>2020</v>
      </c>
      <c r="F524" s="5">
        <v>43831</v>
      </c>
      <c r="G524" s="4">
        <v>0</v>
      </c>
      <c r="H524" s="4">
        <v>16</v>
      </c>
      <c r="I524" s="4">
        <v>0</v>
      </c>
      <c r="J524" s="4">
        <v>16</v>
      </c>
      <c r="K524" s="7">
        <v>1</v>
      </c>
      <c r="L524" t="e">
        <f>VLOOKUP(D524,'[1]DATA- CEP site ISP'!F$1:M$366,6,FALSE)</f>
        <v>#N/A</v>
      </c>
      <c r="M524" t="s">
        <v>1792</v>
      </c>
      <c r="N524" t="s">
        <v>12</v>
      </c>
    </row>
    <row r="525" spans="1:14" ht="29" hidden="1" x14ac:dyDescent="0.35">
      <c r="A525" s="3" t="s">
        <v>732</v>
      </c>
      <c r="B525" s="3" t="s">
        <v>733</v>
      </c>
      <c r="C525" s="3" t="s">
        <v>734</v>
      </c>
      <c r="D525" s="3">
        <v>10659</v>
      </c>
      <c r="E525" s="4">
        <v>2020</v>
      </c>
      <c r="F525" s="5">
        <v>43831</v>
      </c>
      <c r="G525" s="4">
        <v>253</v>
      </c>
      <c r="H525" s="4">
        <v>190</v>
      </c>
      <c r="I525" s="4">
        <v>48</v>
      </c>
      <c r="J525" s="4">
        <v>491</v>
      </c>
      <c r="K525" s="7">
        <v>0.48472505091649698</v>
      </c>
      <c r="L525" t="e">
        <f>VLOOKUP(D525,'[1]DATA- CEP site ISP'!F$1:M$366,6,FALSE)</f>
        <v>#N/A</v>
      </c>
      <c r="M525" t="s">
        <v>1779</v>
      </c>
      <c r="N525" t="s">
        <v>12</v>
      </c>
    </row>
    <row r="526" spans="1:14" ht="29" hidden="1" x14ac:dyDescent="0.35">
      <c r="A526" s="3" t="s">
        <v>732</v>
      </c>
      <c r="B526" s="3" t="s">
        <v>735</v>
      </c>
      <c r="C526" s="3" t="s">
        <v>734</v>
      </c>
      <c r="D526" s="3">
        <v>10658</v>
      </c>
      <c r="E526" s="4">
        <v>2020</v>
      </c>
      <c r="F526" s="5">
        <v>43831</v>
      </c>
      <c r="G526" s="4">
        <v>298</v>
      </c>
      <c r="H526" s="4">
        <v>171</v>
      </c>
      <c r="I526" s="4">
        <v>34</v>
      </c>
      <c r="J526" s="4">
        <v>503</v>
      </c>
      <c r="K526" s="7">
        <v>0.40755467196819101</v>
      </c>
      <c r="L526" t="e">
        <f>VLOOKUP(D526,'[1]DATA- CEP site ISP'!F$1:M$366,6,FALSE)</f>
        <v>#N/A</v>
      </c>
      <c r="M526" t="s">
        <v>1779</v>
      </c>
      <c r="N526" t="s">
        <v>12</v>
      </c>
    </row>
    <row r="527" spans="1:14" ht="29" hidden="1" x14ac:dyDescent="0.35">
      <c r="A527" s="3" t="s">
        <v>732</v>
      </c>
      <c r="B527" s="3" t="s">
        <v>736</v>
      </c>
      <c r="C527" s="3" t="s">
        <v>734</v>
      </c>
      <c r="D527" s="3">
        <v>10657</v>
      </c>
      <c r="E527" s="4">
        <v>2020</v>
      </c>
      <c r="F527" s="5">
        <v>43831</v>
      </c>
      <c r="G527" s="4">
        <v>323</v>
      </c>
      <c r="H527" s="4">
        <v>172</v>
      </c>
      <c r="I527" s="4">
        <v>45</v>
      </c>
      <c r="J527" s="4">
        <v>540</v>
      </c>
      <c r="K527" s="7">
        <v>0.40185185185185202</v>
      </c>
      <c r="L527" t="e">
        <f>VLOOKUP(D527,'[1]DATA- CEP site ISP'!F$1:M$366,6,FALSE)</f>
        <v>#N/A</v>
      </c>
      <c r="M527" t="s">
        <v>1779</v>
      </c>
      <c r="N527" t="s">
        <v>12</v>
      </c>
    </row>
    <row r="528" spans="1:14" ht="29" hidden="1" x14ac:dyDescent="0.35">
      <c r="A528" s="3" t="s">
        <v>732</v>
      </c>
      <c r="B528" s="3" t="s">
        <v>737</v>
      </c>
      <c r="C528" s="3" t="s">
        <v>734</v>
      </c>
      <c r="D528" s="3">
        <v>10660</v>
      </c>
      <c r="E528" s="4">
        <v>2020</v>
      </c>
      <c r="F528" s="5">
        <v>43831</v>
      </c>
      <c r="G528" s="4">
        <v>97</v>
      </c>
      <c r="H528" s="4">
        <v>32</v>
      </c>
      <c r="I528" s="4">
        <v>10</v>
      </c>
      <c r="J528" s="4">
        <v>139</v>
      </c>
      <c r="K528" s="7">
        <v>0.30215827338129497</v>
      </c>
      <c r="L528" t="e">
        <f>VLOOKUP(D528,'[1]DATA- CEP site ISP'!F$1:M$366,6,FALSE)</f>
        <v>#N/A</v>
      </c>
      <c r="M528" t="s">
        <v>1779</v>
      </c>
      <c r="N528" t="s">
        <v>12</v>
      </c>
    </row>
    <row r="529" spans="1:14" ht="43.5" hidden="1" x14ac:dyDescent="0.35">
      <c r="A529" s="3" t="s">
        <v>738</v>
      </c>
      <c r="B529" s="3" t="s">
        <v>739</v>
      </c>
      <c r="C529" s="3" t="s">
        <v>740</v>
      </c>
      <c r="D529" s="3">
        <v>11366</v>
      </c>
      <c r="E529" s="4">
        <v>2020</v>
      </c>
      <c r="F529" s="5">
        <v>43831</v>
      </c>
      <c r="G529" s="4">
        <v>0</v>
      </c>
      <c r="H529" s="4">
        <v>13</v>
      </c>
      <c r="I529" s="4">
        <v>0</v>
      </c>
      <c r="J529" s="4">
        <v>13</v>
      </c>
      <c r="K529" s="7">
        <v>1</v>
      </c>
      <c r="L529" t="e">
        <f>VLOOKUP(D529,'[1]DATA- CEP site ISP'!F$1:M$366,6,FALSE)</f>
        <v>#N/A</v>
      </c>
      <c r="M529" t="s">
        <v>1792</v>
      </c>
      <c r="N529" t="s">
        <v>12</v>
      </c>
    </row>
    <row r="530" spans="1:14" hidden="1" x14ac:dyDescent="0.35">
      <c r="A530" s="3" t="s">
        <v>741</v>
      </c>
      <c r="B530" s="3" t="s">
        <v>741</v>
      </c>
      <c r="C530" s="3" t="s">
        <v>742</v>
      </c>
      <c r="D530" s="3">
        <v>15527</v>
      </c>
      <c r="E530" s="4">
        <v>2020</v>
      </c>
      <c r="F530" s="5">
        <v>43831</v>
      </c>
      <c r="G530" s="4">
        <v>117</v>
      </c>
      <c r="H530" s="4">
        <v>72</v>
      </c>
      <c r="I530" s="4">
        <v>17</v>
      </c>
      <c r="J530" s="4">
        <v>206</v>
      </c>
      <c r="K530" s="7">
        <v>0.43203883495145601</v>
      </c>
      <c r="L530" t="e">
        <f>VLOOKUP(D530,'[1]DATA- CEP site ISP'!F$1:M$366,6,FALSE)</f>
        <v>#N/A</v>
      </c>
      <c r="M530" t="s">
        <v>1769</v>
      </c>
      <c r="N530" t="s">
        <v>12</v>
      </c>
    </row>
    <row r="531" spans="1:14" ht="29" hidden="1" x14ac:dyDescent="0.35">
      <c r="A531" s="3" t="s">
        <v>743</v>
      </c>
      <c r="B531" s="3" t="s">
        <v>743</v>
      </c>
      <c r="C531" s="3" t="s">
        <v>744</v>
      </c>
      <c r="D531" s="3">
        <v>15445</v>
      </c>
      <c r="E531" s="4">
        <v>2020</v>
      </c>
      <c r="F531" s="5">
        <v>43831</v>
      </c>
      <c r="G531" s="4">
        <v>53</v>
      </c>
      <c r="H531" s="4">
        <v>417</v>
      </c>
      <c r="I531" s="4">
        <v>0</v>
      </c>
      <c r="J531" s="4">
        <v>470</v>
      </c>
      <c r="K531" s="7">
        <f>L531</f>
        <v>0.88770000000000004</v>
      </c>
      <c r="L531">
        <f>VLOOKUP(D531,'[1]DATA- CEP site ISP'!F$1:M$366,6,FALSE)</f>
        <v>0.88770000000000004</v>
      </c>
      <c r="M531" t="s">
        <v>1774</v>
      </c>
      <c r="N531" t="s">
        <v>12</v>
      </c>
    </row>
    <row r="532" spans="1:14" ht="29" hidden="1" x14ac:dyDescent="0.35">
      <c r="A532" s="3" t="s">
        <v>745</v>
      </c>
      <c r="B532" s="3" t="s">
        <v>745</v>
      </c>
      <c r="C532" s="3" t="s">
        <v>746</v>
      </c>
      <c r="D532" s="3">
        <v>15140</v>
      </c>
      <c r="E532" s="4">
        <v>2020</v>
      </c>
      <c r="F532" s="5">
        <v>43831</v>
      </c>
      <c r="G532" s="4">
        <v>199</v>
      </c>
      <c r="H532" s="4">
        <v>87</v>
      </c>
      <c r="I532" s="4">
        <v>18</v>
      </c>
      <c r="J532" s="4">
        <v>304</v>
      </c>
      <c r="K532" s="7">
        <v>0.34539473684210498</v>
      </c>
      <c r="L532" t="e">
        <f>VLOOKUP(D532,'[1]DATA- CEP site ISP'!F$1:M$366,6,FALSE)</f>
        <v>#N/A</v>
      </c>
      <c r="M532" t="s">
        <v>1770</v>
      </c>
      <c r="N532" t="s">
        <v>12</v>
      </c>
    </row>
    <row r="533" spans="1:14" hidden="1" x14ac:dyDescent="0.35">
      <c r="A533" s="3" t="s">
        <v>747</v>
      </c>
      <c r="B533" s="3" t="s">
        <v>748</v>
      </c>
      <c r="C533" s="3" t="s">
        <v>749</v>
      </c>
      <c r="D533" s="3">
        <v>10558</v>
      </c>
      <c r="E533" s="4">
        <v>2020</v>
      </c>
      <c r="F533" s="5">
        <v>43831</v>
      </c>
      <c r="G533" s="4">
        <v>0</v>
      </c>
      <c r="H533" s="4">
        <v>179</v>
      </c>
      <c r="I533" s="4">
        <v>0</v>
      </c>
      <c r="J533" s="4">
        <v>179</v>
      </c>
      <c r="K533" s="7">
        <f>L533</f>
        <v>0.99739999999999995</v>
      </c>
      <c r="L533">
        <f>VLOOKUP(D533,'[1]DATA- CEP site ISP'!F$1:M$366,6,FALSE)</f>
        <v>0.99739999999999995</v>
      </c>
      <c r="M533" t="s">
        <v>1794</v>
      </c>
      <c r="N533" t="s">
        <v>12</v>
      </c>
    </row>
    <row r="534" spans="1:14" hidden="1" x14ac:dyDescent="0.35">
      <c r="A534" s="3" t="s">
        <v>747</v>
      </c>
      <c r="B534" s="3" t="s">
        <v>750</v>
      </c>
      <c r="C534" s="3" t="s">
        <v>749</v>
      </c>
      <c r="D534" s="3">
        <v>10569</v>
      </c>
      <c r="E534" s="4">
        <v>2020</v>
      </c>
      <c r="F534" s="5">
        <v>43831</v>
      </c>
      <c r="G534" s="4">
        <v>0</v>
      </c>
      <c r="H534" s="4">
        <v>344</v>
      </c>
      <c r="I534" s="4">
        <v>0</v>
      </c>
      <c r="J534" s="4">
        <v>344</v>
      </c>
      <c r="K534" s="7">
        <f t="shared" ref="K534:K544" si="5">L534</f>
        <v>1</v>
      </c>
      <c r="L534">
        <f>VLOOKUP(D534,'[1]DATA- CEP site ISP'!F$1:M$366,6,FALSE)</f>
        <v>1</v>
      </c>
      <c r="M534" t="s">
        <v>1794</v>
      </c>
      <c r="N534" t="s">
        <v>12</v>
      </c>
    </row>
    <row r="535" spans="1:14" hidden="1" x14ac:dyDescent="0.35">
      <c r="A535" s="3" t="s">
        <v>747</v>
      </c>
      <c r="B535" s="3" t="s">
        <v>751</v>
      </c>
      <c r="C535" s="3" t="s">
        <v>749</v>
      </c>
      <c r="D535" s="3">
        <v>10557</v>
      </c>
      <c r="E535" s="4">
        <v>2020</v>
      </c>
      <c r="F535" s="5">
        <v>43831</v>
      </c>
      <c r="G535" s="4">
        <v>5</v>
      </c>
      <c r="H535" s="4">
        <v>238</v>
      </c>
      <c r="I535" s="4">
        <v>0</v>
      </c>
      <c r="J535" s="4">
        <v>243</v>
      </c>
      <c r="K535" s="7">
        <f t="shared" si="5"/>
        <v>0.97950000000000004</v>
      </c>
      <c r="L535">
        <f>VLOOKUP(D535,'[1]DATA- CEP site ISP'!F$1:M$366,6,FALSE)</f>
        <v>0.97950000000000004</v>
      </c>
      <c r="M535" t="s">
        <v>1794</v>
      </c>
      <c r="N535" t="s">
        <v>12</v>
      </c>
    </row>
    <row r="536" spans="1:14" hidden="1" x14ac:dyDescent="0.35">
      <c r="A536" s="3" t="s">
        <v>747</v>
      </c>
      <c r="B536" s="3" t="s">
        <v>752</v>
      </c>
      <c r="C536" s="3" t="s">
        <v>749</v>
      </c>
      <c r="D536" s="3">
        <v>10562</v>
      </c>
      <c r="E536" s="4">
        <v>2020</v>
      </c>
      <c r="F536" s="5">
        <v>43831</v>
      </c>
      <c r="G536" s="4">
        <v>4</v>
      </c>
      <c r="H536" s="4">
        <v>120</v>
      </c>
      <c r="I536" s="4">
        <v>0</v>
      </c>
      <c r="J536" s="4">
        <v>124</v>
      </c>
      <c r="K536" s="7">
        <f t="shared" si="5"/>
        <v>0.96609999999999996</v>
      </c>
      <c r="L536">
        <f>VLOOKUP(D536,'[1]DATA- CEP site ISP'!F$1:M$366,6,FALSE)</f>
        <v>0.96609999999999996</v>
      </c>
      <c r="M536" t="s">
        <v>1794</v>
      </c>
      <c r="N536" t="s">
        <v>12</v>
      </c>
    </row>
    <row r="537" spans="1:14" hidden="1" x14ac:dyDescent="0.35">
      <c r="A537" s="3" t="s">
        <v>747</v>
      </c>
      <c r="B537" s="3" t="s">
        <v>753</v>
      </c>
      <c r="C537" s="3" t="s">
        <v>749</v>
      </c>
      <c r="D537" s="3">
        <v>10565</v>
      </c>
      <c r="E537" s="4">
        <v>2020</v>
      </c>
      <c r="F537" s="5">
        <v>43831</v>
      </c>
      <c r="G537" s="4">
        <v>8</v>
      </c>
      <c r="H537" s="4">
        <v>119</v>
      </c>
      <c r="I537" s="4">
        <v>0</v>
      </c>
      <c r="J537" s="4">
        <v>127</v>
      </c>
      <c r="K537" s="7">
        <f t="shared" si="5"/>
        <v>0.9405</v>
      </c>
      <c r="L537">
        <f>VLOOKUP(D537,'[1]DATA- CEP site ISP'!F$1:M$366,6,FALSE)</f>
        <v>0.9405</v>
      </c>
      <c r="M537" t="s">
        <v>1794</v>
      </c>
      <c r="N537" t="s">
        <v>12</v>
      </c>
    </row>
    <row r="538" spans="1:14" hidden="1" x14ac:dyDescent="0.35">
      <c r="A538" s="3" t="s">
        <v>747</v>
      </c>
      <c r="B538" s="3" t="s">
        <v>754</v>
      </c>
      <c r="C538" s="3" t="s">
        <v>749</v>
      </c>
      <c r="D538" s="3">
        <v>10551</v>
      </c>
      <c r="E538" s="4">
        <v>2020</v>
      </c>
      <c r="F538" s="5">
        <v>43831</v>
      </c>
      <c r="G538" s="4">
        <v>9</v>
      </c>
      <c r="H538" s="4">
        <v>78</v>
      </c>
      <c r="I538" s="4">
        <v>0</v>
      </c>
      <c r="J538" s="4">
        <v>87</v>
      </c>
      <c r="K538" s="7">
        <f t="shared" si="5"/>
        <v>0.89300000000000002</v>
      </c>
      <c r="L538">
        <f>VLOOKUP(D538,'[1]DATA- CEP site ISP'!F$1:M$366,6,FALSE)</f>
        <v>0.89300000000000002</v>
      </c>
      <c r="M538" t="s">
        <v>1794</v>
      </c>
      <c r="N538" t="s">
        <v>12</v>
      </c>
    </row>
    <row r="539" spans="1:14" hidden="1" x14ac:dyDescent="0.35">
      <c r="A539" s="3" t="s">
        <v>747</v>
      </c>
      <c r="B539" s="3" t="s">
        <v>755</v>
      </c>
      <c r="C539" s="3" t="s">
        <v>749</v>
      </c>
      <c r="D539" s="3">
        <v>10568</v>
      </c>
      <c r="E539" s="4">
        <v>2020</v>
      </c>
      <c r="F539" s="5">
        <v>43831</v>
      </c>
      <c r="G539" s="4">
        <v>17</v>
      </c>
      <c r="H539" s="4">
        <v>135</v>
      </c>
      <c r="I539" s="4">
        <v>0</v>
      </c>
      <c r="J539" s="4">
        <v>152</v>
      </c>
      <c r="K539" s="7">
        <f t="shared" si="5"/>
        <v>0.8901</v>
      </c>
      <c r="L539">
        <f>VLOOKUP(D539,'[1]DATA- CEP site ISP'!F$1:M$366,6,FALSE)</f>
        <v>0.8901</v>
      </c>
      <c r="M539" t="s">
        <v>1794</v>
      </c>
      <c r="N539" t="s">
        <v>12</v>
      </c>
    </row>
    <row r="540" spans="1:14" hidden="1" x14ac:dyDescent="0.35">
      <c r="A540" s="3" t="s">
        <v>747</v>
      </c>
      <c r="B540" s="3" t="s">
        <v>756</v>
      </c>
      <c r="C540" s="3" t="s">
        <v>749</v>
      </c>
      <c r="D540" s="3">
        <v>10553</v>
      </c>
      <c r="E540" s="4">
        <v>2020</v>
      </c>
      <c r="F540" s="5">
        <v>43831</v>
      </c>
      <c r="G540" s="4">
        <v>29</v>
      </c>
      <c r="H540" s="4">
        <v>200</v>
      </c>
      <c r="I540" s="4">
        <v>0</v>
      </c>
      <c r="J540" s="4">
        <v>229</v>
      </c>
      <c r="K540" s="7">
        <f t="shared" si="5"/>
        <v>0.872</v>
      </c>
      <c r="L540">
        <f>VLOOKUP(D540,'[1]DATA- CEP site ISP'!F$1:M$366,6,FALSE)</f>
        <v>0.872</v>
      </c>
      <c r="M540" t="s">
        <v>1794</v>
      </c>
      <c r="N540" t="s">
        <v>12</v>
      </c>
    </row>
    <row r="541" spans="1:14" hidden="1" x14ac:dyDescent="0.35">
      <c r="A541" s="3" t="s">
        <v>747</v>
      </c>
      <c r="B541" s="3" t="s">
        <v>757</v>
      </c>
      <c r="C541" s="3" t="s">
        <v>749</v>
      </c>
      <c r="D541" s="3">
        <v>10561</v>
      </c>
      <c r="E541" s="4">
        <v>2020</v>
      </c>
      <c r="F541" s="5">
        <v>43831</v>
      </c>
      <c r="G541" s="4">
        <v>3</v>
      </c>
      <c r="H541" s="4">
        <v>11</v>
      </c>
      <c r="I541" s="4">
        <v>0</v>
      </c>
      <c r="J541" s="4">
        <v>14</v>
      </c>
      <c r="K541" s="7">
        <f t="shared" si="5"/>
        <v>0.8</v>
      </c>
      <c r="L541">
        <f>VLOOKUP(D541,'[1]DATA- CEP site ISP'!F$1:M$366,6,FALSE)</f>
        <v>0.8</v>
      </c>
      <c r="M541" t="s">
        <v>1794</v>
      </c>
      <c r="N541" t="s">
        <v>12</v>
      </c>
    </row>
    <row r="542" spans="1:14" hidden="1" x14ac:dyDescent="0.35">
      <c r="A542" s="3" t="s">
        <v>747</v>
      </c>
      <c r="B542" s="3" t="s">
        <v>758</v>
      </c>
      <c r="C542" s="3" t="s">
        <v>749</v>
      </c>
      <c r="D542" s="3">
        <v>10550</v>
      </c>
      <c r="E542" s="4">
        <v>2020</v>
      </c>
      <c r="F542" s="5">
        <v>43831</v>
      </c>
      <c r="G542" s="4">
        <v>29</v>
      </c>
      <c r="H542" s="4">
        <v>93</v>
      </c>
      <c r="I542" s="4">
        <v>0</v>
      </c>
      <c r="J542" s="4">
        <v>122</v>
      </c>
      <c r="K542" s="7">
        <f t="shared" si="5"/>
        <v>0.76300000000000001</v>
      </c>
      <c r="L542">
        <f>VLOOKUP(D542,'[1]DATA- CEP site ISP'!F$1:M$366,6,FALSE)</f>
        <v>0.76300000000000001</v>
      </c>
      <c r="M542" t="s">
        <v>1794</v>
      </c>
      <c r="N542" t="s">
        <v>12</v>
      </c>
    </row>
    <row r="543" spans="1:14" ht="29" hidden="1" x14ac:dyDescent="0.35">
      <c r="A543" s="3" t="s">
        <v>747</v>
      </c>
      <c r="B543" s="3" t="s">
        <v>759</v>
      </c>
      <c r="C543" s="3" t="s">
        <v>749</v>
      </c>
      <c r="D543" s="3">
        <v>14807</v>
      </c>
      <c r="E543" s="4">
        <v>2020</v>
      </c>
      <c r="F543" s="5">
        <v>43831</v>
      </c>
      <c r="G543" s="4">
        <v>42</v>
      </c>
      <c r="H543" s="4">
        <v>126</v>
      </c>
      <c r="I543" s="4">
        <v>0</v>
      </c>
      <c r="J543" s="4">
        <v>168</v>
      </c>
      <c r="K543" s="7">
        <f t="shared" si="5"/>
        <v>0.75139999999999996</v>
      </c>
      <c r="L543">
        <f>VLOOKUP(D543,'[1]DATA- CEP site ISP'!F$1:M$366,6,FALSE)</f>
        <v>0.75139999999999996</v>
      </c>
      <c r="M543" t="s">
        <v>1794</v>
      </c>
      <c r="N543" t="s">
        <v>12</v>
      </c>
    </row>
    <row r="544" spans="1:14" hidden="1" x14ac:dyDescent="0.35">
      <c r="A544" s="3" t="s">
        <v>747</v>
      </c>
      <c r="B544" s="3" t="s">
        <v>760</v>
      </c>
      <c r="C544" s="3" t="s">
        <v>749</v>
      </c>
      <c r="D544" s="3">
        <v>10566</v>
      </c>
      <c r="E544" s="4">
        <v>2020</v>
      </c>
      <c r="F544" s="5">
        <v>43831</v>
      </c>
      <c r="G544" s="4">
        <v>175</v>
      </c>
      <c r="H544" s="4">
        <v>452</v>
      </c>
      <c r="I544" s="4">
        <v>0</v>
      </c>
      <c r="J544" s="4">
        <v>627</v>
      </c>
      <c r="K544" s="7">
        <f t="shared" si="5"/>
        <v>0.72060000000000002</v>
      </c>
      <c r="L544">
        <f>VLOOKUP(D544,'[1]DATA- CEP site ISP'!F$1:M$366,6,FALSE)</f>
        <v>0.72060000000000002</v>
      </c>
      <c r="M544" t="s">
        <v>1794</v>
      </c>
      <c r="N544" t="s">
        <v>12</v>
      </c>
    </row>
    <row r="545" spans="1:14" hidden="1" x14ac:dyDescent="0.35">
      <c r="A545" s="3" t="s">
        <v>747</v>
      </c>
      <c r="B545" s="3" t="s">
        <v>761</v>
      </c>
      <c r="C545" s="3" t="s">
        <v>749</v>
      </c>
      <c r="D545" s="3">
        <v>10560</v>
      </c>
      <c r="E545" s="4">
        <v>2020</v>
      </c>
      <c r="F545" s="5">
        <v>43831</v>
      </c>
      <c r="G545" s="4">
        <v>153</v>
      </c>
      <c r="H545" s="4">
        <v>389</v>
      </c>
      <c r="I545" s="4">
        <v>0</v>
      </c>
      <c r="J545" s="4">
        <v>542</v>
      </c>
      <c r="K545" s="7">
        <f>L545</f>
        <v>0.71809999999999996</v>
      </c>
      <c r="L545">
        <f>VLOOKUP(D545,'[1]DATA- CEP site ISP'!F$1:M$366,6,FALSE)</f>
        <v>0.71809999999999996</v>
      </c>
      <c r="M545" t="s">
        <v>1794</v>
      </c>
      <c r="N545" t="s">
        <v>12</v>
      </c>
    </row>
    <row r="546" spans="1:14" hidden="1" x14ac:dyDescent="0.35">
      <c r="A546" s="3" t="s">
        <v>747</v>
      </c>
      <c r="B546" s="3" t="s">
        <v>762</v>
      </c>
      <c r="C546" s="3" t="s">
        <v>749</v>
      </c>
      <c r="D546" s="3">
        <v>10549</v>
      </c>
      <c r="E546" s="4">
        <v>2020</v>
      </c>
      <c r="F546" s="5">
        <v>43831</v>
      </c>
      <c r="G546" s="4">
        <v>55</v>
      </c>
      <c r="H546" s="4">
        <v>119</v>
      </c>
      <c r="I546" s="4">
        <v>17</v>
      </c>
      <c r="J546" s="4">
        <v>191</v>
      </c>
      <c r="K546" s="7">
        <v>0.71204188481675401</v>
      </c>
      <c r="L546" t="e">
        <f>VLOOKUP(D546,'[1]DATA- CEP site ISP'!F$1:M$366,6,FALSE)</f>
        <v>#N/A</v>
      </c>
      <c r="M546" t="s">
        <v>1794</v>
      </c>
      <c r="N546" t="s">
        <v>12</v>
      </c>
    </row>
    <row r="547" spans="1:14" hidden="1" x14ac:dyDescent="0.35">
      <c r="A547" s="3" t="s">
        <v>747</v>
      </c>
      <c r="B547" s="3" t="s">
        <v>763</v>
      </c>
      <c r="C547" s="3" t="s">
        <v>749</v>
      </c>
      <c r="D547" s="3">
        <v>10567</v>
      </c>
      <c r="E547" s="4">
        <v>2020</v>
      </c>
      <c r="F547" s="5">
        <v>43831</v>
      </c>
      <c r="G547" s="4">
        <v>184</v>
      </c>
      <c r="H547" s="4">
        <v>434</v>
      </c>
      <c r="I547" s="4">
        <v>0</v>
      </c>
      <c r="J547" s="4">
        <v>618</v>
      </c>
      <c r="K547" s="7">
        <f>L547</f>
        <v>0.7016</v>
      </c>
      <c r="L547">
        <f>VLOOKUP(D547,'[1]DATA- CEP site ISP'!F$1:M$366,6,FALSE)</f>
        <v>0.7016</v>
      </c>
      <c r="M547" t="s">
        <v>1794</v>
      </c>
      <c r="N547" t="s">
        <v>12</v>
      </c>
    </row>
    <row r="548" spans="1:14" hidden="1" x14ac:dyDescent="0.35">
      <c r="A548" s="3" t="s">
        <v>747</v>
      </c>
      <c r="B548" s="3" t="s">
        <v>764</v>
      </c>
      <c r="C548" s="3" t="s">
        <v>749</v>
      </c>
      <c r="D548" s="3">
        <v>10554</v>
      </c>
      <c r="E548" s="4">
        <v>2020</v>
      </c>
      <c r="F548" s="5">
        <v>43831</v>
      </c>
      <c r="G548" s="4">
        <v>134</v>
      </c>
      <c r="H548" s="4">
        <v>232</v>
      </c>
      <c r="I548" s="4">
        <v>37</v>
      </c>
      <c r="J548" s="4">
        <v>403</v>
      </c>
      <c r="K548" s="7">
        <v>0.66749379652605501</v>
      </c>
      <c r="L548" t="e">
        <f>VLOOKUP(D548,'[1]DATA- CEP site ISP'!F$1:M$366,6,FALSE)</f>
        <v>#N/A</v>
      </c>
      <c r="M548" t="s">
        <v>1794</v>
      </c>
      <c r="N548" t="s">
        <v>12</v>
      </c>
    </row>
    <row r="549" spans="1:14" ht="43.5" hidden="1" x14ac:dyDescent="0.35">
      <c r="A549" s="3" t="s">
        <v>747</v>
      </c>
      <c r="B549" s="3" t="s">
        <v>765</v>
      </c>
      <c r="C549" s="3" t="s">
        <v>749</v>
      </c>
      <c r="D549" s="3">
        <v>13916</v>
      </c>
      <c r="E549" s="4">
        <v>2020</v>
      </c>
      <c r="F549" s="5">
        <v>43831</v>
      </c>
      <c r="G549" s="4">
        <v>21</v>
      </c>
      <c r="H549" s="4">
        <v>29</v>
      </c>
      <c r="I549" s="4">
        <v>0</v>
      </c>
      <c r="J549" s="4">
        <v>50</v>
      </c>
      <c r="K549" s="7">
        <f>L549</f>
        <v>0.58420000000000005</v>
      </c>
      <c r="L549">
        <f>VLOOKUP(D549,'[1]DATA- CEP site ISP'!F$1:M$366,6,FALSE)</f>
        <v>0.58420000000000005</v>
      </c>
      <c r="M549" t="s">
        <v>1794</v>
      </c>
      <c r="N549" t="s">
        <v>12</v>
      </c>
    </row>
    <row r="550" spans="1:14" ht="29" hidden="1" x14ac:dyDescent="0.35">
      <c r="A550" s="3" t="s">
        <v>747</v>
      </c>
      <c r="B550" s="3" t="s">
        <v>766</v>
      </c>
      <c r="C550" s="3" t="s">
        <v>749</v>
      </c>
      <c r="D550" s="3">
        <v>14508</v>
      </c>
      <c r="E550" s="4">
        <v>2020</v>
      </c>
      <c r="F550" s="5">
        <v>43831</v>
      </c>
      <c r="G550" s="4">
        <v>331</v>
      </c>
      <c r="H550" s="4">
        <v>329</v>
      </c>
      <c r="I550" s="4">
        <v>66</v>
      </c>
      <c r="J550" s="4">
        <v>726</v>
      </c>
      <c r="K550" s="7">
        <v>0.54407713498622601</v>
      </c>
      <c r="L550" t="e">
        <f>VLOOKUP(D550,'[1]DATA- CEP site ISP'!F$1:M$366,6,FALSE)</f>
        <v>#N/A</v>
      </c>
      <c r="M550" t="s">
        <v>1794</v>
      </c>
      <c r="N550" t="s">
        <v>12</v>
      </c>
    </row>
    <row r="551" spans="1:14" hidden="1" x14ac:dyDescent="0.35">
      <c r="A551" s="3" t="s">
        <v>747</v>
      </c>
      <c r="B551" s="3" t="s">
        <v>767</v>
      </c>
      <c r="C551" s="3" t="s">
        <v>749</v>
      </c>
      <c r="D551" s="3">
        <v>10564</v>
      </c>
      <c r="E551" s="4">
        <v>2020</v>
      </c>
      <c r="F551" s="5">
        <v>43831</v>
      </c>
      <c r="G551" s="4">
        <v>115</v>
      </c>
      <c r="H551" s="4">
        <v>107</v>
      </c>
      <c r="I551" s="4">
        <v>0</v>
      </c>
      <c r="J551" s="4">
        <v>222</v>
      </c>
      <c r="K551" s="7">
        <f>L551</f>
        <v>0.48080000000000001</v>
      </c>
      <c r="L551">
        <f>VLOOKUP(D551,'[1]DATA- CEP site ISP'!F$1:M$366,6,FALSE)</f>
        <v>0.48080000000000001</v>
      </c>
      <c r="M551" t="s">
        <v>1794</v>
      </c>
      <c r="N551" t="s">
        <v>12</v>
      </c>
    </row>
    <row r="552" spans="1:14" hidden="1" x14ac:dyDescent="0.35">
      <c r="A552" s="3" t="s">
        <v>747</v>
      </c>
      <c r="B552" s="3" t="s">
        <v>768</v>
      </c>
      <c r="C552" s="3" t="s">
        <v>749</v>
      </c>
      <c r="D552" s="3">
        <v>10555</v>
      </c>
      <c r="E552" s="4">
        <v>2020</v>
      </c>
      <c r="F552" s="5">
        <v>43831</v>
      </c>
      <c r="G552" s="4">
        <v>206</v>
      </c>
      <c r="H552" s="4">
        <v>136</v>
      </c>
      <c r="I552" s="4">
        <v>27</v>
      </c>
      <c r="J552" s="4">
        <v>369</v>
      </c>
      <c r="K552" s="7">
        <v>0.44173441734417301</v>
      </c>
      <c r="L552" t="e">
        <f>VLOOKUP(D552,'[1]DATA- CEP site ISP'!F$1:M$366,6,FALSE)</f>
        <v>#N/A</v>
      </c>
      <c r="M552" t="s">
        <v>1794</v>
      </c>
      <c r="N552" t="s">
        <v>12</v>
      </c>
    </row>
    <row r="553" spans="1:14" hidden="1" x14ac:dyDescent="0.35">
      <c r="A553" s="3" t="s">
        <v>747</v>
      </c>
      <c r="B553" s="3" t="s">
        <v>769</v>
      </c>
      <c r="C553" s="3" t="s">
        <v>749</v>
      </c>
      <c r="D553" s="3">
        <v>10563</v>
      </c>
      <c r="E553" s="4">
        <v>2020</v>
      </c>
      <c r="F553" s="5">
        <v>43831</v>
      </c>
      <c r="G553" s="4">
        <v>344</v>
      </c>
      <c r="H553" s="4">
        <v>222</v>
      </c>
      <c r="I553" s="4">
        <v>0</v>
      </c>
      <c r="J553" s="4">
        <v>566</v>
      </c>
      <c r="K553" s="7">
        <f>L553</f>
        <v>0.39250000000000002</v>
      </c>
      <c r="L553">
        <f>VLOOKUP(D553,'[1]DATA- CEP site ISP'!F$1:M$366,6,FALSE)</f>
        <v>0.39250000000000002</v>
      </c>
      <c r="M553" t="s">
        <v>1794</v>
      </c>
      <c r="N553" t="s">
        <v>12</v>
      </c>
    </row>
    <row r="554" spans="1:14" hidden="1" x14ac:dyDescent="0.35">
      <c r="A554" s="3" t="s">
        <v>747</v>
      </c>
      <c r="B554" s="3" t="s">
        <v>770</v>
      </c>
      <c r="C554" s="3" t="s">
        <v>749</v>
      </c>
      <c r="D554" s="3">
        <v>10552</v>
      </c>
      <c r="E554" s="4">
        <v>2020</v>
      </c>
      <c r="F554" s="5">
        <v>43831</v>
      </c>
      <c r="G554" s="4">
        <v>413</v>
      </c>
      <c r="H554" s="4">
        <v>200</v>
      </c>
      <c r="I554" s="4">
        <v>52</v>
      </c>
      <c r="J554" s="4">
        <v>665</v>
      </c>
      <c r="K554" s="7">
        <v>0.37894736842105298</v>
      </c>
      <c r="L554" t="e">
        <f>VLOOKUP(D554,'[1]DATA- CEP site ISP'!F$1:M$366,6,FALSE)</f>
        <v>#N/A</v>
      </c>
      <c r="M554" t="s">
        <v>1794</v>
      </c>
      <c r="N554" t="s">
        <v>12</v>
      </c>
    </row>
    <row r="555" spans="1:14" ht="29" hidden="1" x14ac:dyDescent="0.35">
      <c r="A555" s="3" t="s">
        <v>771</v>
      </c>
      <c r="B555" s="3" t="s">
        <v>771</v>
      </c>
      <c r="C555" s="3" t="s">
        <v>772</v>
      </c>
      <c r="D555" s="3">
        <v>11493</v>
      </c>
      <c r="E555" s="4">
        <v>2020</v>
      </c>
      <c r="F555" s="5">
        <v>43831</v>
      </c>
      <c r="G555" s="4">
        <v>0</v>
      </c>
      <c r="H555" s="4">
        <v>11</v>
      </c>
      <c r="I555" s="4">
        <v>0</v>
      </c>
      <c r="J555" s="4">
        <v>11</v>
      </c>
      <c r="K555" s="7">
        <v>1</v>
      </c>
      <c r="L555" t="e">
        <f>VLOOKUP(D555,'[1]DATA- CEP site ISP'!F$1:M$366,6,FALSE)</f>
        <v>#N/A</v>
      </c>
      <c r="M555" t="s">
        <v>1794</v>
      </c>
      <c r="N555" t="s">
        <v>12</v>
      </c>
    </row>
    <row r="556" spans="1:14" ht="29" hidden="1" x14ac:dyDescent="0.35">
      <c r="A556" s="3" t="s">
        <v>773</v>
      </c>
      <c r="B556" s="3" t="s">
        <v>774</v>
      </c>
      <c r="C556" s="3" t="s">
        <v>775</v>
      </c>
      <c r="D556" s="3">
        <v>10126</v>
      </c>
      <c r="E556" s="4">
        <v>2020</v>
      </c>
      <c r="F556" s="5">
        <v>43831</v>
      </c>
      <c r="G556" s="4">
        <v>0</v>
      </c>
      <c r="H556" s="4">
        <v>375</v>
      </c>
      <c r="I556" s="4">
        <v>0</v>
      </c>
      <c r="J556" s="4">
        <v>375</v>
      </c>
      <c r="K556" s="7">
        <v>1</v>
      </c>
      <c r="L556">
        <f>VLOOKUP(D556,'[1]DATA- CEP site ISP'!F$1:M$366,6,FALSE)</f>
        <v>1</v>
      </c>
      <c r="M556" t="s">
        <v>1794</v>
      </c>
      <c r="N556" t="s">
        <v>12</v>
      </c>
    </row>
    <row r="557" spans="1:14" ht="29" hidden="1" x14ac:dyDescent="0.35">
      <c r="A557" s="3" t="s">
        <v>773</v>
      </c>
      <c r="B557" s="3" t="s">
        <v>776</v>
      </c>
      <c r="C557" s="3" t="s">
        <v>775</v>
      </c>
      <c r="D557" s="3">
        <v>15677</v>
      </c>
      <c r="E557" s="4">
        <v>2020</v>
      </c>
      <c r="F557" s="5">
        <v>43831</v>
      </c>
      <c r="G557" s="4">
        <v>3.6669999999999998</v>
      </c>
      <c r="H557" s="4">
        <v>122.333</v>
      </c>
      <c r="I557" s="4">
        <v>0</v>
      </c>
      <c r="J557" s="4">
        <v>126</v>
      </c>
      <c r="K557" s="7">
        <v>0.97089682539682498</v>
      </c>
      <c r="L557">
        <f>VLOOKUP(D557,'[1]DATA- CEP site ISP'!F$1:M$366,6,FALSE)</f>
        <v>0.97089999999999999</v>
      </c>
      <c r="M557" t="s">
        <v>1794</v>
      </c>
      <c r="N557" t="s">
        <v>12</v>
      </c>
    </row>
    <row r="558" spans="1:14" ht="29" hidden="1" x14ac:dyDescent="0.35">
      <c r="A558" s="3" t="s">
        <v>773</v>
      </c>
      <c r="B558" s="3" t="s">
        <v>777</v>
      </c>
      <c r="C558" s="3" t="s">
        <v>775</v>
      </c>
      <c r="D558" s="3">
        <v>10123</v>
      </c>
      <c r="E558" s="4">
        <v>2020</v>
      </c>
      <c r="F558" s="5">
        <v>43831</v>
      </c>
      <c r="G558" s="4">
        <v>55</v>
      </c>
      <c r="H558" s="4">
        <v>578</v>
      </c>
      <c r="I558" s="4">
        <v>0</v>
      </c>
      <c r="J558" s="4">
        <v>633</v>
      </c>
      <c r="K558" s="7">
        <f>L558</f>
        <v>0.91249999999999998</v>
      </c>
      <c r="L558">
        <f>VLOOKUP(D558,'[1]DATA- CEP site ISP'!F$1:M$366,6,FALSE)</f>
        <v>0.91249999999999998</v>
      </c>
      <c r="M558" t="s">
        <v>1794</v>
      </c>
      <c r="N558" t="s">
        <v>12</v>
      </c>
    </row>
    <row r="559" spans="1:14" ht="29" hidden="1" x14ac:dyDescent="0.35">
      <c r="A559" s="3" t="s">
        <v>773</v>
      </c>
      <c r="B559" s="3" t="s">
        <v>778</v>
      </c>
      <c r="C559" s="3" t="s">
        <v>775</v>
      </c>
      <c r="D559" s="3">
        <v>10125</v>
      </c>
      <c r="E559" s="4">
        <v>2020</v>
      </c>
      <c r="F559" s="5">
        <v>43831</v>
      </c>
      <c r="G559" s="4">
        <v>40</v>
      </c>
      <c r="H559" s="4">
        <v>356</v>
      </c>
      <c r="I559" s="4">
        <v>0</v>
      </c>
      <c r="J559" s="4">
        <v>396</v>
      </c>
      <c r="K559" s="7">
        <v>0.89898989898989901</v>
      </c>
      <c r="L559">
        <f>VLOOKUP(D559,'[1]DATA- CEP site ISP'!F$1:M$366,6,FALSE)</f>
        <v>0.89900000000000002</v>
      </c>
      <c r="M559" t="s">
        <v>1794</v>
      </c>
      <c r="N559" t="s">
        <v>12</v>
      </c>
    </row>
    <row r="560" spans="1:14" ht="29" hidden="1" x14ac:dyDescent="0.35">
      <c r="A560" s="3" t="s">
        <v>773</v>
      </c>
      <c r="B560" s="3" t="s">
        <v>779</v>
      </c>
      <c r="C560" s="3" t="s">
        <v>775</v>
      </c>
      <c r="D560" s="3">
        <v>10127</v>
      </c>
      <c r="E560" s="4">
        <v>2020</v>
      </c>
      <c r="F560" s="5">
        <v>43831</v>
      </c>
      <c r="G560" s="4">
        <v>28</v>
      </c>
      <c r="H560" s="4">
        <v>197</v>
      </c>
      <c r="I560" s="4">
        <v>0</v>
      </c>
      <c r="J560" s="4">
        <v>225</v>
      </c>
      <c r="K560" s="7">
        <f>L560</f>
        <v>0.875</v>
      </c>
      <c r="L560">
        <f>VLOOKUP(D560,'[1]DATA- CEP site ISP'!F$1:M$366,6,FALSE)</f>
        <v>0.875</v>
      </c>
      <c r="M560" t="s">
        <v>1794</v>
      </c>
      <c r="N560" t="s">
        <v>12</v>
      </c>
    </row>
    <row r="561" spans="1:14" ht="29" hidden="1" x14ac:dyDescent="0.35">
      <c r="A561" s="3" t="s">
        <v>773</v>
      </c>
      <c r="B561" s="3" t="s">
        <v>780</v>
      </c>
      <c r="C561" s="3" t="s">
        <v>775</v>
      </c>
      <c r="D561" s="3">
        <v>10121</v>
      </c>
      <c r="E561" s="4">
        <v>2020</v>
      </c>
      <c r="F561" s="5">
        <v>43831</v>
      </c>
      <c r="G561" s="4">
        <v>284</v>
      </c>
      <c r="H561" s="4">
        <v>320</v>
      </c>
      <c r="I561" s="4">
        <v>46</v>
      </c>
      <c r="J561" s="4">
        <v>650</v>
      </c>
      <c r="K561" s="7">
        <v>0.56307692307692303</v>
      </c>
      <c r="L561" t="e">
        <f>VLOOKUP(D561,'[1]DATA- CEP site ISP'!F$1:M$366,6,FALSE)</f>
        <v>#N/A</v>
      </c>
      <c r="M561" t="s">
        <v>1794</v>
      </c>
      <c r="N561" t="s">
        <v>12</v>
      </c>
    </row>
    <row r="562" spans="1:14" ht="29" hidden="1" x14ac:dyDescent="0.35">
      <c r="A562" s="3" t="s">
        <v>773</v>
      </c>
      <c r="B562" s="3" t="s">
        <v>781</v>
      </c>
      <c r="C562" s="3" t="s">
        <v>775</v>
      </c>
      <c r="D562" s="3">
        <v>10129</v>
      </c>
      <c r="E562" s="4">
        <v>2020</v>
      </c>
      <c r="F562" s="5">
        <v>43831</v>
      </c>
      <c r="G562" s="4">
        <v>211</v>
      </c>
      <c r="H562" s="4">
        <v>148</v>
      </c>
      <c r="I562" s="4">
        <v>28</v>
      </c>
      <c r="J562" s="4">
        <v>387</v>
      </c>
      <c r="K562" s="7">
        <v>0.45478036175710601</v>
      </c>
      <c r="L562" t="e">
        <f>VLOOKUP(D562,'[1]DATA- CEP site ISP'!F$1:M$366,6,FALSE)</f>
        <v>#N/A</v>
      </c>
      <c r="M562" t="s">
        <v>1794</v>
      </c>
      <c r="N562" t="s">
        <v>12</v>
      </c>
    </row>
    <row r="563" spans="1:14" hidden="1" x14ac:dyDescent="0.35">
      <c r="A563" s="3" t="s">
        <v>782</v>
      </c>
      <c r="B563" s="3" t="s">
        <v>783</v>
      </c>
      <c r="C563" s="3" t="s">
        <v>784</v>
      </c>
      <c r="D563" s="3">
        <v>10316</v>
      </c>
      <c r="E563" s="4">
        <v>2020</v>
      </c>
      <c r="F563" s="5">
        <v>43831</v>
      </c>
      <c r="G563" s="4">
        <v>78</v>
      </c>
      <c r="H563" s="4">
        <v>47</v>
      </c>
      <c r="I563" s="4">
        <v>18</v>
      </c>
      <c r="J563" s="4">
        <v>143</v>
      </c>
      <c r="K563" s="7">
        <v>0.45454545454545497</v>
      </c>
      <c r="L563" t="e">
        <f>VLOOKUP(D563,'[1]DATA- CEP site ISP'!F$1:M$366,6,FALSE)</f>
        <v>#N/A</v>
      </c>
      <c r="M563" t="s">
        <v>1775</v>
      </c>
      <c r="N563" t="s">
        <v>12</v>
      </c>
    </row>
    <row r="564" spans="1:14" ht="29" hidden="1" x14ac:dyDescent="0.35">
      <c r="A564" s="3" t="s">
        <v>782</v>
      </c>
      <c r="B564" s="3" t="s">
        <v>785</v>
      </c>
      <c r="C564" s="3" t="s">
        <v>784</v>
      </c>
      <c r="D564" s="3">
        <v>10317</v>
      </c>
      <c r="E564" s="4">
        <v>2020</v>
      </c>
      <c r="F564" s="5">
        <v>43831</v>
      </c>
      <c r="G564" s="4">
        <v>225</v>
      </c>
      <c r="H564" s="4">
        <v>110</v>
      </c>
      <c r="I564" s="4">
        <v>46</v>
      </c>
      <c r="J564" s="4">
        <v>381</v>
      </c>
      <c r="K564" s="7">
        <v>0.40944881889763801</v>
      </c>
      <c r="L564" t="e">
        <f>VLOOKUP(D564,'[1]DATA- CEP site ISP'!F$1:M$366,6,FALSE)</f>
        <v>#N/A</v>
      </c>
      <c r="M564" t="s">
        <v>1775</v>
      </c>
      <c r="N564" t="s">
        <v>12</v>
      </c>
    </row>
    <row r="565" spans="1:14" ht="29" hidden="1" x14ac:dyDescent="0.35">
      <c r="A565" s="3" t="s">
        <v>786</v>
      </c>
      <c r="B565" s="3" t="s">
        <v>787</v>
      </c>
      <c r="C565" s="3" t="s">
        <v>788</v>
      </c>
      <c r="D565" s="3">
        <v>11160</v>
      </c>
      <c r="E565" s="4">
        <v>2020</v>
      </c>
      <c r="F565" s="5">
        <v>43831</v>
      </c>
      <c r="G565" s="4">
        <v>35.35</v>
      </c>
      <c r="H565" s="4">
        <v>276.64999999999998</v>
      </c>
      <c r="I565" s="4">
        <v>0</v>
      </c>
      <c r="J565" s="4">
        <v>312</v>
      </c>
      <c r="K565" s="7">
        <v>0.88669871794871802</v>
      </c>
      <c r="L565">
        <f>VLOOKUP(D565,'[1]DATA- CEP site ISP'!F$1:M$366,6,FALSE)</f>
        <v>0.88670000000000004</v>
      </c>
      <c r="M565" t="s">
        <v>1787</v>
      </c>
      <c r="N565" t="s">
        <v>12</v>
      </c>
    </row>
    <row r="566" spans="1:14" hidden="1" x14ac:dyDescent="0.35">
      <c r="A566" s="3" t="s">
        <v>786</v>
      </c>
      <c r="B566" s="3" t="s">
        <v>789</v>
      </c>
      <c r="C566" s="3" t="s">
        <v>788</v>
      </c>
      <c r="D566" s="3">
        <v>11161</v>
      </c>
      <c r="E566" s="4">
        <v>2020</v>
      </c>
      <c r="F566" s="5">
        <v>43831</v>
      </c>
      <c r="G566" s="4">
        <v>157</v>
      </c>
      <c r="H566" s="4">
        <v>137</v>
      </c>
      <c r="I566" s="4">
        <v>20</v>
      </c>
      <c r="J566" s="4">
        <v>314</v>
      </c>
      <c r="K566" s="7">
        <v>0.5</v>
      </c>
      <c r="L566" t="e">
        <f>VLOOKUP(D566,'[1]DATA- CEP site ISP'!F$1:M$366,6,FALSE)</f>
        <v>#N/A</v>
      </c>
      <c r="M566" t="s">
        <v>1787</v>
      </c>
      <c r="N566" t="s">
        <v>12</v>
      </c>
    </row>
    <row r="567" spans="1:14" ht="29" hidden="1" x14ac:dyDescent="0.35">
      <c r="A567" s="3" t="s">
        <v>786</v>
      </c>
      <c r="B567" s="3" t="s">
        <v>790</v>
      </c>
      <c r="C567" s="3" t="s">
        <v>788</v>
      </c>
      <c r="D567" s="3">
        <v>11158</v>
      </c>
      <c r="E567" s="4">
        <v>2020</v>
      </c>
      <c r="F567" s="5">
        <v>43831</v>
      </c>
      <c r="G567" s="4">
        <v>282</v>
      </c>
      <c r="H567" s="4">
        <v>214</v>
      </c>
      <c r="I567" s="4">
        <v>57</v>
      </c>
      <c r="J567" s="4">
        <v>553</v>
      </c>
      <c r="K567" s="7">
        <v>0.49005424954791998</v>
      </c>
      <c r="L567" t="e">
        <f>VLOOKUP(D567,'[1]DATA- CEP site ISP'!F$1:M$366,6,FALSE)</f>
        <v>#N/A</v>
      </c>
      <c r="M567" t="s">
        <v>1787</v>
      </c>
      <c r="N567" t="s">
        <v>12</v>
      </c>
    </row>
    <row r="568" spans="1:14" hidden="1" x14ac:dyDescent="0.35">
      <c r="A568" s="3" t="s">
        <v>786</v>
      </c>
      <c r="B568" s="3" t="s">
        <v>554</v>
      </c>
      <c r="C568" s="3" t="s">
        <v>788</v>
      </c>
      <c r="D568" s="3">
        <v>11159</v>
      </c>
      <c r="E568" s="4">
        <v>2020</v>
      </c>
      <c r="F568" s="5">
        <v>43831</v>
      </c>
      <c r="G568" s="4">
        <v>258</v>
      </c>
      <c r="H568" s="4">
        <v>194</v>
      </c>
      <c r="I568" s="4">
        <v>30</v>
      </c>
      <c r="J568" s="4">
        <v>482</v>
      </c>
      <c r="K568" s="7">
        <v>0.46473029045643199</v>
      </c>
      <c r="L568" t="e">
        <f>VLOOKUP(D568,'[1]DATA- CEP site ISP'!F$1:M$366,6,FALSE)</f>
        <v>#N/A</v>
      </c>
      <c r="M568" t="s">
        <v>1787</v>
      </c>
      <c r="N568" t="s">
        <v>12</v>
      </c>
    </row>
    <row r="569" spans="1:14" hidden="1" x14ac:dyDescent="0.35">
      <c r="A569" s="3" t="s">
        <v>786</v>
      </c>
      <c r="B569" s="3" t="s">
        <v>791</v>
      </c>
      <c r="C569" s="3" t="s">
        <v>788</v>
      </c>
      <c r="D569" s="3">
        <v>11157</v>
      </c>
      <c r="E569" s="4">
        <v>2020</v>
      </c>
      <c r="F569" s="5">
        <v>43831</v>
      </c>
      <c r="G569" s="4">
        <v>411</v>
      </c>
      <c r="H569" s="4">
        <v>209</v>
      </c>
      <c r="I569" s="4">
        <v>54</v>
      </c>
      <c r="J569" s="4">
        <v>674</v>
      </c>
      <c r="K569" s="7">
        <v>0.39020771513353097</v>
      </c>
      <c r="L569" t="e">
        <f>VLOOKUP(D569,'[1]DATA- CEP site ISP'!F$1:M$366,6,FALSE)</f>
        <v>#N/A</v>
      </c>
      <c r="M569" t="s">
        <v>1787</v>
      </c>
      <c r="N569" t="s">
        <v>12</v>
      </c>
    </row>
    <row r="570" spans="1:14" ht="29" hidden="1" x14ac:dyDescent="0.35">
      <c r="A570" s="3" t="s">
        <v>792</v>
      </c>
      <c r="B570" s="3" t="s">
        <v>793</v>
      </c>
      <c r="C570" s="3" t="s">
        <v>794</v>
      </c>
      <c r="D570" s="3">
        <v>10228</v>
      </c>
      <c r="E570" s="4">
        <v>2020</v>
      </c>
      <c r="F570" s="5">
        <v>43831</v>
      </c>
      <c r="G570" s="4">
        <v>514</v>
      </c>
      <c r="H570" s="4">
        <v>44</v>
      </c>
      <c r="I570" s="4">
        <v>17</v>
      </c>
      <c r="J570" s="4">
        <v>575</v>
      </c>
      <c r="K570" s="7">
        <v>0.106086956521739</v>
      </c>
      <c r="L570" t="e">
        <f>VLOOKUP(D570,'[1]DATA- CEP site ISP'!F$1:M$366,6,FALSE)</f>
        <v>#N/A</v>
      </c>
      <c r="M570" t="s">
        <v>1782</v>
      </c>
      <c r="N570" t="s">
        <v>12</v>
      </c>
    </row>
    <row r="571" spans="1:14" ht="29" hidden="1" x14ac:dyDescent="0.35">
      <c r="A571" s="3" t="s">
        <v>792</v>
      </c>
      <c r="B571" s="3" t="s">
        <v>795</v>
      </c>
      <c r="C571" s="3" t="s">
        <v>794</v>
      </c>
      <c r="D571" s="3">
        <v>10223</v>
      </c>
      <c r="E571" s="4">
        <v>2020</v>
      </c>
      <c r="F571" s="5">
        <v>43831</v>
      </c>
      <c r="G571" s="4">
        <v>798</v>
      </c>
      <c r="H571" s="4">
        <v>49</v>
      </c>
      <c r="I571" s="4">
        <v>17</v>
      </c>
      <c r="J571" s="4">
        <v>864</v>
      </c>
      <c r="K571" s="7">
        <v>7.6388888888888895E-2</v>
      </c>
      <c r="L571" t="e">
        <f>VLOOKUP(D571,'[1]DATA- CEP site ISP'!F$1:M$366,6,FALSE)</f>
        <v>#N/A</v>
      </c>
      <c r="M571" t="s">
        <v>1782</v>
      </c>
      <c r="N571" t="s">
        <v>12</v>
      </c>
    </row>
    <row r="572" spans="1:14" ht="29" hidden="1" x14ac:dyDescent="0.35">
      <c r="A572" s="3" t="s">
        <v>792</v>
      </c>
      <c r="B572" s="3" t="s">
        <v>796</v>
      </c>
      <c r="C572" s="3" t="s">
        <v>794</v>
      </c>
      <c r="D572" s="3">
        <v>10230</v>
      </c>
      <c r="E572" s="4">
        <v>2020</v>
      </c>
      <c r="F572" s="5">
        <v>43831</v>
      </c>
      <c r="G572" s="4">
        <v>529</v>
      </c>
      <c r="H572" s="4">
        <v>25</v>
      </c>
      <c r="I572" s="4">
        <v>16</v>
      </c>
      <c r="J572" s="4">
        <v>570</v>
      </c>
      <c r="K572" s="7">
        <v>7.1929824561403496E-2</v>
      </c>
      <c r="L572" t="e">
        <f>VLOOKUP(D572,'[1]DATA- CEP site ISP'!F$1:M$366,6,FALSE)</f>
        <v>#N/A</v>
      </c>
      <c r="M572" t="s">
        <v>1782</v>
      </c>
      <c r="N572" t="s">
        <v>12</v>
      </c>
    </row>
    <row r="573" spans="1:14" ht="29" hidden="1" x14ac:dyDescent="0.35">
      <c r="A573" s="3" t="s">
        <v>792</v>
      </c>
      <c r="B573" s="3" t="s">
        <v>797</v>
      </c>
      <c r="C573" s="3" t="s">
        <v>794</v>
      </c>
      <c r="D573" s="3">
        <v>10226</v>
      </c>
      <c r="E573" s="4">
        <v>2020</v>
      </c>
      <c r="F573" s="5">
        <v>43831</v>
      </c>
      <c r="G573" s="4">
        <v>396</v>
      </c>
      <c r="H573" s="4">
        <v>24</v>
      </c>
      <c r="I573" s="4">
        <v>6</v>
      </c>
      <c r="J573" s="4">
        <v>426</v>
      </c>
      <c r="K573" s="7">
        <v>7.0422535211267595E-2</v>
      </c>
      <c r="L573" t="e">
        <f>VLOOKUP(D573,'[1]DATA- CEP site ISP'!F$1:M$366,6,FALSE)</f>
        <v>#N/A</v>
      </c>
      <c r="M573" t="s">
        <v>1782</v>
      </c>
      <c r="N573" t="s">
        <v>12</v>
      </c>
    </row>
    <row r="574" spans="1:14" ht="29" hidden="1" x14ac:dyDescent="0.35">
      <c r="A574" s="3" t="s">
        <v>792</v>
      </c>
      <c r="B574" s="3" t="s">
        <v>798</v>
      </c>
      <c r="C574" s="3" t="s">
        <v>794</v>
      </c>
      <c r="D574" s="3">
        <v>10220</v>
      </c>
      <c r="E574" s="4">
        <v>2020</v>
      </c>
      <c r="F574" s="5">
        <v>43831</v>
      </c>
      <c r="G574" s="4">
        <v>1198</v>
      </c>
      <c r="H574" s="4">
        <v>68</v>
      </c>
      <c r="I574" s="4">
        <v>13</v>
      </c>
      <c r="J574" s="4">
        <v>1279</v>
      </c>
      <c r="K574" s="7">
        <v>6.3330727130570794E-2</v>
      </c>
      <c r="L574" t="e">
        <f>VLOOKUP(D574,'[1]DATA- CEP site ISP'!F$1:M$366,6,FALSE)</f>
        <v>#N/A</v>
      </c>
      <c r="M574" t="s">
        <v>1782</v>
      </c>
      <c r="N574" t="s">
        <v>12</v>
      </c>
    </row>
    <row r="575" spans="1:14" ht="29" hidden="1" x14ac:dyDescent="0.35">
      <c r="A575" s="3" t="s">
        <v>792</v>
      </c>
      <c r="B575" s="3" t="s">
        <v>799</v>
      </c>
      <c r="C575" s="3" t="s">
        <v>794</v>
      </c>
      <c r="D575" s="3">
        <v>10227</v>
      </c>
      <c r="E575" s="4">
        <v>2020</v>
      </c>
      <c r="F575" s="5">
        <v>43831</v>
      </c>
      <c r="G575" s="4">
        <v>384</v>
      </c>
      <c r="H575" s="4">
        <v>20</v>
      </c>
      <c r="I575" s="4">
        <v>4</v>
      </c>
      <c r="J575" s="4">
        <v>408</v>
      </c>
      <c r="K575" s="7">
        <v>5.8823529411764698E-2</v>
      </c>
      <c r="L575" t="e">
        <f>VLOOKUP(D575,'[1]DATA- CEP site ISP'!F$1:M$366,6,FALSE)</f>
        <v>#N/A</v>
      </c>
      <c r="M575" t="s">
        <v>1782</v>
      </c>
      <c r="N575" t="s">
        <v>12</v>
      </c>
    </row>
    <row r="576" spans="1:14" ht="29" hidden="1" x14ac:dyDescent="0.35">
      <c r="A576" s="3" t="s">
        <v>792</v>
      </c>
      <c r="B576" s="3" t="s">
        <v>800</v>
      </c>
      <c r="C576" s="3" t="s">
        <v>794</v>
      </c>
      <c r="D576" s="3">
        <v>10225</v>
      </c>
      <c r="E576" s="4">
        <v>2020</v>
      </c>
      <c r="F576" s="5">
        <v>43831</v>
      </c>
      <c r="G576" s="4">
        <v>415</v>
      </c>
      <c r="H576" s="4">
        <v>19</v>
      </c>
      <c r="I576" s="4">
        <v>4</v>
      </c>
      <c r="J576" s="4">
        <v>438</v>
      </c>
      <c r="K576" s="7">
        <v>5.2511415525114201E-2</v>
      </c>
      <c r="L576" t="e">
        <f>VLOOKUP(D576,'[1]DATA- CEP site ISP'!F$1:M$366,6,FALSE)</f>
        <v>#N/A</v>
      </c>
      <c r="M576" t="s">
        <v>1782</v>
      </c>
      <c r="N576" t="s">
        <v>12</v>
      </c>
    </row>
    <row r="577" spans="1:14" ht="29" hidden="1" x14ac:dyDescent="0.35">
      <c r="A577" s="3" t="s">
        <v>792</v>
      </c>
      <c r="B577" s="3" t="s">
        <v>801</v>
      </c>
      <c r="C577" s="3" t="s">
        <v>794</v>
      </c>
      <c r="D577" s="3">
        <v>10221</v>
      </c>
      <c r="E577" s="4">
        <v>2020</v>
      </c>
      <c r="F577" s="5">
        <v>43831</v>
      </c>
      <c r="G577" s="4">
        <v>803</v>
      </c>
      <c r="H577" s="4">
        <v>27</v>
      </c>
      <c r="I577" s="4">
        <v>17</v>
      </c>
      <c r="J577" s="4">
        <v>847</v>
      </c>
      <c r="K577" s="7">
        <v>5.1948051948051903E-2</v>
      </c>
      <c r="L577" t="e">
        <f>VLOOKUP(D577,'[1]DATA- CEP site ISP'!F$1:M$366,6,FALSE)</f>
        <v>#N/A</v>
      </c>
      <c r="M577" t="s">
        <v>1782</v>
      </c>
      <c r="N577" t="s">
        <v>12</v>
      </c>
    </row>
    <row r="578" spans="1:14" ht="29" hidden="1" x14ac:dyDescent="0.35">
      <c r="A578" s="3" t="s">
        <v>792</v>
      </c>
      <c r="B578" s="3" t="s">
        <v>802</v>
      </c>
      <c r="C578" s="3" t="s">
        <v>794</v>
      </c>
      <c r="D578" s="3">
        <v>10222</v>
      </c>
      <c r="E578" s="4">
        <v>2020</v>
      </c>
      <c r="F578" s="5">
        <v>43831</v>
      </c>
      <c r="G578" s="4">
        <v>1165</v>
      </c>
      <c r="H578" s="4">
        <v>40</v>
      </c>
      <c r="I578" s="4">
        <v>23</v>
      </c>
      <c r="J578" s="4">
        <v>1228</v>
      </c>
      <c r="K578" s="7">
        <v>5.13029315960912E-2</v>
      </c>
      <c r="L578" t="e">
        <f>VLOOKUP(D578,'[1]DATA- CEP site ISP'!F$1:M$366,6,FALSE)</f>
        <v>#N/A</v>
      </c>
      <c r="M578" t="s">
        <v>1782</v>
      </c>
      <c r="N578" t="s">
        <v>12</v>
      </c>
    </row>
    <row r="579" spans="1:14" ht="29" hidden="1" x14ac:dyDescent="0.35">
      <c r="A579" s="3" t="s">
        <v>792</v>
      </c>
      <c r="B579" s="3" t="s">
        <v>803</v>
      </c>
      <c r="C579" s="3" t="s">
        <v>794</v>
      </c>
      <c r="D579" s="3">
        <v>10232</v>
      </c>
      <c r="E579" s="4">
        <v>2020</v>
      </c>
      <c r="F579" s="5">
        <v>43831</v>
      </c>
      <c r="G579" s="4">
        <v>458</v>
      </c>
      <c r="H579" s="4">
        <v>10</v>
      </c>
      <c r="I579" s="4">
        <v>1</v>
      </c>
      <c r="J579" s="4">
        <v>469</v>
      </c>
      <c r="K579" s="7">
        <v>2.3454157782516E-2</v>
      </c>
      <c r="L579" t="e">
        <f>VLOOKUP(D579,'[1]DATA- CEP site ISP'!F$1:M$366,6,FALSE)</f>
        <v>#N/A</v>
      </c>
      <c r="M579" t="s">
        <v>1782</v>
      </c>
      <c r="N579" t="s">
        <v>12</v>
      </c>
    </row>
    <row r="580" spans="1:14" ht="29" hidden="1" x14ac:dyDescent="0.35">
      <c r="A580" s="3" t="s">
        <v>804</v>
      </c>
      <c r="B580" s="3" t="s">
        <v>805</v>
      </c>
      <c r="C580" s="3" t="s">
        <v>806</v>
      </c>
      <c r="D580" s="3">
        <v>10573</v>
      </c>
      <c r="E580" s="4">
        <v>2020</v>
      </c>
      <c r="F580" s="5">
        <v>43831</v>
      </c>
      <c r="G580" s="4">
        <v>144</v>
      </c>
      <c r="H580" s="4">
        <v>197</v>
      </c>
      <c r="I580" s="4">
        <v>29</v>
      </c>
      <c r="J580" s="4">
        <v>370</v>
      </c>
      <c r="K580" s="7">
        <v>0.61081081081081101</v>
      </c>
      <c r="L580" t="e">
        <f>VLOOKUP(D580,'[1]DATA- CEP site ISP'!F$1:M$366,6,FALSE)</f>
        <v>#N/A</v>
      </c>
      <c r="M580" t="s">
        <v>1800</v>
      </c>
      <c r="N580" t="s">
        <v>12</v>
      </c>
    </row>
    <row r="581" spans="1:14" hidden="1" x14ac:dyDescent="0.35">
      <c r="A581" s="3" t="s">
        <v>804</v>
      </c>
      <c r="B581" s="3" t="s">
        <v>807</v>
      </c>
      <c r="C581" s="3" t="s">
        <v>806</v>
      </c>
      <c r="D581" s="3">
        <v>10572</v>
      </c>
      <c r="E581" s="4">
        <v>2020</v>
      </c>
      <c r="F581" s="5">
        <v>43831</v>
      </c>
      <c r="G581" s="4">
        <v>59</v>
      </c>
      <c r="H581" s="4">
        <v>48</v>
      </c>
      <c r="I581" s="4">
        <v>11</v>
      </c>
      <c r="J581" s="4">
        <v>118</v>
      </c>
      <c r="K581" s="7">
        <v>0.5</v>
      </c>
      <c r="L581" t="e">
        <f>VLOOKUP(D581,'[1]DATA- CEP site ISP'!F$1:M$366,6,FALSE)</f>
        <v>#N/A</v>
      </c>
      <c r="M581" t="s">
        <v>1800</v>
      </c>
      <c r="N581" t="s">
        <v>12</v>
      </c>
    </row>
    <row r="582" spans="1:14" ht="29" hidden="1" x14ac:dyDescent="0.35">
      <c r="A582" s="3" t="s">
        <v>804</v>
      </c>
      <c r="B582" s="3" t="s">
        <v>808</v>
      </c>
      <c r="C582" s="3" t="s">
        <v>806</v>
      </c>
      <c r="D582" s="3">
        <v>14203</v>
      </c>
      <c r="E582" s="4">
        <v>2020</v>
      </c>
      <c r="F582" s="5">
        <v>43831</v>
      </c>
      <c r="G582" s="4">
        <v>126</v>
      </c>
      <c r="H582" s="4">
        <v>87</v>
      </c>
      <c r="I582" s="4">
        <v>12</v>
      </c>
      <c r="J582" s="4">
        <v>225</v>
      </c>
      <c r="K582" s="7">
        <v>0.44</v>
      </c>
      <c r="L582" t="e">
        <f>VLOOKUP(D582,'[1]DATA- CEP site ISP'!F$1:M$366,6,FALSE)</f>
        <v>#N/A</v>
      </c>
      <c r="M582" t="s">
        <v>1800</v>
      </c>
      <c r="N582" t="s">
        <v>12</v>
      </c>
    </row>
    <row r="583" spans="1:14" hidden="1" x14ac:dyDescent="0.35">
      <c r="A583" s="3" t="s">
        <v>804</v>
      </c>
      <c r="B583" s="3" t="s">
        <v>809</v>
      </c>
      <c r="C583" s="3" t="s">
        <v>806</v>
      </c>
      <c r="D583" s="3">
        <v>10574</v>
      </c>
      <c r="E583" s="4">
        <v>2020</v>
      </c>
      <c r="F583" s="5">
        <v>43831</v>
      </c>
      <c r="G583" s="4">
        <v>38</v>
      </c>
      <c r="H583" s="4">
        <v>9</v>
      </c>
      <c r="I583" s="4">
        <v>5</v>
      </c>
      <c r="J583" s="4">
        <v>52</v>
      </c>
      <c r="K583" s="7">
        <v>0.269230769230769</v>
      </c>
      <c r="L583" t="e">
        <f>VLOOKUP(D583,'[1]DATA- CEP site ISP'!F$1:M$366,6,FALSE)</f>
        <v>#N/A</v>
      </c>
      <c r="M583" t="s">
        <v>1800</v>
      </c>
      <c r="N583" t="s">
        <v>12</v>
      </c>
    </row>
    <row r="584" spans="1:14" ht="29" hidden="1" x14ac:dyDescent="0.35">
      <c r="A584" s="3" t="s">
        <v>810</v>
      </c>
      <c r="B584" s="3" t="s">
        <v>811</v>
      </c>
      <c r="C584" s="3" t="s">
        <v>812</v>
      </c>
      <c r="D584" s="3">
        <v>11376</v>
      </c>
      <c r="E584" s="4">
        <v>2020</v>
      </c>
      <c r="F584" s="5">
        <v>43831</v>
      </c>
      <c r="G584" s="4">
        <v>0</v>
      </c>
      <c r="H584" s="4">
        <v>56</v>
      </c>
      <c r="I584" s="4">
        <v>0</v>
      </c>
      <c r="J584" s="4">
        <v>56</v>
      </c>
      <c r="K584" s="7">
        <v>1</v>
      </c>
      <c r="L584" t="e">
        <f>VLOOKUP(D584,'[1]DATA- CEP site ISP'!F$1:M$366,6,FALSE)</f>
        <v>#N/A</v>
      </c>
      <c r="M584" t="s">
        <v>1779</v>
      </c>
      <c r="N584" t="s">
        <v>12</v>
      </c>
    </row>
    <row r="585" spans="1:14" hidden="1" x14ac:dyDescent="0.35">
      <c r="A585" s="3" t="s">
        <v>813</v>
      </c>
      <c r="B585" s="3" t="s">
        <v>814</v>
      </c>
      <c r="C585" s="3" t="s">
        <v>815</v>
      </c>
      <c r="D585" s="3">
        <v>13675</v>
      </c>
      <c r="E585" s="4">
        <v>2020</v>
      </c>
      <c r="F585" s="5">
        <v>43831</v>
      </c>
      <c r="G585" s="4">
        <v>35</v>
      </c>
      <c r="H585" s="4">
        <v>41</v>
      </c>
      <c r="I585" s="4">
        <v>8</v>
      </c>
      <c r="J585" s="4">
        <v>84</v>
      </c>
      <c r="K585" s="7">
        <v>0.58333333333333304</v>
      </c>
      <c r="L585" t="e">
        <f>VLOOKUP(D585,'[1]DATA- CEP site ISP'!F$1:M$366,6,FALSE)</f>
        <v>#N/A</v>
      </c>
      <c r="M585" t="s">
        <v>1779</v>
      </c>
      <c r="N585" t="s">
        <v>12</v>
      </c>
    </row>
    <row r="586" spans="1:14" ht="43.5" hidden="1" x14ac:dyDescent="0.35">
      <c r="A586" s="3" t="s">
        <v>816</v>
      </c>
      <c r="B586" s="3" t="s">
        <v>817</v>
      </c>
      <c r="C586" s="3" t="s">
        <v>818</v>
      </c>
      <c r="D586" s="3">
        <v>10767</v>
      </c>
      <c r="E586" s="4">
        <v>2020</v>
      </c>
      <c r="F586" s="5">
        <v>43831</v>
      </c>
      <c r="G586" s="4">
        <v>0</v>
      </c>
      <c r="H586" s="4">
        <v>345</v>
      </c>
      <c r="I586" s="4">
        <v>0</v>
      </c>
      <c r="J586" s="4">
        <v>345</v>
      </c>
      <c r="K586" s="7">
        <v>1</v>
      </c>
      <c r="L586">
        <f>VLOOKUP(D586,'[1]DATA- CEP site ISP'!F$1:M$366,6,FALSE)</f>
        <v>1</v>
      </c>
      <c r="M586" t="s">
        <v>1784</v>
      </c>
      <c r="N586" t="s">
        <v>12</v>
      </c>
    </row>
    <row r="587" spans="1:14" ht="43.5" hidden="1" x14ac:dyDescent="0.35">
      <c r="A587" s="3" t="s">
        <v>816</v>
      </c>
      <c r="B587" s="3" t="s">
        <v>819</v>
      </c>
      <c r="C587" s="3" t="s">
        <v>818</v>
      </c>
      <c r="D587" s="3">
        <v>10764</v>
      </c>
      <c r="E587" s="4">
        <v>2020</v>
      </c>
      <c r="F587" s="5">
        <v>43831</v>
      </c>
      <c r="G587" s="4">
        <v>6</v>
      </c>
      <c r="H587" s="4">
        <v>313</v>
      </c>
      <c r="I587" s="4">
        <v>0</v>
      </c>
      <c r="J587" s="4">
        <v>319</v>
      </c>
      <c r="K587" s="7">
        <f>L587</f>
        <v>0.98080000000000001</v>
      </c>
      <c r="L587">
        <f>VLOOKUP(D587,'[1]DATA- CEP site ISP'!F$1:M$366,6,FALSE)</f>
        <v>0.98080000000000001</v>
      </c>
      <c r="M587" t="s">
        <v>1784</v>
      </c>
      <c r="N587" t="s">
        <v>12</v>
      </c>
    </row>
    <row r="588" spans="1:14" ht="43.5" hidden="1" x14ac:dyDescent="0.35">
      <c r="A588" s="3" t="s">
        <v>816</v>
      </c>
      <c r="B588" s="3" t="s">
        <v>820</v>
      </c>
      <c r="C588" s="3" t="s">
        <v>818</v>
      </c>
      <c r="D588" s="3">
        <v>13030</v>
      </c>
      <c r="E588" s="4">
        <v>2020</v>
      </c>
      <c r="F588" s="5">
        <v>43831</v>
      </c>
      <c r="G588" s="4">
        <v>96</v>
      </c>
      <c r="H588" s="4">
        <v>324</v>
      </c>
      <c r="I588" s="4">
        <v>0</v>
      </c>
      <c r="J588" s="4">
        <v>420</v>
      </c>
      <c r="K588" s="7">
        <f>L588</f>
        <v>0.77090000000000003</v>
      </c>
      <c r="L588">
        <f>VLOOKUP(D588,'[1]DATA- CEP site ISP'!F$1:M$366,6,FALSE)</f>
        <v>0.77090000000000003</v>
      </c>
      <c r="M588" t="s">
        <v>1784</v>
      </c>
      <c r="N588" t="s">
        <v>12</v>
      </c>
    </row>
    <row r="589" spans="1:14" ht="43.5" hidden="1" x14ac:dyDescent="0.35">
      <c r="A589" s="3" t="s">
        <v>816</v>
      </c>
      <c r="B589" s="3" t="s">
        <v>821</v>
      </c>
      <c r="C589" s="3" t="s">
        <v>818</v>
      </c>
      <c r="D589" s="3">
        <v>10762</v>
      </c>
      <c r="E589" s="4">
        <v>2020</v>
      </c>
      <c r="F589" s="5">
        <v>43831</v>
      </c>
      <c r="G589" s="4">
        <v>195.36</v>
      </c>
      <c r="H589" s="4">
        <v>464.64</v>
      </c>
      <c r="I589" s="4">
        <v>0</v>
      </c>
      <c r="J589" s="4">
        <v>660</v>
      </c>
      <c r="K589" s="7">
        <f>L589</f>
        <v>0.70399999999999996</v>
      </c>
      <c r="L589">
        <f>VLOOKUP(D589,'[1]DATA- CEP site ISP'!F$1:M$366,6,FALSE)</f>
        <v>0.70399999999999996</v>
      </c>
      <c r="M589" t="s">
        <v>1784</v>
      </c>
      <c r="N589" t="s">
        <v>12</v>
      </c>
    </row>
    <row r="590" spans="1:14" ht="43.5" hidden="1" x14ac:dyDescent="0.35">
      <c r="A590" s="3" t="s">
        <v>816</v>
      </c>
      <c r="B590" s="3" t="s">
        <v>822</v>
      </c>
      <c r="C590" s="3" t="s">
        <v>818</v>
      </c>
      <c r="D590" s="3">
        <v>13031</v>
      </c>
      <c r="E590" s="4">
        <v>2020</v>
      </c>
      <c r="F590" s="5">
        <v>43831</v>
      </c>
      <c r="G590" s="4">
        <v>109</v>
      </c>
      <c r="H590" s="4">
        <v>252</v>
      </c>
      <c r="I590" s="4">
        <v>0</v>
      </c>
      <c r="J590" s="4">
        <v>361</v>
      </c>
      <c r="K590" s="7">
        <f>L590</f>
        <v>0.6976</v>
      </c>
      <c r="L590">
        <f>VLOOKUP(D590,'[1]DATA- CEP site ISP'!F$1:M$366,6,FALSE)</f>
        <v>0.6976</v>
      </c>
      <c r="M590" t="s">
        <v>1784</v>
      </c>
      <c r="N590" t="s">
        <v>12</v>
      </c>
    </row>
    <row r="591" spans="1:14" ht="43.5" hidden="1" x14ac:dyDescent="0.35">
      <c r="A591" s="3" t="s">
        <v>816</v>
      </c>
      <c r="B591" s="3" t="s">
        <v>823</v>
      </c>
      <c r="C591" s="3" t="s">
        <v>818</v>
      </c>
      <c r="D591" s="3">
        <v>10768</v>
      </c>
      <c r="E591" s="4">
        <v>2020</v>
      </c>
      <c r="F591" s="5">
        <v>43831</v>
      </c>
      <c r="G591" s="4">
        <v>143</v>
      </c>
      <c r="H591" s="4">
        <v>127</v>
      </c>
      <c r="I591" s="4">
        <v>29</v>
      </c>
      <c r="J591" s="4">
        <v>299</v>
      </c>
      <c r="K591" s="7">
        <v>0.52173913043478304</v>
      </c>
      <c r="L591" t="e">
        <f>VLOOKUP(D591,'[1]DATA- CEP site ISP'!F$1:M$366,6,FALSE)</f>
        <v>#N/A</v>
      </c>
      <c r="M591" t="s">
        <v>1784</v>
      </c>
      <c r="N591" t="s">
        <v>12</v>
      </c>
    </row>
    <row r="592" spans="1:14" ht="43.5" hidden="1" x14ac:dyDescent="0.35">
      <c r="A592" s="3" t="s">
        <v>816</v>
      </c>
      <c r="B592" s="3" t="s">
        <v>824</v>
      </c>
      <c r="C592" s="3" t="s">
        <v>818</v>
      </c>
      <c r="D592" s="3">
        <v>10769</v>
      </c>
      <c r="E592" s="4">
        <v>2020</v>
      </c>
      <c r="F592" s="5">
        <v>43831</v>
      </c>
      <c r="G592" s="4">
        <v>135</v>
      </c>
      <c r="H592" s="4">
        <v>93</v>
      </c>
      <c r="I592" s="4">
        <v>10</v>
      </c>
      <c r="J592" s="4">
        <v>238</v>
      </c>
      <c r="K592" s="7">
        <v>0.432773109243698</v>
      </c>
      <c r="L592" t="e">
        <f>VLOOKUP(D592,'[1]DATA- CEP site ISP'!F$1:M$366,6,FALSE)</f>
        <v>#N/A</v>
      </c>
      <c r="M592" t="s">
        <v>1784</v>
      </c>
      <c r="N592" t="s">
        <v>12</v>
      </c>
    </row>
    <row r="593" spans="1:14" ht="43.5" hidden="1" x14ac:dyDescent="0.35">
      <c r="A593" s="3" t="s">
        <v>816</v>
      </c>
      <c r="B593" s="3" t="s">
        <v>825</v>
      </c>
      <c r="C593" s="3" t="s">
        <v>818</v>
      </c>
      <c r="D593" s="3">
        <v>10759</v>
      </c>
      <c r="E593" s="4">
        <v>2020</v>
      </c>
      <c r="F593" s="5">
        <v>43831</v>
      </c>
      <c r="G593" s="4">
        <v>729</v>
      </c>
      <c r="H593" s="4">
        <v>423</v>
      </c>
      <c r="I593" s="4">
        <v>71</v>
      </c>
      <c r="J593" s="4">
        <v>1223</v>
      </c>
      <c r="K593" s="7">
        <v>0.403924775143091</v>
      </c>
      <c r="L593" t="e">
        <f>VLOOKUP(D593,'[1]DATA- CEP site ISP'!F$1:M$366,6,FALSE)</f>
        <v>#N/A</v>
      </c>
      <c r="M593" t="s">
        <v>1784</v>
      </c>
      <c r="N593" t="s">
        <v>12</v>
      </c>
    </row>
    <row r="594" spans="1:14" ht="43.5" hidden="1" x14ac:dyDescent="0.35">
      <c r="A594" s="3" t="s">
        <v>826</v>
      </c>
      <c r="B594" s="3" t="s">
        <v>827</v>
      </c>
      <c r="C594" s="3" t="s">
        <v>828</v>
      </c>
      <c r="D594" s="3">
        <v>15507</v>
      </c>
      <c r="E594" s="4">
        <v>2020</v>
      </c>
      <c r="F594" s="5">
        <v>43831</v>
      </c>
      <c r="G594" s="4">
        <v>299</v>
      </c>
      <c r="H594" s="4">
        <v>70</v>
      </c>
      <c r="I594" s="4">
        <v>33</v>
      </c>
      <c r="J594" s="4">
        <v>402</v>
      </c>
      <c r="K594" s="7">
        <v>0.25621890547263698</v>
      </c>
      <c r="L594" t="e">
        <f>VLOOKUP(D594,'[1]DATA- CEP site ISP'!F$1:M$366,6,FALSE)</f>
        <v>#N/A</v>
      </c>
      <c r="M594" t="s">
        <v>1769</v>
      </c>
      <c r="N594" t="s">
        <v>12</v>
      </c>
    </row>
    <row r="595" spans="1:14" x14ac:dyDescent="0.35">
      <c r="A595" s="3" t="s">
        <v>829</v>
      </c>
      <c r="B595" s="3" t="s">
        <v>830</v>
      </c>
      <c r="C595" s="3" t="s">
        <v>831</v>
      </c>
      <c r="D595" s="3">
        <v>14711</v>
      </c>
      <c r="E595" s="4">
        <v>2020</v>
      </c>
      <c r="F595" s="5">
        <v>43831</v>
      </c>
      <c r="G595" s="4">
        <v>0</v>
      </c>
      <c r="H595" s="4">
        <v>8</v>
      </c>
      <c r="I595" s="4">
        <v>0</v>
      </c>
      <c r="J595" s="4">
        <v>8</v>
      </c>
      <c r="K595" s="7">
        <v>1</v>
      </c>
      <c r="L595">
        <f>VLOOKUP(D595,'[1]DATA- CEP site ISP'!F$1:M$366,6,FALSE)</f>
        <v>1</v>
      </c>
      <c r="M595" t="s">
        <v>1801</v>
      </c>
      <c r="N595" t="s">
        <v>12</v>
      </c>
    </row>
    <row r="596" spans="1:14" ht="29" hidden="1" x14ac:dyDescent="0.35">
      <c r="A596" s="3" t="s">
        <v>829</v>
      </c>
      <c r="B596" s="3" t="s">
        <v>832</v>
      </c>
      <c r="C596" s="3" t="s">
        <v>831</v>
      </c>
      <c r="D596" s="3">
        <v>10732</v>
      </c>
      <c r="E596" s="4">
        <v>2020</v>
      </c>
      <c r="F596" s="5">
        <v>43831</v>
      </c>
      <c r="G596" s="4">
        <v>26</v>
      </c>
      <c r="H596" s="4">
        <v>204</v>
      </c>
      <c r="I596" s="4">
        <v>0</v>
      </c>
      <c r="J596" s="4">
        <v>230</v>
      </c>
      <c r="K596" s="7">
        <f>L596</f>
        <v>0.88619999999999999</v>
      </c>
      <c r="L596">
        <f>VLOOKUP(D596,'[1]DATA- CEP site ISP'!F$1:M$366,6,FALSE)</f>
        <v>0.88619999999999999</v>
      </c>
      <c r="M596" t="s">
        <v>1801</v>
      </c>
      <c r="N596" t="s">
        <v>12</v>
      </c>
    </row>
    <row r="597" spans="1:14" hidden="1" x14ac:dyDescent="0.35">
      <c r="A597" s="3" t="s">
        <v>829</v>
      </c>
      <c r="B597" s="3" t="s">
        <v>833</v>
      </c>
      <c r="C597" s="3" t="s">
        <v>831</v>
      </c>
      <c r="D597" s="3">
        <v>10730</v>
      </c>
      <c r="E597" s="4">
        <v>2020</v>
      </c>
      <c r="F597" s="5">
        <v>43831</v>
      </c>
      <c r="G597" s="4">
        <v>66</v>
      </c>
      <c r="H597" s="4">
        <v>306</v>
      </c>
      <c r="I597" s="4">
        <v>0</v>
      </c>
      <c r="J597" s="4">
        <v>372</v>
      </c>
      <c r="K597" s="7">
        <f t="shared" ref="K597:K608" si="6">L597</f>
        <v>0.82350000000000001</v>
      </c>
      <c r="L597">
        <f>VLOOKUP(D597,'[1]DATA- CEP site ISP'!F$1:M$366,6,FALSE)</f>
        <v>0.82350000000000001</v>
      </c>
      <c r="M597" t="s">
        <v>1801</v>
      </c>
      <c r="N597" t="s">
        <v>12</v>
      </c>
    </row>
    <row r="598" spans="1:14" hidden="1" x14ac:dyDescent="0.35">
      <c r="A598" s="3" t="s">
        <v>829</v>
      </c>
      <c r="B598" s="3" t="s">
        <v>834</v>
      </c>
      <c r="C598" s="3" t="s">
        <v>831</v>
      </c>
      <c r="D598" s="3">
        <v>10733</v>
      </c>
      <c r="E598" s="4">
        <v>2020</v>
      </c>
      <c r="F598" s="5">
        <v>43831</v>
      </c>
      <c r="G598" s="4">
        <v>115</v>
      </c>
      <c r="H598" s="4">
        <v>422</v>
      </c>
      <c r="I598" s="4">
        <v>0</v>
      </c>
      <c r="J598" s="4">
        <v>537</v>
      </c>
      <c r="K598" s="7">
        <f t="shared" si="6"/>
        <v>0.78510000000000002</v>
      </c>
      <c r="L598">
        <f>VLOOKUP(D598,'[1]DATA- CEP site ISP'!F$1:M$366,6,FALSE)</f>
        <v>0.78510000000000002</v>
      </c>
      <c r="M598" t="s">
        <v>1801</v>
      </c>
      <c r="N598" t="s">
        <v>12</v>
      </c>
    </row>
    <row r="599" spans="1:14" ht="29" hidden="1" x14ac:dyDescent="0.35">
      <c r="A599" s="3" t="s">
        <v>829</v>
      </c>
      <c r="B599" s="3" t="s">
        <v>835</v>
      </c>
      <c r="C599" s="3" t="s">
        <v>831</v>
      </c>
      <c r="D599" s="3">
        <v>10734</v>
      </c>
      <c r="E599" s="4">
        <v>2020</v>
      </c>
      <c r="F599" s="5">
        <v>43831</v>
      </c>
      <c r="G599" s="4">
        <v>80</v>
      </c>
      <c r="H599" s="4">
        <v>251</v>
      </c>
      <c r="I599" s="4">
        <v>0</v>
      </c>
      <c r="J599" s="4">
        <v>331</v>
      </c>
      <c r="K599" s="7">
        <f t="shared" si="6"/>
        <v>0.75949999999999995</v>
      </c>
      <c r="L599">
        <f>VLOOKUP(D599,'[1]DATA- CEP site ISP'!F$1:M$366,6,FALSE)</f>
        <v>0.75949999999999995</v>
      </c>
      <c r="M599" t="s">
        <v>1801</v>
      </c>
      <c r="N599" t="s">
        <v>12</v>
      </c>
    </row>
    <row r="600" spans="1:14" ht="29" hidden="1" x14ac:dyDescent="0.35">
      <c r="A600" s="3" t="s">
        <v>829</v>
      </c>
      <c r="B600" s="3" t="s">
        <v>836</v>
      </c>
      <c r="C600" s="3" t="s">
        <v>831</v>
      </c>
      <c r="D600" s="3">
        <v>15633</v>
      </c>
      <c r="E600" s="4">
        <v>2020</v>
      </c>
      <c r="F600" s="5">
        <v>43831</v>
      </c>
      <c r="G600" s="4">
        <v>142</v>
      </c>
      <c r="H600" s="4">
        <v>305</v>
      </c>
      <c r="I600" s="4">
        <v>0</v>
      </c>
      <c r="J600" s="4">
        <v>447</v>
      </c>
      <c r="K600" s="7">
        <f t="shared" si="6"/>
        <v>0.68320000000000003</v>
      </c>
      <c r="L600">
        <f>VLOOKUP(D600,'[1]DATA- CEP site ISP'!F$1:M$366,6,FALSE)</f>
        <v>0.68320000000000003</v>
      </c>
      <c r="M600" t="s">
        <v>1801</v>
      </c>
      <c r="N600" t="s">
        <v>12</v>
      </c>
    </row>
    <row r="601" spans="1:14" hidden="1" x14ac:dyDescent="0.35">
      <c r="A601" s="3" t="s">
        <v>829</v>
      </c>
      <c r="B601" s="3" t="s">
        <v>837</v>
      </c>
      <c r="C601" s="3" t="s">
        <v>831</v>
      </c>
      <c r="D601" s="3">
        <v>10718</v>
      </c>
      <c r="E601" s="4">
        <v>2020</v>
      </c>
      <c r="F601" s="5">
        <v>43831</v>
      </c>
      <c r="G601" s="4">
        <v>255</v>
      </c>
      <c r="H601" s="4">
        <v>490</v>
      </c>
      <c r="I601" s="4">
        <v>0</v>
      </c>
      <c r="J601" s="4">
        <v>745</v>
      </c>
      <c r="K601" s="7">
        <f t="shared" si="6"/>
        <v>0.65790000000000004</v>
      </c>
      <c r="L601">
        <f>VLOOKUP(D601,'[1]DATA- CEP site ISP'!F$1:M$366,6,FALSE)</f>
        <v>0.65790000000000004</v>
      </c>
      <c r="M601" t="s">
        <v>1801</v>
      </c>
      <c r="N601" t="s">
        <v>12</v>
      </c>
    </row>
    <row r="602" spans="1:14" ht="29" hidden="1" x14ac:dyDescent="0.35">
      <c r="A602" s="3" t="s">
        <v>829</v>
      </c>
      <c r="B602" s="3" t="s">
        <v>838</v>
      </c>
      <c r="C602" s="3" t="s">
        <v>831</v>
      </c>
      <c r="D602" s="3">
        <v>10724</v>
      </c>
      <c r="E602" s="4">
        <v>2020</v>
      </c>
      <c r="F602" s="5">
        <v>43831</v>
      </c>
      <c r="G602" s="4">
        <v>145</v>
      </c>
      <c r="H602" s="4">
        <v>266</v>
      </c>
      <c r="I602" s="4">
        <v>0</v>
      </c>
      <c r="J602" s="4">
        <v>411</v>
      </c>
      <c r="K602" s="7">
        <f t="shared" si="6"/>
        <v>0.64829999999999999</v>
      </c>
      <c r="L602">
        <f>VLOOKUP(D602,'[1]DATA- CEP site ISP'!F$1:M$366,6,FALSE)</f>
        <v>0.64829999999999999</v>
      </c>
      <c r="M602" t="s">
        <v>1801</v>
      </c>
      <c r="N602" t="s">
        <v>12</v>
      </c>
    </row>
    <row r="603" spans="1:14" hidden="1" x14ac:dyDescent="0.35">
      <c r="A603" s="3" t="s">
        <v>829</v>
      </c>
      <c r="B603" s="3" t="s">
        <v>839</v>
      </c>
      <c r="C603" s="3" t="s">
        <v>831</v>
      </c>
      <c r="D603" s="3">
        <v>10731</v>
      </c>
      <c r="E603" s="4">
        <v>2020</v>
      </c>
      <c r="F603" s="5">
        <v>43831</v>
      </c>
      <c r="G603" s="4">
        <v>191</v>
      </c>
      <c r="H603" s="4">
        <v>299</v>
      </c>
      <c r="I603" s="4">
        <v>0</v>
      </c>
      <c r="J603" s="4">
        <v>490</v>
      </c>
      <c r="K603" s="7">
        <f t="shared" si="6"/>
        <v>0.60940000000000005</v>
      </c>
      <c r="L603">
        <f>VLOOKUP(D603,'[1]DATA- CEP site ISP'!F$1:M$366,6,FALSE)</f>
        <v>0.60940000000000005</v>
      </c>
      <c r="M603" t="s">
        <v>1801</v>
      </c>
      <c r="N603" t="s">
        <v>12</v>
      </c>
    </row>
    <row r="604" spans="1:14" hidden="1" x14ac:dyDescent="0.35">
      <c r="A604" s="3" t="s">
        <v>829</v>
      </c>
      <c r="B604" s="3" t="s">
        <v>840</v>
      </c>
      <c r="C604" s="3" t="s">
        <v>831</v>
      </c>
      <c r="D604" s="3">
        <v>10720</v>
      </c>
      <c r="E604" s="4">
        <v>2020</v>
      </c>
      <c r="F604" s="5">
        <v>43831</v>
      </c>
      <c r="G604" s="4">
        <v>114</v>
      </c>
      <c r="H604" s="4">
        <v>166</v>
      </c>
      <c r="I604" s="4">
        <v>0</v>
      </c>
      <c r="J604" s="4">
        <v>280</v>
      </c>
      <c r="K604" s="7">
        <f t="shared" si="6"/>
        <v>0.59309999999999996</v>
      </c>
      <c r="L604">
        <f>VLOOKUP(D604,'[1]DATA- CEP site ISP'!F$1:M$366,6,FALSE)</f>
        <v>0.59309999999999996</v>
      </c>
      <c r="M604" t="s">
        <v>1801</v>
      </c>
      <c r="N604" t="s">
        <v>12</v>
      </c>
    </row>
    <row r="605" spans="1:14" hidden="1" x14ac:dyDescent="0.35">
      <c r="A605" s="3" t="s">
        <v>829</v>
      </c>
      <c r="B605" s="3" t="s">
        <v>841</v>
      </c>
      <c r="C605" s="3" t="s">
        <v>831</v>
      </c>
      <c r="D605" s="3">
        <v>10719</v>
      </c>
      <c r="E605" s="4">
        <v>2020</v>
      </c>
      <c r="F605" s="5">
        <v>43831</v>
      </c>
      <c r="G605" s="4">
        <v>149</v>
      </c>
      <c r="H605" s="4">
        <v>170</v>
      </c>
      <c r="I605" s="4">
        <v>0</v>
      </c>
      <c r="J605" s="4">
        <v>319</v>
      </c>
      <c r="K605" s="7">
        <f t="shared" si="6"/>
        <v>0.53149999999999997</v>
      </c>
      <c r="L605">
        <f>VLOOKUP(D605,'[1]DATA- CEP site ISP'!F$1:M$366,6,FALSE)</f>
        <v>0.53149999999999997</v>
      </c>
      <c r="M605" t="s">
        <v>1801</v>
      </c>
      <c r="N605" t="s">
        <v>12</v>
      </c>
    </row>
    <row r="606" spans="1:14" ht="29" hidden="1" x14ac:dyDescent="0.35">
      <c r="A606" s="3" t="s">
        <v>829</v>
      </c>
      <c r="B606" s="3" t="s">
        <v>842</v>
      </c>
      <c r="C606" s="3" t="s">
        <v>831</v>
      </c>
      <c r="D606" s="3">
        <v>10722</v>
      </c>
      <c r="E606" s="4">
        <v>2020</v>
      </c>
      <c r="F606" s="5">
        <v>43831</v>
      </c>
      <c r="G606" s="4">
        <v>248</v>
      </c>
      <c r="H606" s="4">
        <v>280</v>
      </c>
      <c r="I606" s="4">
        <v>0</v>
      </c>
      <c r="J606" s="4">
        <v>528</v>
      </c>
      <c r="K606" s="7">
        <f t="shared" si="6"/>
        <v>0.52990000000000004</v>
      </c>
      <c r="L606">
        <f>VLOOKUP(D606,'[1]DATA- CEP site ISP'!F$1:M$366,6,FALSE)</f>
        <v>0.52990000000000004</v>
      </c>
      <c r="M606" t="s">
        <v>1801</v>
      </c>
      <c r="N606" t="s">
        <v>12</v>
      </c>
    </row>
    <row r="607" spans="1:14" ht="29" hidden="1" x14ac:dyDescent="0.35">
      <c r="A607" s="3" t="s">
        <v>829</v>
      </c>
      <c r="B607" s="3" t="s">
        <v>843</v>
      </c>
      <c r="C607" s="3" t="s">
        <v>831</v>
      </c>
      <c r="D607" s="3">
        <v>10728</v>
      </c>
      <c r="E607" s="4">
        <v>2020</v>
      </c>
      <c r="F607" s="5">
        <v>43831</v>
      </c>
      <c r="G607" s="4">
        <v>104</v>
      </c>
      <c r="H607" s="4">
        <v>109</v>
      </c>
      <c r="I607" s="4">
        <v>0</v>
      </c>
      <c r="J607" s="4">
        <v>213</v>
      </c>
      <c r="K607" s="7">
        <f t="shared" si="6"/>
        <v>0.51139999999999997</v>
      </c>
      <c r="L607">
        <f>VLOOKUP(D607,'[1]DATA- CEP site ISP'!F$1:M$366,6,FALSE)</f>
        <v>0.51139999999999997</v>
      </c>
      <c r="M607" t="s">
        <v>1801</v>
      </c>
      <c r="N607" t="s">
        <v>12</v>
      </c>
    </row>
    <row r="608" spans="1:14" hidden="1" x14ac:dyDescent="0.35">
      <c r="A608" s="3" t="s">
        <v>829</v>
      </c>
      <c r="B608" s="3" t="s">
        <v>844</v>
      </c>
      <c r="C608" s="3" t="s">
        <v>831</v>
      </c>
      <c r="D608" s="3">
        <v>10717</v>
      </c>
      <c r="E608" s="4">
        <v>2020</v>
      </c>
      <c r="F608" s="5">
        <v>43831</v>
      </c>
      <c r="G608" s="4">
        <v>307</v>
      </c>
      <c r="H608" s="4">
        <v>312</v>
      </c>
      <c r="I608" s="4">
        <v>0</v>
      </c>
      <c r="J608" s="4">
        <v>619</v>
      </c>
      <c r="K608" s="7">
        <f t="shared" si="6"/>
        <v>0.50460000000000005</v>
      </c>
      <c r="L608">
        <f>VLOOKUP(D608,'[1]DATA- CEP site ISP'!F$1:M$366,6,FALSE)</f>
        <v>0.50460000000000005</v>
      </c>
      <c r="M608" t="s">
        <v>1801</v>
      </c>
      <c r="N608" t="s">
        <v>12</v>
      </c>
    </row>
    <row r="609" spans="1:14" ht="43.5" hidden="1" x14ac:dyDescent="0.35">
      <c r="A609" s="3" t="s">
        <v>845</v>
      </c>
      <c r="B609" s="3" t="s">
        <v>846</v>
      </c>
      <c r="C609" s="3" t="s">
        <v>847</v>
      </c>
      <c r="D609" s="3">
        <v>13125</v>
      </c>
      <c r="E609" s="4">
        <v>2020</v>
      </c>
      <c r="F609" s="5">
        <v>43831</v>
      </c>
      <c r="G609" s="4">
        <v>0</v>
      </c>
      <c r="H609" s="4">
        <v>13</v>
      </c>
      <c r="I609" s="4">
        <v>0</v>
      </c>
      <c r="J609" s="4">
        <v>13</v>
      </c>
      <c r="K609" s="7">
        <v>1</v>
      </c>
      <c r="L609" t="e">
        <f>VLOOKUP(D609,'[1]DATA- CEP site ISP'!F$1:M$366,6,FALSE)</f>
        <v>#N/A</v>
      </c>
      <c r="M609" t="s">
        <v>1784</v>
      </c>
      <c r="N609" t="s">
        <v>12</v>
      </c>
    </row>
    <row r="610" spans="1:14" ht="29" hidden="1" x14ac:dyDescent="0.35">
      <c r="A610" s="3" t="s">
        <v>848</v>
      </c>
      <c r="B610" s="3" t="s">
        <v>849</v>
      </c>
      <c r="C610" s="3" t="s">
        <v>850</v>
      </c>
      <c r="D610" s="3">
        <v>10461</v>
      </c>
      <c r="E610" s="4">
        <v>2020</v>
      </c>
      <c r="F610" s="5">
        <v>43831</v>
      </c>
      <c r="G610" s="4">
        <v>6</v>
      </c>
      <c r="H610" s="4">
        <v>39</v>
      </c>
      <c r="I610" s="4">
        <v>0</v>
      </c>
      <c r="J610" s="4">
        <v>45</v>
      </c>
      <c r="K610" s="7">
        <f>L610</f>
        <v>0.85860000000000003</v>
      </c>
      <c r="L610">
        <f>VLOOKUP(D610,'[1]DATA- CEP site ISP'!F$1:M$366,6,FALSE)</f>
        <v>0.85860000000000003</v>
      </c>
      <c r="M610" t="s">
        <v>1791</v>
      </c>
      <c r="N610" t="s">
        <v>12</v>
      </c>
    </row>
    <row r="611" spans="1:14" ht="43.5" hidden="1" x14ac:dyDescent="0.35">
      <c r="A611" s="3" t="s">
        <v>851</v>
      </c>
      <c r="B611" s="3" t="s">
        <v>852</v>
      </c>
      <c r="C611" s="3" t="s">
        <v>853</v>
      </c>
      <c r="D611" s="3">
        <v>11373</v>
      </c>
      <c r="E611" s="4">
        <v>2020</v>
      </c>
      <c r="F611" s="5">
        <v>43831</v>
      </c>
      <c r="G611" s="4">
        <v>0</v>
      </c>
      <c r="H611" s="4">
        <v>13</v>
      </c>
      <c r="I611" s="4">
        <v>0</v>
      </c>
      <c r="J611" s="4">
        <v>13</v>
      </c>
      <c r="K611" s="7">
        <v>1</v>
      </c>
      <c r="L611" t="e">
        <f>VLOOKUP(D611,'[1]DATA- CEP site ISP'!F$1:M$366,6,FALSE)</f>
        <v>#N/A</v>
      </c>
      <c r="M611" t="s">
        <v>1779</v>
      </c>
      <c r="N611" t="s">
        <v>12</v>
      </c>
    </row>
    <row r="612" spans="1:14" ht="72.5" x14ac:dyDescent="0.35">
      <c r="A612" s="3" t="s">
        <v>851</v>
      </c>
      <c r="B612" s="3" t="s">
        <v>854</v>
      </c>
      <c r="C612" s="3" t="s">
        <v>853</v>
      </c>
      <c r="D612" s="3">
        <v>15201</v>
      </c>
      <c r="E612" s="4">
        <v>2020</v>
      </c>
      <c r="F612" s="5">
        <v>43831</v>
      </c>
      <c r="G612" s="4">
        <v>0</v>
      </c>
      <c r="H612" s="4">
        <v>9</v>
      </c>
      <c r="I612" s="4">
        <v>0</v>
      </c>
      <c r="J612" s="4">
        <v>9</v>
      </c>
      <c r="K612" s="7">
        <v>1</v>
      </c>
      <c r="L612" t="e">
        <f>VLOOKUP(D612,'[1]DATA- CEP site ISP'!F$1:M$366,6,FALSE)</f>
        <v>#N/A</v>
      </c>
      <c r="M612" t="s">
        <v>1779</v>
      </c>
      <c r="N612" t="s">
        <v>12</v>
      </c>
    </row>
    <row r="613" spans="1:14" ht="43.5" x14ac:dyDescent="0.35">
      <c r="A613" s="3" t="s">
        <v>851</v>
      </c>
      <c r="B613" s="3" t="s">
        <v>855</v>
      </c>
      <c r="C613" s="3" t="s">
        <v>853</v>
      </c>
      <c r="D613" s="3">
        <v>14244</v>
      </c>
      <c r="E613" s="4">
        <v>2020</v>
      </c>
      <c r="F613" s="5">
        <v>43831</v>
      </c>
      <c r="G613" s="4">
        <v>0</v>
      </c>
      <c r="H613" s="4">
        <v>4</v>
      </c>
      <c r="I613" s="4">
        <v>0</v>
      </c>
      <c r="J613" s="4">
        <v>4</v>
      </c>
      <c r="K613" s="7">
        <v>1</v>
      </c>
      <c r="L613" t="e">
        <f>VLOOKUP(D613,'[1]DATA- CEP site ISP'!F$1:M$366,6,FALSE)</f>
        <v>#N/A</v>
      </c>
      <c r="M613" t="s">
        <v>1779</v>
      </c>
      <c r="N613" t="s">
        <v>12</v>
      </c>
    </row>
    <row r="614" spans="1:14" ht="43.5" hidden="1" x14ac:dyDescent="0.35">
      <c r="A614" s="3" t="s">
        <v>851</v>
      </c>
      <c r="B614" s="3" t="s">
        <v>856</v>
      </c>
      <c r="C614" s="3" t="s">
        <v>853</v>
      </c>
      <c r="D614" s="3">
        <v>16177</v>
      </c>
      <c r="E614" s="4">
        <v>2020</v>
      </c>
      <c r="F614" s="5">
        <v>43831</v>
      </c>
      <c r="G614" s="4">
        <v>0</v>
      </c>
      <c r="H614" s="4">
        <v>14</v>
      </c>
      <c r="I614" s="4">
        <v>0</v>
      </c>
      <c r="J614" s="4">
        <v>14</v>
      </c>
      <c r="K614" s="7">
        <v>1</v>
      </c>
      <c r="L614" t="e">
        <f>VLOOKUP(D614,'[1]DATA- CEP site ISP'!F$1:M$366,6,FALSE)</f>
        <v>#N/A</v>
      </c>
      <c r="M614" t="s">
        <v>1779</v>
      </c>
      <c r="N614" t="s">
        <v>12</v>
      </c>
    </row>
    <row r="615" spans="1:14" ht="43.5" hidden="1" x14ac:dyDescent="0.35">
      <c r="A615" s="3" t="s">
        <v>851</v>
      </c>
      <c r="B615" s="3" t="s">
        <v>857</v>
      </c>
      <c r="C615" s="3" t="s">
        <v>853</v>
      </c>
      <c r="D615" s="3">
        <v>12285</v>
      </c>
      <c r="E615" s="4">
        <v>2020</v>
      </c>
      <c r="F615" s="5">
        <v>43831</v>
      </c>
      <c r="G615" s="4">
        <v>15</v>
      </c>
      <c r="H615" s="4">
        <v>18</v>
      </c>
      <c r="I615" s="4">
        <v>3</v>
      </c>
      <c r="J615" s="4">
        <v>36</v>
      </c>
      <c r="K615" s="7">
        <v>0.58333333333333304</v>
      </c>
      <c r="L615" t="e">
        <f>VLOOKUP(D615,'[1]DATA- CEP site ISP'!F$1:M$366,6,FALSE)</f>
        <v>#N/A</v>
      </c>
      <c r="M615" t="s">
        <v>1779</v>
      </c>
      <c r="N615" t="s">
        <v>12</v>
      </c>
    </row>
    <row r="616" spans="1:14" hidden="1" x14ac:dyDescent="0.35">
      <c r="A616" s="3" t="s">
        <v>858</v>
      </c>
      <c r="B616" s="3" t="s">
        <v>859</v>
      </c>
      <c r="C616" s="3" t="s">
        <v>860</v>
      </c>
      <c r="D616" s="3">
        <v>10662</v>
      </c>
      <c r="E616" s="4">
        <v>2020</v>
      </c>
      <c r="F616" s="5">
        <v>43831</v>
      </c>
      <c r="G616" s="4">
        <v>46.421999999999997</v>
      </c>
      <c r="H616" s="4">
        <v>131.578</v>
      </c>
      <c r="I616" s="4">
        <v>0</v>
      </c>
      <c r="J616" s="4">
        <v>178</v>
      </c>
      <c r="K616" s="7">
        <v>0.73920224719101102</v>
      </c>
      <c r="L616">
        <f>VLOOKUP(D616,'[1]DATA- CEP site ISP'!F$1:M$366,6,FALSE)</f>
        <v>0.73919999999999997</v>
      </c>
      <c r="M616" t="s">
        <v>1779</v>
      </c>
      <c r="N616" t="s">
        <v>12</v>
      </c>
    </row>
    <row r="617" spans="1:14" hidden="1" x14ac:dyDescent="0.35">
      <c r="A617" s="3" t="s">
        <v>858</v>
      </c>
      <c r="B617" s="3" t="s">
        <v>861</v>
      </c>
      <c r="C617" s="3" t="s">
        <v>860</v>
      </c>
      <c r="D617" s="3">
        <v>10661</v>
      </c>
      <c r="E617" s="4">
        <v>2020</v>
      </c>
      <c r="F617" s="5">
        <v>43831</v>
      </c>
      <c r="G617" s="4">
        <v>65.027000000000001</v>
      </c>
      <c r="H617" s="4">
        <v>119.973</v>
      </c>
      <c r="I617" s="4">
        <v>0</v>
      </c>
      <c r="J617" s="4">
        <v>185</v>
      </c>
      <c r="K617" s="7">
        <v>0.64850270270270305</v>
      </c>
      <c r="L617">
        <f>VLOOKUP(D617,'[1]DATA- CEP site ISP'!F$1:M$366,6,FALSE)</f>
        <v>0.64849999999999997</v>
      </c>
      <c r="M617" t="s">
        <v>1779</v>
      </c>
      <c r="N617" t="s">
        <v>12</v>
      </c>
    </row>
    <row r="618" spans="1:14" ht="29" hidden="1" x14ac:dyDescent="0.35">
      <c r="A618" s="3" t="s">
        <v>858</v>
      </c>
      <c r="B618" s="3" t="s">
        <v>862</v>
      </c>
      <c r="C618" s="3" t="s">
        <v>860</v>
      </c>
      <c r="D618" s="3">
        <v>15451</v>
      </c>
      <c r="E618" s="4">
        <v>2020</v>
      </c>
      <c r="F618" s="5">
        <v>43831</v>
      </c>
      <c r="G618" s="4">
        <v>107</v>
      </c>
      <c r="H618" s="4">
        <v>22</v>
      </c>
      <c r="I618" s="4">
        <v>8</v>
      </c>
      <c r="J618" s="4">
        <v>137</v>
      </c>
      <c r="K618" s="7">
        <v>0.218978102189781</v>
      </c>
      <c r="L618" t="e">
        <f>VLOOKUP(D618,'[1]DATA- CEP site ISP'!F$1:M$366,6,FALSE)</f>
        <v>#N/A</v>
      </c>
      <c r="M618" t="s">
        <v>1779</v>
      </c>
      <c r="N618" t="s">
        <v>12</v>
      </c>
    </row>
    <row r="619" spans="1:14" ht="43.5" hidden="1" x14ac:dyDescent="0.35">
      <c r="A619" s="3" t="s">
        <v>863</v>
      </c>
      <c r="B619" s="3" t="s">
        <v>864</v>
      </c>
      <c r="C619" s="3" t="s">
        <v>865</v>
      </c>
      <c r="D619" s="3">
        <v>15994</v>
      </c>
      <c r="E619" s="4">
        <v>2020</v>
      </c>
      <c r="F619" s="5">
        <v>43831</v>
      </c>
      <c r="G619" s="4">
        <v>26</v>
      </c>
      <c r="H619" s="4">
        <v>25</v>
      </c>
      <c r="I619" s="4">
        <v>9</v>
      </c>
      <c r="J619" s="4">
        <v>60</v>
      </c>
      <c r="K619" s="7">
        <v>0.56666666666666698</v>
      </c>
      <c r="L619" t="e">
        <f>VLOOKUP(D619,'[1]DATA- CEP site ISP'!F$1:M$366,6,FALSE)</f>
        <v>#N/A</v>
      </c>
      <c r="M619" t="s">
        <v>1785</v>
      </c>
      <c r="N619" t="s">
        <v>12</v>
      </c>
    </row>
    <row r="620" spans="1:14" ht="43.5" hidden="1" x14ac:dyDescent="0.35">
      <c r="A620" s="3" t="s">
        <v>863</v>
      </c>
      <c r="B620" s="3" t="s">
        <v>866</v>
      </c>
      <c r="C620" s="3" t="s">
        <v>865</v>
      </c>
      <c r="D620" s="3">
        <v>15995</v>
      </c>
      <c r="E620" s="4">
        <v>2020</v>
      </c>
      <c r="F620" s="5">
        <v>43831</v>
      </c>
      <c r="G620" s="4">
        <v>78</v>
      </c>
      <c r="H620" s="4">
        <v>48</v>
      </c>
      <c r="I620" s="4">
        <v>13</v>
      </c>
      <c r="J620" s="4">
        <v>139</v>
      </c>
      <c r="K620" s="7">
        <v>0.43884892086330901</v>
      </c>
      <c r="L620" t="e">
        <f>VLOOKUP(D620,'[1]DATA- CEP site ISP'!F$1:M$366,6,FALSE)</f>
        <v>#N/A</v>
      </c>
      <c r="M620" t="s">
        <v>1785</v>
      </c>
      <c r="N620" t="s">
        <v>12</v>
      </c>
    </row>
    <row r="621" spans="1:14" ht="29" hidden="1" x14ac:dyDescent="0.35">
      <c r="A621" s="3" t="s">
        <v>867</v>
      </c>
      <c r="B621" s="3" t="s">
        <v>868</v>
      </c>
      <c r="C621" s="3" t="s">
        <v>869</v>
      </c>
      <c r="D621" s="3">
        <v>14211</v>
      </c>
      <c r="E621" s="4">
        <v>2020</v>
      </c>
      <c r="F621" s="5">
        <v>43831</v>
      </c>
      <c r="G621" s="4">
        <v>0</v>
      </c>
      <c r="H621" s="4">
        <v>91</v>
      </c>
      <c r="I621" s="4">
        <v>0</v>
      </c>
      <c r="J621" s="4">
        <v>91</v>
      </c>
      <c r="K621" s="7">
        <v>1</v>
      </c>
      <c r="L621">
        <f>VLOOKUP(D621,'[1]DATA- CEP site ISP'!F$1:M$366,6,FALSE)</f>
        <v>1</v>
      </c>
      <c r="M621" t="s">
        <v>1779</v>
      </c>
      <c r="N621" t="s">
        <v>12</v>
      </c>
    </row>
    <row r="622" spans="1:14" ht="29" hidden="1" x14ac:dyDescent="0.35">
      <c r="A622" s="3" t="s">
        <v>867</v>
      </c>
      <c r="B622" s="3" t="s">
        <v>870</v>
      </c>
      <c r="C622" s="3" t="s">
        <v>869</v>
      </c>
      <c r="D622" s="3">
        <v>10664</v>
      </c>
      <c r="E622" s="4">
        <v>2020</v>
      </c>
      <c r="F622" s="5">
        <v>43831</v>
      </c>
      <c r="G622" s="4">
        <v>15</v>
      </c>
      <c r="H622" s="4">
        <v>61</v>
      </c>
      <c r="I622" s="4">
        <v>0</v>
      </c>
      <c r="J622" s="4">
        <v>76</v>
      </c>
      <c r="K622" s="7">
        <f>L622</f>
        <v>0.8</v>
      </c>
      <c r="L622">
        <f>VLOOKUP(D622,'[1]DATA- CEP site ISP'!F$1:M$366,6,FALSE)</f>
        <v>0.8</v>
      </c>
      <c r="M622" t="s">
        <v>1779</v>
      </c>
      <c r="N622" t="s">
        <v>12</v>
      </c>
    </row>
    <row r="623" spans="1:14" hidden="1" x14ac:dyDescent="0.35">
      <c r="A623" s="3" t="s">
        <v>871</v>
      </c>
      <c r="B623" s="3" t="s">
        <v>872</v>
      </c>
      <c r="C623" s="3" t="s">
        <v>873</v>
      </c>
      <c r="D623" s="3">
        <v>10667</v>
      </c>
      <c r="E623" s="4">
        <v>2020</v>
      </c>
      <c r="F623" s="5">
        <v>43831</v>
      </c>
      <c r="G623" s="4">
        <v>89</v>
      </c>
      <c r="H623" s="4">
        <v>37</v>
      </c>
      <c r="I623" s="4">
        <v>13</v>
      </c>
      <c r="J623" s="4">
        <v>139</v>
      </c>
      <c r="K623" s="7">
        <v>0.35971223021582699</v>
      </c>
      <c r="L623" t="e">
        <f>VLOOKUP(D623,'[1]DATA- CEP site ISP'!F$1:M$366,6,FALSE)</f>
        <v>#N/A</v>
      </c>
      <c r="M623" t="s">
        <v>1779</v>
      </c>
      <c r="N623" t="s">
        <v>12</v>
      </c>
    </row>
    <row r="624" spans="1:14" ht="29" hidden="1" x14ac:dyDescent="0.35">
      <c r="A624" s="3" t="s">
        <v>871</v>
      </c>
      <c r="B624" s="3" t="s">
        <v>874</v>
      </c>
      <c r="C624" s="3" t="s">
        <v>873</v>
      </c>
      <c r="D624" s="3">
        <v>10666</v>
      </c>
      <c r="E624" s="4">
        <v>2020</v>
      </c>
      <c r="F624" s="5">
        <v>43831</v>
      </c>
      <c r="G624" s="4">
        <v>117</v>
      </c>
      <c r="H624" s="4">
        <v>56</v>
      </c>
      <c r="I624" s="4">
        <v>9</v>
      </c>
      <c r="J624" s="4">
        <v>182</v>
      </c>
      <c r="K624" s="7">
        <v>0.35714285714285698</v>
      </c>
      <c r="L624" t="e">
        <f>VLOOKUP(D624,'[1]DATA- CEP site ISP'!F$1:M$366,6,FALSE)</f>
        <v>#N/A</v>
      </c>
      <c r="M624" t="s">
        <v>1779</v>
      </c>
      <c r="N624" t="s">
        <v>12</v>
      </c>
    </row>
    <row r="625" spans="1:14" hidden="1" x14ac:dyDescent="0.35">
      <c r="A625" s="3" t="s">
        <v>875</v>
      </c>
      <c r="B625" s="3" t="s">
        <v>876</v>
      </c>
      <c r="C625" s="3" t="s">
        <v>877</v>
      </c>
      <c r="D625" s="3">
        <v>10669</v>
      </c>
      <c r="E625" s="4">
        <v>2020</v>
      </c>
      <c r="F625" s="5">
        <v>43831</v>
      </c>
      <c r="G625" s="4">
        <v>53</v>
      </c>
      <c r="H625" s="4">
        <v>170</v>
      </c>
      <c r="I625" s="4">
        <v>0</v>
      </c>
      <c r="J625" s="4">
        <v>223</v>
      </c>
      <c r="K625" s="7">
        <f>L625</f>
        <v>0.76380000000000003</v>
      </c>
      <c r="L625">
        <f>VLOOKUP(D625,'[1]DATA- CEP site ISP'!F$1:M$366,6,FALSE)</f>
        <v>0.76380000000000003</v>
      </c>
      <c r="M625" t="s">
        <v>1779</v>
      </c>
      <c r="N625" t="s">
        <v>12</v>
      </c>
    </row>
    <row r="626" spans="1:14" ht="29" hidden="1" x14ac:dyDescent="0.35">
      <c r="A626" s="3" t="s">
        <v>878</v>
      </c>
      <c r="B626" s="3" t="s">
        <v>879</v>
      </c>
      <c r="C626" s="3" t="s">
        <v>880</v>
      </c>
      <c r="D626" s="3">
        <v>11308</v>
      </c>
      <c r="E626" s="4">
        <v>2020</v>
      </c>
      <c r="F626" s="5">
        <v>43831</v>
      </c>
      <c r="G626" s="4">
        <v>116</v>
      </c>
      <c r="H626" s="4">
        <v>394</v>
      </c>
      <c r="I626" s="4">
        <v>0</v>
      </c>
      <c r="J626" s="4">
        <v>510</v>
      </c>
      <c r="K626" s="7">
        <f t="shared" ref="K626:K630" si="7">L626</f>
        <v>0.77170000000000005</v>
      </c>
      <c r="L626">
        <f>VLOOKUP(D626,'[1]DATA- CEP site ISP'!F$1:M$366,6,FALSE)</f>
        <v>0.77170000000000005</v>
      </c>
      <c r="M626" t="s">
        <v>1771</v>
      </c>
      <c r="N626" t="s">
        <v>12</v>
      </c>
    </row>
    <row r="627" spans="1:14" ht="29" hidden="1" x14ac:dyDescent="0.35">
      <c r="A627" s="3" t="s">
        <v>878</v>
      </c>
      <c r="B627" s="3" t="s">
        <v>881</v>
      </c>
      <c r="C627" s="3" t="s">
        <v>880</v>
      </c>
      <c r="D627" s="3">
        <v>14226</v>
      </c>
      <c r="E627" s="4">
        <v>2020</v>
      </c>
      <c r="F627" s="5">
        <v>43831</v>
      </c>
      <c r="G627" s="4">
        <v>111</v>
      </c>
      <c r="H627" s="4">
        <v>368</v>
      </c>
      <c r="I627" s="4">
        <v>0</v>
      </c>
      <c r="J627" s="4">
        <v>479</v>
      </c>
      <c r="K627" s="7">
        <f t="shared" si="7"/>
        <v>0.76910000000000001</v>
      </c>
      <c r="L627">
        <f>VLOOKUP(D627,'[1]DATA- CEP site ISP'!F$1:M$366,6,FALSE)</f>
        <v>0.76910000000000001</v>
      </c>
      <c r="M627" t="s">
        <v>1771</v>
      </c>
      <c r="N627" t="s">
        <v>12</v>
      </c>
    </row>
    <row r="628" spans="1:14" ht="29" hidden="1" x14ac:dyDescent="0.35">
      <c r="A628" s="3" t="s">
        <v>878</v>
      </c>
      <c r="B628" s="3" t="s">
        <v>882</v>
      </c>
      <c r="C628" s="3" t="s">
        <v>880</v>
      </c>
      <c r="D628" s="3">
        <v>11677</v>
      </c>
      <c r="E628" s="4">
        <v>2020</v>
      </c>
      <c r="F628" s="5">
        <v>43831</v>
      </c>
      <c r="G628" s="4">
        <v>153</v>
      </c>
      <c r="H628" s="4">
        <v>317</v>
      </c>
      <c r="I628" s="4">
        <v>0</v>
      </c>
      <c r="J628" s="4">
        <v>470</v>
      </c>
      <c r="K628" s="7">
        <f t="shared" si="7"/>
        <v>0.6754</v>
      </c>
      <c r="L628">
        <f>VLOOKUP(D628,'[1]DATA- CEP site ISP'!F$1:M$366,6,FALSE)</f>
        <v>0.6754</v>
      </c>
      <c r="M628" t="s">
        <v>1771</v>
      </c>
      <c r="N628" t="s">
        <v>12</v>
      </c>
    </row>
    <row r="629" spans="1:14" ht="29" hidden="1" x14ac:dyDescent="0.35">
      <c r="A629" s="3" t="s">
        <v>878</v>
      </c>
      <c r="B629" s="3" t="s">
        <v>883</v>
      </c>
      <c r="C629" s="3" t="s">
        <v>880</v>
      </c>
      <c r="D629" s="3">
        <v>11305</v>
      </c>
      <c r="E629" s="4">
        <v>2020</v>
      </c>
      <c r="F629" s="5">
        <v>43831</v>
      </c>
      <c r="G629" s="4">
        <v>160</v>
      </c>
      <c r="H629" s="4">
        <v>317</v>
      </c>
      <c r="I629" s="4">
        <v>0</v>
      </c>
      <c r="J629" s="4">
        <v>477</v>
      </c>
      <c r="K629" s="7">
        <f t="shared" si="7"/>
        <v>0.66449999999999998</v>
      </c>
      <c r="L629">
        <f>VLOOKUP(D629,'[1]DATA- CEP site ISP'!F$1:M$366,6,FALSE)</f>
        <v>0.66449999999999998</v>
      </c>
      <c r="M629" t="s">
        <v>1771</v>
      </c>
      <c r="N629" t="s">
        <v>12</v>
      </c>
    </row>
    <row r="630" spans="1:14" ht="29" hidden="1" x14ac:dyDescent="0.35">
      <c r="A630" s="3" t="s">
        <v>878</v>
      </c>
      <c r="B630" s="3" t="s">
        <v>884</v>
      </c>
      <c r="C630" s="3" t="s">
        <v>880</v>
      </c>
      <c r="D630" s="3">
        <v>11309</v>
      </c>
      <c r="E630" s="4">
        <v>2020</v>
      </c>
      <c r="F630" s="5">
        <v>43831</v>
      </c>
      <c r="G630" s="4">
        <v>188</v>
      </c>
      <c r="H630" s="4">
        <v>248</v>
      </c>
      <c r="I630" s="4">
        <v>0</v>
      </c>
      <c r="J630" s="4">
        <v>436</v>
      </c>
      <c r="K630" s="7">
        <f t="shared" si="7"/>
        <v>0.56859999999999999</v>
      </c>
      <c r="L630">
        <f>VLOOKUP(D630,'[1]DATA- CEP site ISP'!F$1:M$366,6,FALSE)</f>
        <v>0.56859999999999999</v>
      </c>
      <c r="M630" t="s">
        <v>1771</v>
      </c>
      <c r="N630" t="s">
        <v>12</v>
      </c>
    </row>
    <row r="631" spans="1:14" ht="29" hidden="1" x14ac:dyDescent="0.35">
      <c r="A631" s="3" t="s">
        <v>878</v>
      </c>
      <c r="B631" s="3" t="s">
        <v>885</v>
      </c>
      <c r="C631" s="3" t="s">
        <v>880</v>
      </c>
      <c r="D631" s="3">
        <v>11303</v>
      </c>
      <c r="E631" s="4">
        <v>2020</v>
      </c>
      <c r="F631" s="5">
        <v>43831</v>
      </c>
      <c r="G631" s="4">
        <v>430</v>
      </c>
      <c r="H631" s="4">
        <v>368</v>
      </c>
      <c r="I631" s="4">
        <v>65</v>
      </c>
      <c r="J631" s="4">
        <v>863</v>
      </c>
      <c r="K631" s="7">
        <v>0.50173812282734598</v>
      </c>
      <c r="L631" t="e">
        <f>VLOOKUP(D631,'[1]DATA- CEP site ISP'!F$1:M$366,6,FALSE)</f>
        <v>#N/A</v>
      </c>
      <c r="M631" t="s">
        <v>1771</v>
      </c>
      <c r="N631" t="s">
        <v>12</v>
      </c>
    </row>
    <row r="632" spans="1:14" ht="29" hidden="1" x14ac:dyDescent="0.35">
      <c r="A632" s="3" t="s">
        <v>878</v>
      </c>
      <c r="B632" s="3" t="s">
        <v>886</v>
      </c>
      <c r="C632" s="3" t="s">
        <v>880</v>
      </c>
      <c r="D632" s="3">
        <v>11302</v>
      </c>
      <c r="E632" s="4">
        <v>2020</v>
      </c>
      <c r="F632" s="5">
        <v>43831</v>
      </c>
      <c r="G632" s="4">
        <v>460</v>
      </c>
      <c r="H632" s="4">
        <v>304</v>
      </c>
      <c r="I632" s="4">
        <v>54</v>
      </c>
      <c r="J632" s="4">
        <v>818</v>
      </c>
      <c r="K632" s="7">
        <v>0.43765281173594101</v>
      </c>
      <c r="L632" t="e">
        <f>VLOOKUP(D632,'[1]DATA- CEP site ISP'!F$1:M$366,6,FALSE)</f>
        <v>#N/A</v>
      </c>
      <c r="M632" t="s">
        <v>1771</v>
      </c>
      <c r="N632" t="s">
        <v>12</v>
      </c>
    </row>
    <row r="633" spans="1:14" ht="29" hidden="1" x14ac:dyDescent="0.35">
      <c r="A633" s="3" t="s">
        <v>878</v>
      </c>
      <c r="B633" s="3" t="s">
        <v>887</v>
      </c>
      <c r="C633" s="3" t="s">
        <v>880</v>
      </c>
      <c r="D633" s="3">
        <v>11301</v>
      </c>
      <c r="E633" s="4">
        <v>2020</v>
      </c>
      <c r="F633" s="5">
        <v>43831</v>
      </c>
      <c r="G633" s="4">
        <v>1343</v>
      </c>
      <c r="H633" s="4">
        <v>674</v>
      </c>
      <c r="I633" s="4">
        <v>105</v>
      </c>
      <c r="J633" s="4">
        <v>2122</v>
      </c>
      <c r="K633" s="7">
        <v>0.36710650329877498</v>
      </c>
      <c r="L633" t="e">
        <f>VLOOKUP(D633,'[1]DATA- CEP site ISP'!F$1:M$366,6,FALSE)</f>
        <v>#N/A</v>
      </c>
      <c r="M633" t="s">
        <v>1771</v>
      </c>
      <c r="N633" t="s">
        <v>12</v>
      </c>
    </row>
    <row r="634" spans="1:14" ht="29" hidden="1" x14ac:dyDescent="0.35">
      <c r="A634" s="3" t="s">
        <v>878</v>
      </c>
      <c r="B634" s="3" t="s">
        <v>888</v>
      </c>
      <c r="C634" s="3" t="s">
        <v>880</v>
      </c>
      <c r="D634" s="3">
        <v>11307</v>
      </c>
      <c r="E634" s="4">
        <v>2020</v>
      </c>
      <c r="F634" s="5">
        <v>43831</v>
      </c>
      <c r="G634" s="4">
        <v>414</v>
      </c>
      <c r="H634" s="4">
        <v>132</v>
      </c>
      <c r="I634" s="4">
        <v>28</v>
      </c>
      <c r="J634" s="4">
        <v>574</v>
      </c>
      <c r="K634" s="7">
        <v>0.27874564459930301</v>
      </c>
      <c r="L634" t="e">
        <f>VLOOKUP(D634,'[1]DATA- CEP site ISP'!F$1:M$366,6,FALSE)</f>
        <v>#N/A</v>
      </c>
      <c r="M634" t="s">
        <v>1771</v>
      </c>
      <c r="N634" t="s">
        <v>12</v>
      </c>
    </row>
    <row r="635" spans="1:14" ht="29" hidden="1" x14ac:dyDescent="0.35">
      <c r="A635" s="3" t="s">
        <v>889</v>
      </c>
      <c r="B635" s="3" t="s">
        <v>890</v>
      </c>
      <c r="C635" s="3" t="s">
        <v>891</v>
      </c>
      <c r="D635" s="3">
        <v>10502</v>
      </c>
      <c r="E635" s="4">
        <v>2020</v>
      </c>
      <c r="F635" s="5">
        <v>43831</v>
      </c>
      <c r="G635" s="4">
        <v>0</v>
      </c>
      <c r="H635" s="4">
        <v>402</v>
      </c>
      <c r="I635" s="4">
        <v>0</v>
      </c>
      <c r="J635" s="4">
        <v>402</v>
      </c>
      <c r="K635" s="7">
        <v>1</v>
      </c>
      <c r="L635">
        <f>VLOOKUP(D635,'[1]DATA- CEP site ISP'!F$1:M$366,6,FALSE)</f>
        <v>1</v>
      </c>
      <c r="M635" t="s">
        <v>1774</v>
      </c>
      <c r="N635" t="s">
        <v>12</v>
      </c>
    </row>
    <row r="636" spans="1:14" ht="29" hidden="1" x14ac:dyDescent="0.35">
      <c r="A636" s="3" t="s">
        <v>889</v>
      </c>
      <c r="B636" s="3" t="s">
        <v>892</v>
      </c>
      <c r="C636" s="3" t="s">
        <v>891</v>
      </c>
      <c r="D636" s="3">
        <v>10510</v>
      </c>
      <c r="E636" s="4">
        <v>2020</v>
      </c>
      <c r="F636" s="5">
        <v>43831</v>
      </c>
      <c r="G636" s="4">
        <v>0</v>
      </c>
      <c r="H636" s="4">
        <v>374</v>
      </c>
      <c r="I636" s="4">
        <v>0</v>
      </c>
      <c r="J636" s="4">
        <v>374</v>
      </c>
      <c r="K636" s="7">
        <v>1</v>
      </c>
      <c r="L636">
        <f>VLOOKUP(D636,'[1]DATA- CEP site ISP'!F$1:M$366,6,FALSE)</f>
        <v>1</v>
      </c>
      <c r="M636" t="s">
        <v>1774</v>
      </c>
      <c r="N636" t="s">
        <v>12</v>
      </c>
    </row>
    <row r="637" spans="1:14" ht="29" hidden="1" x14ac:dyDescent="0.35">
      <c r="A637" s="3" t="s">
        <v>889</v>
      </c>
      <c r="B637" s="3" t="s">
        <v>893</v>
      </c>
      <c r="C637" s="3" t="s">
        <v>891</v>
      </c>
      <c r="D637" s="3">
        <v>10508</v>
      </c>
      <c r="E637" s="4">
        <v>2020</v>
      </c>
      <c r="F637" s="5">
        <v>43831</v>
      </c>
      <c r="G637" s="4">
        <v>27</v>
      </c>
      <c r="H637" s="4">
        <v>398</v>
      </c>
      <c r="I637" s="4">
        <v>0</v>
      </c>
      <c r="J637" s="4">
        <v>425</v>
      </c>
      <c r="K637" s="7">
        <f>L637</f>
        <v>0.93679999999999997</v>
      </c>
      <c r="L637">
        <f>VLOOKUP(D637,'[1]DATA- CEP site ISP'!F$1:M$366,6,FALSE)</f>
        <v>0.93679999999999997</v>
      </c>
      <c r="M637" t="s">
        <v>1774</v>
      </c>
      <c r="N637" t="s">
        <v>12</v>
      </c>
    </row>
    <row r="638" spans="1:14" ht="29" hidden="1" x14ac:dyDescent="0.35">
      <c r="A638" s="3" t="s">
        <v>889</v>
      </c>
      <c r="B638" s="3" t="s">
        <v>711</v>
      </c>
      <c r="C638" s="3" t="s">
        <v>891</v>
      </c>
      <c r="D638" s="3">
        <v>10504</v>
      </c>
      <c r="E638" s="4">
        <v>2020</v>
      </c>
      <c r="F638" s="5">
        <v>43831</v>
      </c>
      <c r="G638" s="4">
        <v>44</v>
      </c>
      <c r="H638" s="4">
        <v>443</v>
      </c>
      <c r="I638" s="4">
        <v>0</v>
      </c>
      <c r="J638" s="4">
        <v>487</v>
      </c>
      <c r="K638" s="7">
        <f t="shared" ref="K638:K646" si="8">L638</f>
        <v>0.90859999999999996</v>
      </c>
      <c r="L638">
        <f>VLOOKUP(D638,'[1]DATA- CEP site ISP'!F$1:M$366,6,FALSE)</f>
        <v>0.90859999999999996</v>
      </c>
      <c r="M638" t="s">
        <v>1774</v>
      </c>
      <c r="N638" t="s">
        <v>12</v>
      </c>
    </row>
    <row r="639" spans="1:14" ht="29" hidden="1" x14ac:dyDescent="0.35">
      <c r="A639" s="3" t="s">
        <v>889</v>
      </c>
      <c r="B639" s="3" t="s">
        <v>894</v>
      </c>
      <c r="C639" s="3" t="s">
        <v>891</v>
      </c>
      <c r="D639" s="3">
        <v>10511</v>
      </c>
      <c r="E639" s="4">
        <v>2020</v>
      </c>
      <c r="F639" s="5">
        <v>43831</v>
      </c>
      <c r="G639" s="4">
        <v>47</v>
      </c>
      <c r="H639" s="4">
        <v>444</v>
      </c>
      <c r="I639" s="4">
        <v>0</v>
      </c>
      <c r="J639" s="4">
        <v>491</v>
      </c>
      <c r="K639" s="7">
        <f t="shared" si="8"/>
        <v>0.90510000000000002</v>
      </c>
      <c r="L639">
        <f>VLOOKUP(D639,'[1]DATA- CEP site ISP'!F$1:M$366,6,FALSE)</f>
        <v>0.90510000000000002</v>
      </c>
      <c r="M639" t="s">
        <v>1774</v>
      </c>
      <c r="N639" t="s">
        <v>12</v>
      </c>
    </row>
    <row r="640" spans="1:14" ht="29" hidden="1" x14ac:dyDescent="0.35">
      <c r="A640" s="3" t="s">
        <v>889</v>
      </c>
      <c r="B640" s="3" t="s">
        <v>445</v>
      </c>
      <c r="C640" s="3" t="s">
        <v>891</v>
      </c>
      <c r="D640" s="3">
        <v>10501</v>
      </c>
      <c r="E640" s="4">
        <v>2020</v>
      </c>
      <c r="F640" s="5">
        <v>43831</v>
      </c>
      <c r="G640" s="4">
        <v>48</v>
      </c>
      <c r="H640" s="4">
        <v>370</v>
      </c>
      <c r="I640" s="4">
        <v>0</v>
      </c>
      <c r="J640" s="4">
        <v>418</v>
      </c>
      <c r="K640" s="7">
        <f t="shared" si="8"/>
        <v>0.88560000000000005</v>
      </c>
      <c r="L640">
        <f>VLOOKUP(D640,'[1]DATA- CEP site ISP'!F$1:M$366,6,FALSE)</f>
        <v>0.88560000000000005</v>
      </c>
      <c r="M640" t="s">
        <v>1774</v>
      </c>
      <c r="N640" t="s">
        <v>12</v>
      </c>
    </row>
    <row r="641" spans="1:14" ht="29" hidden="1" x14ac:dyDescent="0.35">
      <c r="A641" s="3" t="s">
        <v>889</v>
      </c>
      <c r="B641" s="3" t="s">
        <v>895</v>
      </c>
      <c r="C641" s="3" t="s">
        <v>891</v>
      </c>
      <c r="D641" s="3">
        <v>10507</v>
      </c>
      <c r="E641" s="4">
        <v>2020</v>
      </c>
      <c r="F641" s="5">
        <v>43831</v>
      </c>
      <c r="G641" s="4">
        <v>55</v>
      </c>
      <c r="H641" s="4">
        <v>420</v>
      </c>
      <c r="I641" s="4">
        <v>0</v>
      </c>
      <c r="J641" s="4">
        <v>475</v>
      </c>
      <c r="K641" s="7">
        <f t="shared" si="8"/>
        <v>0.8851</v>
      </c>
      <c r="L641">
        <f>VLOOKUP(D641,'[1]DATA- CEP site ISP'!F$1:M$366,6,FALSE)</f>
        <v>0.8851</v>
      </c>
      <c r="M641" t="s">
        <v>1774</v>
      </c>
      <c r="N641" t="s">
        <v>12</v>
      </c>
    </row>
    <row r="642" spans="1:14" ht="29" hidden="1" x14ac:dyDescent="0.35">
      <c r="A642" s="3" t="s">
        <v>889</v>
      </c>
      <c r="B642" s="3" t="s">
        <v>896</v>
      </c>
      <c r="C642" s="3" t="s">
        <v>891</v>
      </c>
      <c r="D642" s="3">
        <v>10505</v>
      </c>
      <c r="E642" s="4">
        <v>2020</v>
      </c>
      <c r="F642" s="5">
        <v>43831</v>
      </c>
      <c r="G642" s="4">
        <v>140</v>
      </c>
      <c r="H642" s="4">
        <v>457</v>
      </c>
      <c r="I642" s="4">
        <v>0</v>
      </c>
      <c r="J642" s="4">
        <v>597</v>
      </c>
      <c r="K642" s="7">
        <f t="shared" si="8"/>
        <v>0.76480000000000004</v>
      </c>
      <c r="L642">
        <f>VLOOKUP(D642,'[1]DATA- CEP site ISP'!F$1:M$366,6,FALSE)</f>
        <v>0.76480000000000004</v>
      </c>
      <c r="M642" t="s">
        <v>1774</v>
      </c>
      <c r="N642" t="s">
        <v>12</v>
      </c>
    </row>
    <row r="643" spans="1:14" ht="29" hidden="1" x14ac:dyDescent="0.35">
      <c r="A643" s="3" t="s">
        <v>889</v>
      </c>
      <c r="B643" s="3" t="s">
        <v>897</v>
      </c>
      <c r="C643" s="3" t="s">
        <v>891</v>
      </c>
      <c r="D643" s="3">
        <v>10509</v>
      </c>
      <c r="E643" s="4">
        <v>2020</v>
      </c>
      <c r="F643" s="5">
        <v>43831</v>
      </c>
      <c r="G643" s="4">
        <v>58</v>
      </c>
      <c r="H643" s="4">
        <v>160</v>
      </c>
      <c r="I643" s="4">
        <v>0</v>
      </c>
      <c r="J643" s="4">
        <v>218</v>
      </c>
      <c r="K643" s="7">
        <f t="shared" si="8"/>
        <v>0.73260000000000003</v>
      </c>
      <c r="L643">
        <f>VLOOKUP(D643,'[1]DATA- CEP site ISP'!F$1:M$366,6,FALSE)</f>
        <v>0.73260000000000003</v>
      </c>
      <c r="M643" t="s">
        <v>1774</v>
      </c>
      <c r="N643" t="s">
        <v>12</v>
      </c>
    </row>
    <row r="644" spans="1:14" ht="29" hidden="1" x14ac:dyDescent="0.35">
      <c r="A644" s="3" t="s">
        <v>889</v>
      </c>
      <c r="B644" s="3" t="s">
        <v>898</v>
      </c>
      <c r="C644" s="3" t="s">
        <v>891</v>
      </c>
      <c r="D644" s="3">
        <v>14407</v>
      </c>
      <c r="E644" s="4">
        <v>2020</v>
      </c>
      <c r="F644" s="5">
        <v>43831</v>
      </c>
      <c r="G644" s="4">
        <v>83</v>
      </c>
      <c r="H644" s="4">
        <v>217</v>
      </c>
      <c r="I644" s="4">
        <v>0</v>
      </c>
      <c r="J644" s="4">
        <v>300</v>
      </c>
      <c r="K644" s="7">
        <f t="shared" si="8"/>
        <v>0.72319999999999995</v>
      </c>
      <c r="L644">
        <f>VLOOKUP(D644,'[1]DATA- CEP site ISP'!F$1:M$366,6,FALSE)</f>
        <v>0.72319999999999995</v>
      </c>
      <c r="M644" t="s">
        <v>1774</v>
      </c>
      <c r="N644" t="s">
        <v>12</v>
      </c>
    </row>
    <row r="645" spans="1:14" ht="29" hidden="1" x14ac:dyDescent="0.35">
      <c r="A645" s="3" t="s">
        <v>889</v>
      </c>
      <c r="B645" s="3" t="s">
        <v>899</v>
      </c>
      <c r="C645" s="3" t="s">
        <v>891</v>
      </c>
      <c r="D645" s="3">
        <v>10497</v>
      </c>
      <c r="E645" s="4">
        <v>2020</v>
      </c>
      <c r="F645" s="5">
        <v>43831</v>
      </c>
      <c r="G645" s="4">
        <v>287</v>
      </c>
      <c r="H645" s="4">
        <v>722</v>
      </c>
      <c r="I645" s="4">
        <v>0</v>
      </c>
      <c r="J645" s="4">
        <v>1009</v>
      </c>
      <c r="K645" s="7">
        <f t="shared" si="8"/>
        <v>0.71550000000000002</v>
      </c>
      <c r="L645">
        <f>VLOOKUP(D645,'[1]DATA- CEP site ISP'!F$1:M$366,6,FALSE)</f>
        <v>0.71550000000000002</v>
      </c>
      <c r="M645" t="s">
        <v>1774</v>
      </c>
      <c r="N645" t="s">
        <v>12</v>
      </c>
    </row>
    <row r="646" spans="1:14" ht="29" hidden="1" x14ac:dyDescent="0.35">
      <c r="A646" s="3" t="s">
        <v>889</v>
      </c>
      <c r="B646" s="3" t="s">
        <v>900</v>
      </c>
      <c r="C646" s="3" t="s">
        <v>891</v>
      </c>
      <c r="D646" s="3">
        <v>10499</v>
      </c>
      <c r="E646" s="4">
        <v>2020</v>
      </c>
      <c r="F646" s="5">
        <v>43831</v>
      </c>
      <c r="G646" s="4">
        <v>279</v>
      </c>
      <c r="H646" s="4">
        <v>322</v>
      </c>
      <c r="I646" s="4">
        <v>0</v>
      </c>
      <c r="J646" s="4">
        <v>601</v>
      </c>
      <c r="K646" s="7">
        <f t="shared" si="8"/>
        <v>0.53600000000000003</v>
      </c>
      <c r="L646">
        <f>VLOOKUP(D646,'[1]DATA- CEP site ISP'!F$1:M$366,6,FALSE)</f>
        <v>0.53600000000000003</v>
      </c>
      <c r="M646" t="s">
        <v>1774</v>
      </c>
      <c r="N646" t="s">
        <v>12</v>
      </c>
    </row>
    <row r="647" spans="1:14" ht="29" hidden="1" x14ac:dyDescent="0.35">
      <c r="A647" s="3" t="s">
        <v>889</v>
      </c>
      <c r="B647" s="3" t="s">
        <v>901</v>
      </c>
      <c r="C647" s="3" t="s">
        <v>891</v>
      </c>
      <c r="D647" s="3">
        <v>10496</v>
      </c>
      <c r="E647" s="4">
        <v>2020</v>
      </c>
      <c r="F647" s="5">
        <v>43831</v>
      </c>
      <c r="G647" s="4">
        <v>603</v>
      </c>
      <c r="H647" s="4">
        <v>356</v>
      </c>
      <c r="I647" s="4">
        <v>92</v>
      </c>
      <c r="J647" s="4">
        <v>1051</v>
      </c>
      <c r="K647" s="7">
        <v>0.42626070409134198</v>
      </c>
      <c r="L647" t="e">
        <f>VLOOKUP(D647,'[1]DATA- CEP site ISP'!F$1:M$366,6,FALSE)</f>
        <v>#N/A</v>
      </c>
      <c r="M647" t="s">
        <v>1774</v>
      </c>
      <c r="N647" t="s">
        <v>12</v>
      </c>
    </row>
    <row r="648" spans="1:14" ht="29" hidden="1" x14ac:dyDescent="0.35">
      <c r="A648" s="3" t="s">
        <v>889</v>
      </c>
      <c r="B648" s="3" t="s">
        <v>902</v>
      </c>
      <c r="C648" s="3" t="s">
        <v>891</v>
      </c>
      <c r="D648" s="3">
        <v>10495</v>
      </c>
      <c r="E648" s="4">
        <v>2020</v>
      </c>
      <c r="F648" s="5">
        <v>43831</v>
      </c>
      <c r="G648" s="4">
        <v>1058</v>
      </c>
      <c r="H648" s="4">
        <v>647</v>
      </c>
      <c r="I648" s="4">
        <v>128</v>
      </c>
      <c r="J648" s="4">
        <v>1833</v>
      </c>
      <c r="K648" s="7">
        <v>0.42280414620840201</v>
      </c>
      <c r="L648" t="e">
        <f>VLOOKUP(D648,'[1]DATA- CEP site ISP'!F$1:M$366,6,FALSE)</f>
        <v>#N/A</v>
      </c>
      <c r="M648" t="s">
        <v>1774</v>
      </c>
      <c r="N648" t="s">
        <v>12</v>
      </c>
    </row>
    <row r="649" spans="1:14" ht="29" hidden="1" x14ac:dyDescent="0.35">
      <c r="A649" s="3" t="s">
        <v>889</v>
      </c>
      <c r="B649" s="3" t="s">
        <v>903</v>
      </c>
      <c r="C649" s="3" t="s">
        <v>891</v>
      </c>
      <c r="D649" s="3">
        <v>10494</v>
      </c>
      <c r="E649" s="4">
        <v>2020</v>
      </c>
      <c r="F649" s="5">
        <v>43831</v>
      </c>
      <c r="G649" s="4">
        <v>1023</v>
      </c>
      <c r="H649" s="4">
        <v>552</v>
      </c>
      <c r="I649" s="4">
        <v>131</v>
      </c>
      <c r="J649" s="4">
        <v>1706</v>
      </c>
      <c r="K649" s="7">
        <v>0.40035169988276698</v>
      </c>
      <c r="L649" t="e">
        <f>VLOOKUP(D649,'[1]DATA- CEP site ISP'!F$1:M$366,6,FALSE)</f>
        <v>#N/A</v>
      </c>
      <c r="M649" t="s">
        <v>1774</v>
      </c>
      <c r="N649" t="s">
        <v>12</v>
      </c>
    </row>
    <row r="650" spans="1:14" ht="29" hidden="1" x14ac:dyDescent="0.35">
      <c r="A650" s="3" t="s">
        <v>889</v>
      </c>
      <c r="B650" s="3" t="s">
        <v>904</v>
      </c>
      <c r="C650" s="3" t="s">
        <v>891</v>
      </c>
      <c r="D650" s="3">
        <v>14806</v>
      </c>
      <c r="E650" s="4">
        <v>2020</v>
      </c>
      <c r="F650" s="5">
        <v>43831</v>
      </c>
      <c r="G650" s="4">
        <v>150</v>
      </c>
      <c r="H650" s="4">
        <v>70</v>
      </c>
      <c r="I650" s="4">
        <v>15</v>
      </c>
      <c r="J650" s="4">
        <v>235</v>
      </c>
      <c r="K650" s="7">
        <v>0.36170212765957399</v>
      </c>
      <c r="L650" t="e">
        <f>VLOOKUP(D650,'[1]DATA- CEP site ISP'!F$1:M$366,6,FALSE)</f>
        <v>#N/A</v>
      </c>
      <c r="M650" t="s">
        <v>1774</v>
      </c>
      <c r="N650" t="s">
        <v>12</v>
      </c>
    </row>
    <row r="651" spans="1:14" ht="29" hidden="1" x14ac:dyDescent="0.35">
      <c r="A651" s="3" t="s">
        <v>889</v>
      </c>
      <c r="B651" s="3" t="s">
        <v>905</v>
      </c>
      <c r="C651" s="3" t="s">
        <v>891</v>
      </c>
      <c r="D651" s="3">
        <v>10498</v>
      </c>
      <c r="E651" s="4">
        <v>2020</v>
      </c>
      <c r="F651" s="5">
        <v>43831</v>
      </c>
      <c r="G651" s="4">
        <v>379</v>
      </c>
      <c r="H651" s="4">
        <v>152</v>
      </c>
      <c r="I651" s="4">
        <v>41</v>
      </c>
      <c r="J651" s="4">
        <v>572</v>
      </c>
      <c r="K651" s="7">
        <v>0.33741258741258701</v>
      </c>
      <c r="L651" t="e">
        <f>VLOOKUP(D651,'[1]DATA- CEP site ISP'!F$1:M$366,6,FALSE)</f>
        <v>#N/A</v>
      </c>
      <c r="M651" t="s">
        <v>1774</v>
      </c>
      <c r="N651" t="s">
        <v>12</v>
      </c>
    </row>
    <row r="652" spans="1:14" ht="29" hidden="1" x14ac:dyDescent="0.35">
      <c r="A652" s="3" t="s">
        <v>889</v>
      </c>
      <c r="B652" s="3" t="s">
        <v>906</v>
      </c>
      <c r="C652" s="3" t="s">
        <v>891</v>
      </c>
      <c r="D652" s="3">
        <v>10503</v>
      </c>
      <c r="E652" s="4">
        <v>2020</v>
      </c>
      <c r="F652" s="5">
        <v>43831</v>
      </c>
      <c r="G652" s="4">
        <v>322</v>
      </c>
      <c r="H652" s="4">
        <v>110</v>
      </c>
      <c r="I652" s="4">
        <v>13</v>
      </c>
      <c r="J652" s="4">
        <v>445</v>
      </c>
      <c r="K652" s="7">
        <v>0.27640449438202203</v>
      </c>
      <c r="L652" t="e">
        <f>VLOOKUP(D652,'[1]DATA- CEP site ISP'!F$1:M$366,6,FALSE)</f>
        <v>#N/A</v>
      </c>
      <c r="M652" t="s">
        <v>1774</v>
      </c>
      <c r="N652" t="s">
        <v>12</v>
      </c>
    </row>
    <row r="653" spans="1:14" ht="29" hidden="1" x14ac:dyDescent="0.35">
      <c r="A653" s="3" t="s">
        <v>889</v>
      </c>
      <c r="B653" s="3" t="s">
        <v>907</v>
      </c>
      <c r="C653" s="3" t="s">
        <v>891</v>
      </c>
      <c r="D653" s="3">
        <v>10506</v>
      </c>
      <c r="E653" s="4">
        <v>2020</v>
      </c>
      <c r="F653" s="5">
        <v>43831</v>
      </c>
      <c r="G653" s="4">
        <v>425</v>
      </c>
      <c r="H653" s="4">
        <v>122</v>
      </c>
      <c r="I653" s="4">
        <v>32</v>
      </c>
      <c r="J653" s="4">
        <v>579</v>
      </c>
      <c r="K653" s="7">
        <v>0.26597582037996498</v>
      </c>
      <c r="L653" t="e">
        <f>VLOOKUP(D653,'[1]DATA- CEP site ISP'!F$1:M$366,6,FALSE)</f>
        <v>#N/A</v>
      </c>
      <c r="M653" t="s">
        <v>1774</v>
      </c>
      <c r="N653" t="s">
        <v>12</v>
      </c>
    </row>
    <row r="654" spans="1:14" ht="29" hidden="1" x14ac:dyDescent="0.35">
      <c r="A654" s="3" t="s">
        <v>889</v>
      </c>
      <c r="B654" s="3" t="s">
        <v>908</v>
      </c>
      <c r="C654" s="3" t="s">
        <v>891</v>
      </c>
      <c r="D654" s="3">
        <v>10500</v>
      </c>
      <c r="E654" s="4">
        <v>2020</v>
      </c>
      <c r="F654" s="5">
        <v>43831</v>
      </c>
      <c r="G654" s="4">
        <v>533</v>
      </c>
      <c r="H654" s="4">
        <v>157</v>
      </c>
      <c r="I654" s="4">
        <v>23</v>
      </c>
      <c r="J654" s="4">
        <v>713</v>
      </c>
      <c r="K654" s="7">
        <v>0.25245441795231399</v>
      </c>
      <c r="L654" t="e">
        <f>VLOOKUP(D654,'[1]DATA- CEP site ISP'!F$1:M$366,6,FALSE)</f>
        <v>#N/A</v>
      </c>
      <c r="M654" t="s">
        <v>1774</v>
      </c>
      <c r="N654" t="s">
        <v>12</v>
      </c>
    </row>
    <row r="655" spans="1:14" ht="58" hidden="1" x14ac:dyDescent="0.35">
      <c r="A655" s="3" t="s">
        <v>889</v>
      </c>
      <c r="B655" s="3" t="s">
        <v>909</v>
      </c>
      <c r="C655" s="3" t="s">
        <v>891</v>
      </c>
      <c r="D655" s="3">
        <v>15663</v>
      </c>
      <c r="E655" s="4">
        <v>2020</v>
      </c>
      <c r="F655" s="5">
        <v>43831</v>
      </c>
      <c r="G655" s="4">
        <v>108</v>
      </c>
      <c r="H655" s="4">
        <v>10</v>
      </c>
      <c r="I655" s="4">
        <v>2</v>
      </c>
      <c r="J655" s="4">
        <v>120</v>
      </c>
      <c r="K655" s="7">
        <v>0.1</v>
      </c>
      <c r="L655" t="e">
        <f>VLOOKUP(D655,'[1]DATA- CEP site ISP'!F$1:M$366,6,FALSE)</f>
        <v>#N/A</v>
      </c>
      <c r="M655" t="s">
        <v>1774</v>
      </c>
      <c r="N655" t="s">
        <v>12</v>
      </c>
    </row>
    <row r="656" spans="1:14" ht="29" hidden="1" x14ac:dyDescent="0.35">
      <c r="A656" s="3" t="s">
        <v>910</v>
      </c>
      <c r="B656" s="3" t="s">
        <v>911</v>
      </c>
      <c r="C656" s="3" t="s">
        <v>912</v>
      </c>
      <c r="D656" s="3">
        <v>16086</v>
      </c>
      <c r="E656" s="4">
        <v>2020</v>
      </c>
      <c r="F656" s="5">
        <v>43831</v>
      </c>
      <c r="G656" s="4">
        <v>69</v>
      </c>
      <c r="H656" s="4">
        <v>435</v>
      </c>
      <c r="I656" s="4">
        <v>0</v>
      </c>
      <c r="J656" s="4">
        <v>504</v>
      </c>
      <c r="K656" s="7">
        <f>L656</f>
        <v>0.8629</v>
      </c>
      <c r="L656">
        <f>VLOOKUP(D656,'[1]DATA- CEP site ISP'!F$1:M$366,6,FALSE)</f>
        <v>0.8629</v>
      </c>
      <c r="M656" t="s">
        <v>1776</v>
      </c>
      <c r="N656" t="s">
        <v>12</v>
      </c>
    </row>
    <row r="657" spans="1:14" ht="29" hidden="1" x14ac:dyDescent="0.35">
      <c r="A657" s="3" t="s">
        <v>910</v>
      </c>
      <c r="B657" s="3" t="s">
        <v>913</v>
      </c>
      <c r="C657" s="3" t="s">
        <v>912</v>
      </c>
      <c r="D657" s="3">
        <v>11130</v>
      </c>
      <c r="E657" s="4">
        <v>2020</v>
      </c>
      <c r="F657" s="5">
        <v>43831</v>
      </c>
      <c r="G657" s="4">
        <v>54</v>
      </c>
      <c r="H657" s="4">
        <v>214</v>
      </c>
      <c r="I657" s="4">
        <v>0</v>
      </c>
      <c r="J657" s="4">
        <v>268</v>
      </c>
      <c r="K657" s="7">
        <v>0.79850746268656714</v>
      </c>
      <c r="L657" t="e">
        <f>VLOOKUP(D657,'[1]DATA- CEP site ISP'!F$1:M$366,6,FALSE)</f>
        <v>#N/A</v>
      </c>
      <c r="M657" t="s">
        <v>1776</v>
      </c>
      <c r="N657" t="s">
        <v>12</v>
      </c>
    </row>
    <row r="658" spans="1:14" ht="29" hidden="1" x14ac:dyDescent="0.35">
      <c r="A658" s="3" t="s">
        <v>910</v>
      </c>
      <c r="B658" s="3" t="s">
        <v>914</v>
      </c>
      <c r="C658" s="3" t="s">
        <v>912</v>
      </c>
      <c r="D658" s="3">
        <v>11129</v>
      </c>
      <c r="E658" s="4">
        <v>2020</v>
      </c>
      <c r="F658" s="5">
        <v>43831</v>
      </c>
      <c r="G658" s="4">
        <v>115</v>
      </c>
      <c r="H658" s="4">
        <v>288</v>
      </c>
      <c r="I658" s="4">
        <v>0</v>
      </c>
      <c r="J658" s="4">
        <v>403</v>
      </c>
      <c r="K658" s="7">
        <f>L658</f>
        <v>0.71550000000000002</v>
      </c>
      <c r="L658">
        <f>VLOOKUP(D658,'[1]DATA- CEP site ISP'!F$1:M$366,6,FALSE)</f>
        <v>0.71550000000000002</v>
      </c>
      <c r="M658" t="s">
        <v>1776</v>
      </c>
      <c r="N658" t="s">
        <v>12</v>
      </c>
    </row>
    <row r="659" spans="1:14" ht="29" hidden="1" x14ac:dyDescent="0.35">
      <c r="A659" s="3" t="s">
        <v>910</v>
      </c>
      <c r="B659" s="3" t="s">
        <v>915</v>
      </c>
      <c r="C659" s="3" t="s">
        <v>912</v>
      </c>
      <c r="D659" s="3">
        <v>11128</v>
      </c>
      <c r="E659" s="4">
        <v>2020</v>
      </c>
      <c r="F659" s="5">
        <v>43831</v>
      </c>
      <c r="G659" s="4">
        <v>176</v>
      </c>
      <c r="H659" s="4">
        <v>277</v>
      </c>
      <c r="I659" s="4">
        <v>0</v>
      </c>
      <c r="J659" s="4">
        <v>453</v>
      </c>
      <c r="K659" s="7">
        <f>L659</f>
        <v>0.61070000000000002</v>
      </c>
      <c r="L659">
        <f>VLOOKUP(D659,'[1]DATA- CEP site ISP'!F$1:M$366,6,FALSE)</f>
        <v>0.61070000000000002</v>
      </c>
      <c r="M659" t="s">
        <v>1776</v>
      </c>
      <c r="N659" t="s">
        <v>12</v>
      </c>
    </row>
    <row r="660" spans="1:14" hidden="1" x14ac:dyDescent="0.35">
      <c r="A660" s="3" t="s">
        <v>916</v>
      </c>
      <c r="B660" s="3" t="s">
        <v>917</v>
      </c>
      <c r="C660" s="3" t="s">
        <v>918</v>
      </c>
      <c r="D660" s="3">
        <v>11292</v>
      </c>
      <c r="E660" s="4">
        <v>2020</v>
      </c>
      <c r="F660" s="5">
        <v>43831</v>
      </c>
      <c r="G660" s="4">
        <v>31</v>
      </c>
      <c r="H660" s="4">
        <v>17</v>
      </c>
      <c r="I660" s="4">
        <v>5</v>
      </c>
      <c r="J660" s="4">
        <v>53</v>
      </c>
      <c r="K660" s="7">
        <v>0.41509433962264197</v>
      </c>
      <c r="L660" t="e">
        <f>VLOOKUP(D660,'[1]DATA- CEP site ISP'!F$1:M$366,6,FALSE)</f>
        <v>#N/A</v>
      </c>
      <c r="M660" t="s">
        <v>1796</v>
      </c>
      <c r="N660" t="s">
        <v>12</v>
      </c>
    </row>
    <row r="661" spans="1:14" ht="29" hidden="1" x14ac:dyDescent="0.35">
      <c r="A661" s="3" t="s">
        <v>919</v>
      </c>
      <c r="B661" s="3" t="s">
        <v>919</v>
      </c>
      <c r="C661" s="3" t="s">
        <v>920</v>
      </c>
      <c r="D661" s="3">
        <v>15699</v>
      </c>
      <c r="E661" s="4">
        <v>2020</v>
      </c>
      <c r="F661" s="5">
        <v>43831</v>
      </c>
      <c r="G661" s="4">
        <v>194</v>
      </c>
      <c r="H661" s="4">
        <v>21</v>
      </c>
      <c r="I661" s="4">
        <v>8</v>
      </c>
      <c r="J661" s="4">
        <v>223</v>
      </c>
      <c r="K661" s="7">
        <v>0.13004484304932701</v>
      </c>
      <c r="L661" t="e">
        <f>VLOOKUP(D661,'[1]DATA- CEP site ISP'!F$1:M$366,6,FALSE)</f>
        <v>#N/A</v>
      </c>
      <c r="M661" t="s">
        <v>1782</v>
      </c>
      <c r="N661" t="s">
        <v>12</v>
      </c>
    </row>
    <row r="662" spans="1:14" ht="29" hidden="1" x14ac:dyDescent="0.35">
      <c r="A662" s="3" t="s">
        <v>921</v>
      </c>
      <c r="B662" s="3" t="s">
        <v>922</v>
      </c>
      <c r="C662" s="3" t="s">
        <v>923</v>
      </c>
      <c r="D662" s="3">
        <v>10239</v>
      </c>
      <c r="E662" s="4">
        <v>2020</v>
      </c>
      <c r="F662" s="5">
        <v>43831</v>
      </c>
      <c r="G662" s="4">
        <v>186</v>
      </c>
      <c r="H662" s="4">
        <v>200</v>
      </c>
      <c r="I662" s="4">
        <v>44</v>
      </c>
      <c r="J662" s="4">
        <v>430</v>
      </c>
      <c r="K662" s="7">
        <v>0.56744186046511602</v>
      </c>
      <c r="L662" t="e">
        <f>VLOOKUP(D662,'[1]DATA- CEP site ISP'!F$1:M$366,6,FALSE)</f>
        <v>#N/A</v>
      </c>
      <c r="M662" t="s">
        <v>1782</v>
      </c>
      <c r="N662" t="s">
        <v>12</v>
      </c>
    </row>
    <row r="663" spans="1:14" ht="29" hidden="1" x14ac:dyDescent="0.35">
      <c r="A663" s="3" t="s">
        <v>921</v>
      </c>
      <c r="B663" s="3" t="s">
        <v>924</v>
      </c>
      <c r="C663" s="3" t="s">
        <v>923</v>
      </c>
      <c r="D663" s="3">
        <v>10235</v>
      </c>
      <c r="E663" s="4">
        <v>2020</v>
      </c>
      <c r="F663" s="5">
        <v>43831</v>
      </c>
      <c r="G663" s="4">
        <v>324</v>
      </c>
      <c r="H663" s="4">
        <v>185</v>
      </c>
      <c r="I663" s="4">
        <v>36</v>
      </c>
      <c r="J663" s="4">
        <v>545</v>
      </c>
      <c r="K663" s="7">
        <v>0.40550458715596299</v>
      </c>
      <c r="L663" t="e">
        <f>VLOOKUP(D663,'[1]DATA- CEP site ISP'!F$1:M$366,6,FALSE)</f>
        <v>#N/A</v>
      </c>
      <c r="M663" t="s">
        <v>1782</v>
      </c>
      <c r="N663" t="s">
        <v>12</v>
      </c>
    </row>
    <row r="664" spans="1:14" ht="29" hidden="1" x14ac:dyDescent="0.35">
      <c r="A664" s="3" t="s">
        <v>921</v>
      </c>
      <c r="B664" s="3" t="s">
        <v>925</v>
      </c>
      <c r="C664" s="3" t="s">
        <v>923</v>
      </c>
      <c r="D664" s="3">
        <v>10241</v>
      </c>
      <c r="E664" s="4">
        <v>2020</v>
      </c>
      <c r="F664" s="5">
        <v>43831</v>
      </c>
      <c r="G664" s="4">
        <v>172</v>
      </c>
      <c r="H664" s="4">
        <v>73</v>
      </c>
      <c r="I664" s="4">
        <v>11</v>
      </c>
      <c r="J664" s="4">
        <v>256</v>
      </c>
      <c r="K664" s="7">
        <v>0.328125</v>
      </c>
      <c r="L664" t="e">
        <f>VLOOKUP(D664,'[1]DATA- CEP site ISP'!F$1:M$366,6,FALSE)</f>
        <v>#N/A</v>
      </c>
      <c r="M664" t="s">
        <v>1782</v>
      </c>
      <c r="N664" t="s">
        <v>12</v>
      </c>
    </row>
    <row r="665" spans="1:14" ht="29" hidden="1" x14ac:dyDescent="0.35">
      <c r="A665" s="3" t="s">
        <v>921</v>
      </c>
      <c r="B665" s="3" t="s">
        <v>926</v>
      </c>
      <c r="C665" s="3" t="s">
        <v>923</v>
      </c>
      <c r="D665" s="3">
        <v>10234</v>
      </c>
      <c r="E665" s="4">
        <v>2020</v>
      </c>
      <c r="F665" s="5">
        <v>43831</v>
      </c>
      <c r="G665" s="4">
        <v>490</v>
      </c>
      <c r="H665" s="4">
        <v>192</v>
      </c>
      <c r="I665" s="4">
        <v>38</v>
      </c>
      <c r="J665" s="4">
        <v>720</v>
      </c>
      <c r="K665" s="7">
        <v>0.31944444444444398</v>
      </c>
      <c r="L665" t="e">
        <f>VLOOKUP(D665,'[1]DATA- CEP site ISP'!F$1:M$366,6,FALSE)</f>
        <v>#N/A</v>
      </c>
      <c r="M665" t="s">
        <v>1782</v>
      </c>
      <c r="N665" t="s">
        <v>12</v>
      </c>
    </row>
    <row r="666" spans="1:14" ht="29" hidden="1" x14ac:dyDescent="0.35">
      <c r="A666" s="3" t="s">
        <v>921</v>
      </c>
      <c r="B666" s="3" t="s">
        <v>927</v>
      </c>
      <c r="C666" s="3" t="s">
        <v>923</v>
      </c>
      <c r="D666" s="3">
        <v>10240</v>
      </c>
      <c r="E666" s="4">
        <v>2020</v>
      </c>
      <c r="F666" s="5">
        <v>43831</v>
      </c>
      <c r="G666" s="4">
        <v>222</v>
      </c>
      <c r="H666" s="4">
        <v>74</v>
      </c>
      <c r="I666" s="4">
        <v>19</v>
      </c>
      <c r="J666" s="4">
        <v>315</v>
      </c>
      <c r="K666" s="7">
        <v>0.29523809523809502</v>
      </c>
      <c r="L666" t="e">
        <f>VLOOKUP(D666,'[1]DATA- CEP site ISP'!F$1:M$366,6,FALSE)</f>
        <v>#N/A</v>
      </c>
      <c r="M666" t="s">
        <v>1782</v>
      </c>
      <c r="N666" t="s">
        <v>12</v>
      </c>
    </row>
    <row r="667" spans="1:14" ht="29" hidden="1" x14ac:dyDescent="0.35">
      <c r="A667" s="3" t="s">
        <v>921</v>
      </c>
      <c r="B667" s="3" t="s">
        <v>928</v>
      </c>
      <c r="C667" s="3" t="s">
        <v>923</v>
      </c>
      <c r="D667" s="3">
        <v>10236</v>
      </c>
      <c r="E667" s="4">
        <v>2020</v>
      </c>
      <c r="F667" s="5">
        <v>43831</v>
      </c>
      <c r="G667" s="4">
        <v>132</v>
      </c>
      <c r="H667" s="4">
        <v>38</v>
      </c>
      <c r="I667" s="4">
        <v>16</v>
      </c>
      <c r="J667" s="4">
        <v>186</v>
      </c>
      <c r="K667" s="7">
        <v>0.29032258064516098</v>
      </c>
      <c r="L667" t="e">
        <f>VLOOKUP(D667,'[1]DATA- CEP site ISP'!F$1:M$366,6,FALSE)</f>
        <v>#N/A</v>
      </c>
      <c r="M667" t="s">
        <v>1782</v>
      </c>
      <c r="N667" t="s">
        <v>12</v>
      </c>
    </row>
    <row r="668" spans="1:14" ht="29" hidden="1" x14ac:dyDescent="0.35">
      <c r="A668" s="3" t="s">
        <v>929</v>
      </c>
      <c r="B668" s="3" t="s">
        <v>930</v>
      </c>
      <c r="C668" s="3" t="s">
        <v>931</v>
      </c>
      <c r="D668" s="3">
        <v>10188</v>
      </c>
      <c r="E668" s="4">
        <v>2020</v>
      </c>
      <c r="F668" s="5">
        <v>43831</v>
      </c>
      <c r="G668" s="4">
        <v>137</v>
      </c>
      <c r="H668" s="4">
        <v>93</v>
      </c>
      <c r="I668" s="4">
        <v>17</v>
      </c>
      <c r="J668" s="4">
        <v>247</v>
      </c>
      <c r="K668" s="7">
        <v>0.44534412955465602</v>
      </c>
      <c r="L668" t="e">
        <f>VLOOKUP(D668,'[1]DATA- CEP site ISP'!F$1:M$366,6,FALSE)</f>
        <v>#N/A</v>
      </c>
      <c r="M668" t="s">
        <v>1770</v>
      </c>
      <c r="N668" t="s">
        <v>12</v>
      </c>
    </row>
    <row r="669" spans="1:14" hidden="1" x14ac:dyDescent="0.35">
      <c r="A669" s="3" t="s">
        <v>929</v>
      </c>
      <c r="B669" s="3" t="s">
        <v>932</v>
      </c>
      <c r="C669" s="3" t="s">
        <v>931</v>
      </c>
      <c r="D669" s="3">
        <v>10187</v>
      </c>
      <c r="E669" s="4">
        <v>2020</v>
      </c>
      <c r="F669" s="5">
        <v>43831</v>
      </c>
      <c r="G669" s="4">
        <v>80</v>
      </c>
      <c r="H669" s="4">
        <v>30</v>
      </c>
      <c r="I669" s="4">
        <v>5</v>
      </c>
      <c r="J669" s="4">
        <v>115</v>
      </c>
      <c r="K669" s="7">
        <v>0.30434782608695699</v>
      </c>
      <c r="L669" t="e">
        <f>VLOOKUP(D669,'[1]DATA- CEP site ISP'!F$1:M$366,6,FALSE)</f>
        <v>#N/A</v>
      </c>
      <c r="M669" t="s">
        <v>1770</v>
      </c>
      <c r="N669" t="s">
        <v>12</v>
      </c>
    </row>
    <row r="670" spans="1:14" ht="29" hidden="1" x14ac:dyDescent="0.35">
      <c r="A670" s="3" t="s">
        <v>933</v>
      </c>
      <c r="B670" s="3" t="s">
        <v>934</v>
      </c>
      <c r="C670" s="3" t="s">
        <v>935</v>
      </c>
      <c r="D670" s="3">
        <v>10463</v>
      </c>
      <c r="E670" s="4">
        <v>2020</v>
      </c>
      <c r="F670" s="5">
        <v>43831</v>
      </c>
      <c r="G670" s="4">
        <v>34</v>
      </c>
      <c r="H670" s="4">
        <v>28</v>
      </c>
      <c r="I670" s="4">
        <v>1</v>
      </c>
      <c r="J670" s="4">
        <v>63</v>
      </c>
      <c r="K670" s="7">
        <v>0.46031746031746001</v>
      </c>
      <c r="L670" t="e">
        <f>VLOOKUP(D670,'[1]DATA- CEP site ISP'!F$1:M$366,6,FALSE)</f>
        <v>#N/A</v>
      </c>
      <c r="M670" t="s">
        <v>1791</v>
      </c>
      <c r="N670" t="s">
        <v>12</v>
      </c>
    </row>
    <row r="671" spans="1:14" ht="29" x14ac:dyDescent="0.35">
      <c r="A671" s="3" t="s">
        <v>936</v>
      </c>
      <c r="B671" s="3" t="s">
        <v>937</v>
      </c>
      <c r="C671" s="3" t="s">
        <v>938</v>
      </c>
      <c r="D671" s="3">
        <v>11424</v>
      </c>
      <c r="E671" s="4">
        <v>2020</v>
      </c>
      <c r="F671" s="5">
        <v>43831</v>
      </c>
      <c r="G671" s="4">
        <v>0</v>
      </c>
      <c r="H671" s="4">
        <v>3</v>
      </c>
      <c r="I671" s="4">
        <v>0</v>
      </c>
      <c r="J671" s="4">
        <v>3</v>
      </c>
      <c r="K671" s="7">
        <v>1</v>
      </c>
      <c r="L671" t="e">
        <f>VLOOKUP(D671,'[1]DATA- CEP site ISP'!F$1:M$366,6,FALSE)</f>
        <v>#N/A</v>
      </c>
      <c r="M671" t="s">
        <v>1769</v>
      </c>
      <c r="N671" t="s">
        <v>12</v>
      </c>
    </row>
    <row r="672" spans="1:14" ht="29" x14ac:dyDescent="0.35">
      <c r="A672" s="3" t="s">
        <v>936</v>
      </c>
      <c r="B672" s="3" t="s">
        <v>939</v>
      </c>
      <c r="C672" s="3" t="s">
        <v>938</v>
      </c>
      <c r="D672" s="3">
        <v>11421</v>
      </c>
      <c r="E672" s="4">
        <v>2020</v>
      </c>
      <c r="F672" s="5">
        <v>43831</v>
      </c>
      <c r="G672" s="4">
        <v>0</v>
      </c>
      <c r="H672" s="4">
        <v>9</v>
      </c>
      <c r="I672" s="4">
        <v>0</v>
      </c>
      <c r="J672" s="4">
        <v>9</v>
      </c>
      <c r="K672" s="7">
        <v>1</v>
      </c>
      <c r="L672" t="e">
        <f>VLOOKUP(D672,'[1]DATA- CEP site ISP'!F$1:M$366,6,FALSE)</f>
        <v>#N/A</v>
      </c>
      <c r="M672" t="s">
        <v>1769</v>
      </c>
      <c r="N672" t="s">
        <v>12</v>
      </c>
    </row>
    <row r="673" spans="1:14" ht="43.5" hidden="1" x14ac:dyDescent="0.35">
      <c r="A673" s="3" t="s">
        <v>936</v>
      </c>
      <c r="B673" s="3" t="s">
        <v>940</v>
      </c>
      <c r="C673" s="3" t="s">
        <v>938</v>
      </c>
      <c r="D673" s="3">
        <v>15459</v>
      </c>
      <c r="E673" s="4">
        <v>2020</v>
      </c>
      <c r="F673" s="5">
        <v>43831</v>
      </c>
      <c r="G673" s="4">
        <v>0</v>
      </c>
      <c r="H673" s="4">
        <v>25</v>
      </c>
      <c r="I673" s="4">
        <v>0</v>
      </c>
      <c r="J673" s="4">
        <v>25</v>
      </c>
      <c r="K673" s="7">
        <v>1</v>
      </c>
      <c r="L673" t="e">
        <f>VLOOKUP(D673,'[1]DATA- CEP site ISP'!F$1:M$366,6,FALSE)</f>
        <v>#N/A</v>
      </c>
      <c r="M673" t="s">
        <v>1769</v>
      </c>
      <c r="N673" t="s">
        <v>12</v>
      </c>
    </row>
    <row r="674" spans="1:14" ht="29" x14ac:dyDescent="0.35">
      <c r="A674" s="3" t="s">
        <v>936</v>
      </c>
      <c r="B674" s="3" t="s">
        <v>941</v>
      </c>
      <c r="C674" s="3" t="s">
        <v>938</v>
      </c>
      <c r="D674" s="3">
        <v>14653</v>
      </c>
      <c r="E674" s="4">
        <v>2020</v>
      </c>
      <c r="F674" s="5">
        <v>43831</v>
      </c>
      <c r="G674" s="4">
        <v>0</v>
      </c>
      <c r="H674" s="4">
        <v>5</v>
      </c>
      <c r="I674" s="4">
        <v>0</v>
      </c>
      <c r="J674" s="4">
        <v>5</v>
      </c>
      <c r="K674" s="7">
        <v>1</v>
      </c>
      <c r="L674" t="e">
        <f>VLOOKUP(D674,'[1]DATA- CEP site ISP'!F$1:M$366,6,FALSE)</f>
        <v>#N/A</v>
      </c>
      <c r="M674" t="s">
        <v>1769</v>
      </c>
      <c r="N674" t="s">
        <v>12</v>
      </c>
    </row>
    <row r="675" spans="1:14" ht="29" hidden="1" x14ac:dyDescent="0.35">
      <c r="A675" s="3" t="s">
        <v>936</v>
      </c>
      <c r="B675" s="3" t="s">
        <v>942</v>
      </c>
      <c r="C675" s="3" t="s">
        <v>938</v>
      </c>
      <c r="D675" s="3">
        <v>11425</v>
      </c>
      <c r="E675" s="4">
        <v>2020</v>
      </c>
      <c r="F675" s="5">
        <v>43831</v>
      </c>
      <c r="G675" s="4">
        <v>0</v>
      </c>
      <c r="H675" s="4">
        <v>13</v>
      </c>
      <c r="I675" s="4">
        <v>0</v>
      </c>
      <c r="J675" s="4">
        <v>13</v>
      </c>
      <c r="K675" s="7">
        <v>1</v>
      </c>
      <c r="L675" t="e">
        <f>VLOOKUP(D675,'[1]DATA- CEP site ISP'!F$1:M$366,6,FALSE)</f>
        <v>#N/A</v>
      </c>
      <c r="M675" t="s">
        <v>1769</v>
      </c>
      <c r="N675" t="s">
        <v>12</v>
      </c>
    </row>
    <row r="676" spans="1:14" ht="43.5" hidden="1" x14ac:dyDescent="0.35">
      <c r="A676" s="3" t="s">
        <v>943</v>
      </c>
      <c r="B676" s="3" t="s">
        <v>944</v>
      </c>
      <c r="C676" s="3" t="s">
        <v>945</v>
      </c>
      <c r="D676" s="3">
        <v>13505</v>
      </c>
      <c r="E676" s="4">
        <v>2020</v>
      </c>
      <c r="F676" s="5">
        <v>43831</v>
      </c>
      <c r="G676" s="4">
        <v>0</v>
      </c>
      <c r="H676" s="4">
        <v>58</v>
      </c>
      <c r="I676" s="4">
        <v>0</v>
      </c>
      <c r="J676" s="4">
        <v>58</v>
      </c>
      <c r="K676" s="7">
        <v>1</v>
      </c>
      <c r="L676">
        <f>VLOOKUP(D676,'[1]DATA- CEP site ISP'!F$1:M$366,6,FALSE)</f>
        <v>1</v>
      </c>
      <c r="M676" t="s">
        <v>1799</v>
      </c>
      <c r="N676" t="s">
        <v>12</v>
      </c>
    </row>
    <row r="677" spans="1:14" ht="29" hidden="1" x14ac:dyDescent="0.35">
      <c r="A677" s="3" t="s">
        <v>943</v>
      </c>
      <c r="B677" s="3" t="s">
        <v>946</v>
      </c>
      <c r="C677" s="3" t="s">
        <v>945</v>
      </c>
      <c r="D677" s="3">
        <v>10921</v>
      </c>
      <c r="E677" s="4">
        <v>2020</v>
      </c>
      <c r="F677" s="5">
        <v>43831</v>
      </c>
      <c r="G677" s="4">
        <v>21</v>
      </c>
      <c r="H677" s="4">
        <v>330</v>
      </c>
      <c r="I677" s="4">
        <v>0</v>
      </c>
      <c r="J677" s="4">
        <v>351</v>
      </c>
      <c r="K677" s="7">
        <f>L677</f>
        <v>0.94030000000000002</v>
      </c>
      <c r="L677">
        <f>VLOOKUP(D677,'[1]DATA- CEP site ISP'!F$1:M$366,6,FALSE)</f>
        <v>0.94030000000000002</v>
      </c>
      <c r="M677" t="s">
        <v>1799</v>
      </c>
      <c r="N677" t="s">
        <v>12</v>
      </c>
    </row>
    <row r="678" spans="1:14" ht="29" hidden="1" x14ac:dyDescent="0.35">
      <c r="A678" s="3" t="s">
        <v>943</v>
      </c>
      <c r="B678" s="3" t="s">
        <v>947</v>
      </c>
      <c r="C678" s="3" t="s">
        <v>945</v>
      </c>
      <c r="D678" s="3">
        <v>10918</v>
      </c>
      <c r="E678" s="4">
        <v>2020</v>
      </c>
      <c r="F678" s="5">
        <v>43831</v>
      </c>
      <c r="G678" s="4">
        <v>31</v>
      </c>
      <c r="H678" s="4">
        <v>237</v>
      </c>
      <c r="I678" s="4">
        <v>0</v>
      </c>
      <c r="J678" s="4">
        <v>268</v>
      </c>
      <c r="K678" s="7">
        <f t="shared" ref="K678:K680" si="9">L678</f>
        <v>0.88480000000000003</v>
      </c>
      <c r="L678">
        <f>VLOOKUP(D678,'[1]DATA- CEP site ISP'!F$1:M$366,6,FALSE)</f>
        <v>0.88480000000000003</v>
      </c>
      <c r="M678" t="s">
        <v>1799</v>
      </c>
      <c r="N678" t="s">
        <v>12</v>
      </c>
    </row>
    <row r="679" spans="1:14" ht="29" hidden="1" x14ac:dyDescent="0.35">
      <c r="A679" s="3" t="s">
        <v>943</v>
      </c>
      <c r="B679" s="3" t="s">
        <v>948</v>
      </c>
      <c r="C679" s="3" t="s">
        <v>945</v>
      </c>
      <c r="D679" s="3">
        <v>13374</v>
      </c>
      <c r="E679" s="4">
        <v>2020</v>
      </c>
      <c r="F679" s="5">
        <v>43831</v>
      </c>
      <c r="G679" s="4">
        <v>32</v>
      </c>
      <c r="H679" s="4">
        <v>182</v>
      </c>
      <c r="I679" s="4">
        <v>0</v>
      </c>
      <c r="J679" s="4">
        <v>214</v>
      </c>
      <c r="K679" s="7">
        <f t="shared" si="9"/>
        <v>0.85019999999999996</v>
      </c>
      <c r="L679">
        <f>VLOOKUP(D679,'[1]DATA- CEP site ISP'!F$1:M$366,6,FALSE)</f>
        <v>0.85019999999999996</v>
      </c>
      <c r="M679" t="s">
        <v>1799</v>
      </c>
      <c r="N679" t="s">
        <v>12</v>
      </c>
    </row>
    <row r="680" spans="1:14" ht="29" hidden="1" x14ac:dyDescent="0.35">
      <c r="A680" s="3" t="s">
        <v>943</v>
      </c>
      <c r="B680" s="3" t="s">
        <v>949</v>
      </c>
      <c r="C680" s="3" t="s">
        <v>945</v>
      </c>
      <c r="D680" s="3">
        <v>13373</v>
      </c>
      <c r="E680" s="4">
        <v>2020</v>
      </c>
      <c r="F680" s="5">
        <v>43831</v>
      </c>
      <c r="G680" s="4">
        <v>64</v>
      </c>
      <c r="H680" s="4">
        <v>203</v>
      </c>
      <c r="I680" s="4">
        <v>0</v>
      </c>
      <c r="J680" s="4">
        <v>267</v>
      </c>
      <c r="K680" s="7">
        <f t="shared" si="9"/>
        <v>0.75949999999999995</v>
      </c>
      <c r="L680">
        <f>VLOOKUP(D680,'[1]DATA- CEP site ISP'!F$1:M$366,6,FALSE)</f>
        <v>0.75949999999999995</v>
      </c>
      <c r="M680" t="s">
        <v>1799</v>
      </c>
      <c r="N680" t="s">
        <v>12</v>
      </c>
    </row>
    <row r="681" spans="1:14" hidden="1" x14ac:dyDescent="0.35">
      <c r="A681" s="3" t="s">
        <v>943</v>
      </c>
      <c r="B681" s="3" t="s">
        <v>950</v>
      </c>
      <c r="C681" s="3" t="s">
        <v>945</v>
      </c>
      <c r="D681" s="3">
        <v>10916</v>
      </c>
      <c r="E681" s="4">
        <v>2020</v>
      </c>
      <c r="F681" s="5">
        <v>43831</v>
      </c>
      <c r="G681" s="4">
        <v>139</v>
      </c>
      <c r="H681" s="4">
        <v>301</v>
      </c>
      <c r="I681" s="4">
        <v>40</v>
      </c>
      <c r="J681" s="4">
        <v>480</v>
      </c>
      <c r="K681" s="7">
        <v>0.71041666666666703</v>
      </c>
      <c r="L681" t="e">
        <f>VLOOKUP(D681,'[1]DATA- CEP site ISP'!F$1:M$366,6,FALSE)</f>
        <v>#N/A</v>
      </c>
      <c r="M681" t="s">
        <v>1799</v>
      </c>
      <c r="N681" t="s">
        <v>12</v>
      </c>
    </row>
    <row r="682" spans="1:14" ht="29" hidden="1" x14ac:dyDescent="0.35">
      <c r="A682" s="3" t="s">
        <v>943</v>
      </c>
      <c r="B682" s="3" t="s">
        <v>951</v>
      </c>
      <c r="C682" s="3" t="s">
        <v>945</v>
      </c>
      <c r="D682" s="3">
        <v>10917</v>
      </c>
      <c r="E682" s="4">
        <v>2020</v>
      </c>
      <c r="F682" s="5">
        <v>43831</v>
      </c>
      <c r="G682" s="4">
        <v>145</v>
      </c>
      <c r="H682" s="4">
        <v>205</v>
      </c>
      <c r="I682" s="4">
        <v>22</v>
      </c>
      <c r="J682" s="4">
        <v>372</v>
      </c>
      <c r="K682" s="7">
        <v>0.61021505376344098</v>
      </c>
      <c r="L682" t="e">
        <f>VLOOKUP(D682,'[1]DATA- CEP site ISP'!F$1:M$366,6,FALSE)</f>
        <v>#N/A</v>
      </c>
      <c r="M682" t="s">
        <v>1799</v>
      </c>
      <c r="N682" t="s">
        <v>12</v>
      </c>
    </row>
    <row r="683" spans="1:14" hidden="1" x14ac:dyDescent="0.35">
      <c r="A683" s="3" t="s">
        <v>943</v>
      </c>
      <c r="B683" s="3" t="s">
        <v>952</v>
      </c>
      <c r="C683" s="3" t="s">
        <v>945</v>
      </c>
      <c r="D683" s="3">
        <v>10919</v>
      </c>
      <c r="E683" s="4">
        <v>2020</v>
      </c>
      <c r="F683" s="5">
        <v>43831</v>
      </c>
      <c r="G683" s="4">
        <v>117</v>
      </c>
      <c r="H683" s="4">
        <v>54</v>
      </c>
      <c r="I683" s="4">
        <v>16</v>
      </c>
      <c r="J683" s="4">
        <v>187</v>
      </c>
      <c r="K683" s="7">
        <v>0.37433155080213898</v>
      </c>
      <c r="L683" t="e">
        <f>VLOOKUP(D683,'[1]DATA- CEP site ISP'!F$1:M$366,6,FALSE)</f>
        <v>#N/A</v>
      </c>
      <c r="M683" t="s">
        <v>1799</v>
      </c>
      <c r="N683" t="s">
        <v>12</v>
      </c>
    </row>
    <row r="684" spans="1:14" hidden="1" x14ac:dyDescent="0.35">
      <c r="A684" s="3" t="s">
        <v>943</v>
      </c>
      <c r="B684" s="3" t="s">
        <v>953</v>
      </c>
      <c r="C684" s="3" t="s">
        <v>945</v>
      </c>
      <c r="D684" s="3">
        <v>10914</v>
      </c>
      <c r="E684" s="4">
        <v>2020</v>
      </c>
      <c r="F684" s="5">
        <v>43831</v>
      </c>
      <c r="G684" s="4">
        <v>97</v>
      </c>
      <c r="H684" s="4">
        <v>29</v>
      </c>
      <c r="I684" s="4">
        <v>18</v>
      </c>
      <c r="J684" s="4">
        <v>144</v>
      </c>
      <c r="K684" s="7">
        <v>0.32638888888888901</v>
      </c>
      <c r="L684" t="e">
        <f>VLOOKUP(D684,'[1]DATA- CEP site ISP'!F$1:M$366,6,FALSE)</f>
        <v>#N/A</v>
      </c>
      <c r="M684" t="s">
        <v>1799</v>
      </c>
      <c r="N684" t="s">
        <v>12</v>
      </c>
    </row>
    <row r="685" spans="1:14" ht="72.5" hidden="1" x14ac:dyDescent="0.35">
      <c r="A685" s="3" t="s">
        <v>954</v>
      </c>
      <c r="B685" s="3" t="s">
        <v>955</v>
      </c>
      <c r="C685" s="3" t="s">
        <v>956</v>
      </c>
      <c r="D685" s="3">
        <v>15896</v>
      </c>
      <c r="E685" s="4">
        <v>2020</v>
      </c>
      <c r="F685" s="5">
        <v>43831</v>
      </c>
      <c r="G685" s="4">
        <v>113</v>
      </c>
      <c r="H685" s="4">
        <v>65</v>
      </c>
      <c r="I685" s="4">
        <v>17</v>
      </c>
      <c r="J685" s="4">
        <v>195</v>
      </c>
      <c r="K685" s="7">
        <v>0.42051282051282102</v>
      </c>
      <c r="L685" t="e">
        <f>VLOOKUP(D685,'[1]DATA- CEP site ISP'!F$1:M$366,6,FALSE)</f>
        <v>#N/A</v>
      </c>
      <c r="M685" t="s">
        <v>1793</v>
      </c>
      <c r="N685" t="s">
        <v>12</v>
      </c>
    </row>
    <row r="686" spans="1:14" ht="29" hidden="1" x14ac:dyDescent="0.35">
      <c r="A686" s="3" t="s">
        <v>957</v>
      </c>
      <c r="B686" s="3" t="s">
        <v>958</v>
      </c>
      <c r="C686" s="3" t="s">
        <v>959</v>
      </c>
      <c r="D686" s="3">
        <v>10825</v>
      </c>
      <c r="E686" s="4">
        <v>2020</v>
      </c>
      <c r="F686" s="5">
        <v>43831</v>
      </c>
      <c r="G686" s="4">
        <v>165</v>
      </c>
      <c r="H686" s="4">
        <v>156</v>
      </c>
      <c r="I686" s="4">
        <v>24</v>
      </c>
      <c r="J686" s="4">
        <v>345</v>
      </c>
      <c r="K686" s="7">
        <v>0.52173913043478304</v>
      </c>
      <c r="L686" t="e">
        <f>VLOOKUP(D686,'[1]DATA- CEP site ISP'!F$1:M$366,6,FALSE)</f>
        <v>#N/A</v>
      </c>
      <c r="M686" t="s">
        <v>1783</v>
      </c>
      <c r="N686" t="s">
        <v>12</v>
      </c>
    </row>
    <row r="687" spans="1:14" ht="29" hidden="1" x14ac:dyDescent="0.35">
      <c r="A687" s="3" t="s">
        <v>957</v>
      </c>
      <c r="B687" s="3" t="s">
        <v>960</v>
      </c>
      <c r="C687" s="3" t="s">
        <v>959</v>
      </c>
      <c r="D687" s="3">
        <v>10823</v>
      </c>
      <c r="E687" s="4">
        <v>2020</v>
      </c>
      <c r="F687" s="5">
        <v>43831</v>
      </c>
      <c r="G687" s="4">
        <v>109</v>
      </c>
      <c r="H687" s="4">
        <v>83</v>
      </c>
      <c r="I687" s="4">
        <v>18</v>
      </c>
      <c r="J687" s="4">
        <v>210</v>
      </c>
      <c r="K687" s="7">
        <v>0.48095238095238102</v>
      </c>
      <c r="L687" t="e">
        <f>VLOOKUP(D687,'[1]DATA- CEP site ISP'!F$1:M$366,6,FALSE)</f>
        <v>#N/A</v>
      </c>
      <c r="M687" t="s">
        <v>1783</v>
      </c>
      <c r="N687" t="s">
        <v>12</v>
      </c>
    </row>
    <row r="688" spans="1:14" ht="29" hidden="1" x14ac:dyDescent="0.35">
      <c r="A688" s="3" t="s">
        <v>957</v>
      </c>
      <c r="B688" s="3" t="s">
        <v>961</v>
      </c>
      <c r="C688" s="3" t="s">
        <v>959</v>
      </c>
      <c r="D688" s="3">
        <v>10824</v>
      </c>
      <c r="E688" s="4">
        <v>2020</v>
      </c>
      <c r="F688" s="5">
        <v>43831</v>
      </c>
      <c r="G688" s="4">
        <v>97</v>
      </c>
      <c r="H688" s="4">
        <v>70</v>
      </c>
      <c r="I688" s="4">
        <v>18</v>
      </c>
      <c r="J688" s="4">
        <v>185</v>
      </c>
      <c r="K688" s="7">
        <v>0.47567567567567598</v>
      </c>
      <c r="L688" t="e">
        <f>VLOOKUP(D688,'[1]DATA- CEP site ISP'!F$1:M$366,6,FALSE)</f>
        <v>#N/A</v>
      </c>
      <c r="M688" t="s">
        <v>1783</v>
      </c>
      <c r="N688" t="s">
        <v>12</v>
      </c>
    </row>
    <row r="689" spans="1:14" ht="29" hidden="1" x14ac:dyDescent="0.35">
      <c r="A689" s="3" t="s">
        <v>962</v>
      </c>
      <c r="B689" s="3" t="s">
        <v>962</v>
      </c>
      <c r="C689" s="3" t="s">
        <v>963</v>
      </c>
      <c r="D689" s="3">
        <v>13059</v>
      </c>
      <c r="E689" s="4">
        <v>2020</v>
      </c>
      <c r="F689" s="5">
        <v>43831</v>
      </c>
      <c r="G689" s="4">
        <v>54.311999999999998</v>
      </c>
      <c r="H689" s="4">
        <v>100.688</v>
      </c>
      <c r="I689" s="4">
        <v>0</v>
      </c>
      <c r="J689" s="4">
        <v>155</v>
      </c>
      <c r="K689" s="7">
        <v>0.64959999999999996</v>
      </c>
      <c r="L689">
        <f>VLOOKUP(D689,'[1]DATA- CEP site ISP'!F$1:M$366,6,FALSE)</f>
        <v>0.64959999999999996</v>
      </c>
      <c r="M689" t="s">
        <v>1769</v>
      </c>
      <c r="N689" t="s">
        <v>12</v>
      </c>
    </row>
    <row r="690" spans="1:14" ht="58" hidden="1" x14ac:dyDescent="0.35">
      <c r="A690" s="3" t="s">
        <v>964</v>
      </c>
      <c r="B690" s="3" t="s">
        <v>965</v>
      </c>
      <c r="C690" s="3" t="s">
        <v>966</v>
      </c>
      <c r="D690" s="3">
        <v>11427</v>
      </c>
      <c r="E690" s="4">
        <v>2020</v>
      </c>
      <c r="F690" s="5">
        <v>43831</v>
      </c>
      <c r="G690" s="4">
        <v>0</v>
      </c>
      <c r="H690" s="4">
        <v>71</v>
      </c>
      <c r="I690" s="4">
        <v>0</v>
      </c>
      <c r="J690" s="4">
        <v>71</v>
      </c>
      <c r="K690" s="7">
        <v>1</v>
      </c>
      <c r="L690" t="e">
        <f>VLOOKUP(D690,'[1]DATA- CEP site ISP'!F$1:M$366,6,FALSE)</f>
        <v>#N/A</v>
      </c>
      <c r="M690" t="s">
        <v>1769</v>
      </c>
      <c r="N690" t="s">
        <v>12</v>
      </c>
    </row>
    <row r="691" spans="1:14" ht="29" hidden="1" x14ac:dyDescent="0.35">
      <c r="A691" s="3" t="s">
        <v>967</v>
      </c>
      <c r="B691" s="3" t="s">
        <v>968</v>
      </c>
      <c r="C691" s="3" t="s">
        <v>969</v>
      </c>
      <c r="D691" s="3">
        <v>12284</v>
      </c>
      <c r="E691" s="4">
        <v>2020</v>
      </c>
      <c r="F691" s="5">
        <v>43831</v>
      </c>
      <c r="G691" s="4">
        <v>23</v>
      </c>
      <c r="H691" s="4">
        <v>29</v>
      </c>
      <c r="I691" s="4">
        <v>2</v>
      </c>
      <c r="J691" s="4">
        <v>54</v>
      </c>
      <c r="K691" s="7">
        <v>0.57407407407407396</v>
      </c>
      <c r="L691" t="e">
        <f>VLOOKUP(D691,'[1]DATA- CEP site ISP'!F$1:M$366,6,FALSE)</f>
        <v>#N/A</v>
      </c>
      <c r="M691" t="s">
        <v>1769</v>
      </c>
      <c r="N691" t="s">
        <v>12</v>
      </c>
    </row>
    <row r="692" spans="1:14" ht="29" hidden="1" x14ac:dyDescent="0.35">
      <c r="A692" s="3" t="s">
        <v>967</v>
      </c>
      <c r="B692" s="3" t="s">
        <v>970</v>
      </c>
      <c r="C692" s="3" t="s">
        <v>969</v>
      </c>
      <c r="D692" s="3">
        <v>12828</v>
      </c>
      <c r="E692" s="4">
        <v>2020</v>
      </c>
      <c r="F692" s="5">
        <v>43831</v>
      </c>
      <c r="G692" s="4">
        <v>18</v>
      </c>
      <c r="H692" s="4">
        <v>19</v>
      </c>
      <c r="I692" s="4">
        <v>0</v>
      </c>
      <c r="J692" s="4">
        <v>37</v>
      </c>
      <c r="K692" s="7">
        <v>0.51351351351351304</v>
      </c>
      <c r="L692" t="e">
        <f>VLOOKUP(D692,'[1]DATA- CEP site ISP'!F$1:M$366,6,FALSE)</f>
        <v>#N/A</v>
      </c>
      <c r="M692" t="s">
        <v>1769</v>
      </c>
      <c r="N692" t="s">
        <v>12</v>
      </c>
    </row>
    <row r="693" spans="1:14" ht="29" hidden="1" x14ac:dyDescent="0.35">
      <c r="A693" s="3" t="s">
        <v>967</v>
      </c>
      <c r="B693" s="3" t="s">
        <v>971</v>
      </c>
      <c r="C693" s="3" t="s">
        <v>969</v>
      </c>
      <c r="D693" s="3">
        <v>16012</v>
      </c>
      <c r="E693" s="4">
        <v>2020</v>
      </c>
      <c r="F693" s="5">
        <v>43831</v>
      </c>
      <c r="G693" s="4">
        <v>25</v>
      </c>
      <c r="H693" s="4">
        <v>26</v>
      </c>
      <c r="I693" s="4">
        <v>0</v>
      </c>
      <c r="J693" s="4">
        <v>51</v>
      </c>
      <c r="K693" s="7">
        <v>0.50980392156862697</v>
      </c>
      <c r="L693" t="e">
        <f>VLOOKUP(D693,'[1]DATA- CEP site ISP'!F$1:M$366,6,FALSE)</f>
        <v>#N/A</v>
      </c>
      <c r="M693" t="s">
        <v>1769</v>
      </c>
      <c r="N693" t="s">
        <v>12</v>
      </c>
    </row>
    <row r="694" spans="1:14" ht="29" hidden="1" x14ac:dyDescent="0.35">
      <c r="A694" s="3" t="s">
        <v>967</v>
      </c>
      <c r="B694" s="3" t="s">
        <v>972</v>
      </c>
      <c r="C694" s="3" t="s">
        <v>969</v>
      </c>
      <c r="D694" s="3">
        <v>11915</v>
      </c>
      <c r="E694" s="4">
        <v>2020</v>
      </c>
      <c r="F694" s="5">
        <v>43831</v>
      </c>
      <c r="G694" s="4">
        <v>92</v>
      </c>
      <c r="H694" s="4">
        <v>78</v>
      </c>
      <c r="I694" s="4">
        <v>10</v>
      </c>
      <c r="J694" s="4">
        <v>180</v>
      </c>
      <c r="K694" s="7">
        <v>0.48888888888888898</v>
      </c>
      <c r="L694" t="e">
        <f>VLOOKUP(D694,'[1]DATA- CEP site ISP'!F$1:M$366,6,FALSE)</f>
        <v>#N/A</v>
      </c>
      <c r="M694" t="s">
        <v>1769</v>
      </c>
      <c r="N694" t="s">
        <v>12</v>
      </c>
    </row>
    <row r="695" spans="1:14" ht="29" hidden="1" x14ac:dyDescent="0.35">
      <c r="A695" s="3" t="s">
        <v>967</v>
      </c>
      <c r="B695" s="3" t="s">
        <v>973</v>
      </c>
      <c r="C695" s="3" t="s">
        <v>969</v>
      </c>
      <c r="D695" s="3">
        <v>14027</v>
      </c>
      <c r="E695" s="4">
        <v>2020</v>
      </c>
      <c r="F695" s="5">
        <v>43831</v>
      </c>
      <c r="G695" s="4">
        <v>36</v>
      </c>
      <c r="H695" s="4">
        <v>18</v>
      </c>
      <c r="I695" s="4">
        <v>6</v>
      </c>
      <c r="J695" s="4">
        <v>60</v>
      </c>
      <c r="K695" s="7">
        <v>0.4</v>
      </c>
      <c r="L695" t="e">
        <f>VLOOKUP(D695,'[1]DATA- CEP site ISP'!F$1:M$366,6,FALSE)</f>
        <v>#N/A</v>
      </c>
      <c r="M695" t="s">
        <v>1769</v>
      </c>
      <c r="N695" t="s">
        <v>12</v>
      </c>
    </row>
    <row r="696" spans="1:14" ht="43.5" hidden="1" x14ac:dyDescent="0.35">
      <c r="A696" s="3" t="s">
        <v>974</v>
      </c>
      <c r="B696" s="3" t="s">
        <v>975</v>
      </c>
      <c r="C696" s="3" t="s">
        <v>976</v>
      </c>
      <c r="D696" s="3">
        <v>15876</v>
      </c>
      <c r="E696" s="4">
        <v>2020</v>
      </c>
      <c r="F696" s="5">
        <v>43831</v>
      </c>
      <c r="G696" s="4">
        <v>76</v>
      </c>
      <c r="H696" s="4">
        <v>126</v>
      </c>
      <c r="I696" s="4">
        <v>7</v>
      </c>
      <c r="J696" s="4">
        <v>209</v>
      </c>
      <c r="K696" s="7">
        <v>0.63636363636363602</v>
      </c>
      <c r="L696" t="e">
        <f>VLOOKUP(D696,'[1]DATA- CEP site ISP'!F$1:M$366,6,FALSE)</f>
        <v>#N/A</v>
      </c>
      <c r="M696" t="s">
        <v>1772</v>
      </c>
      <c r="N696" t="s">
        <v>12</v>
      </c>
    </row>
    <row r="697" spans="1:14" ht="29" hidden="1" x14ac:dyDescent="0.35">
      <c r="A697" s="3" t="s">
        <v>977</v>
      </c>
      <c r="B697" s="3" t="s">
        <v>978</v>
      </c>
      <c r="C697" s="3" t="s">
        <v>979</v>
      </c>
      <c r="D697" s="3">
        <v>10371</v>
      </c>
      <c r="E697" s="4">
        <v>2020</v>
      </c>
      <c r="F697" s="5">
        <v>43831</v>
      </c>
      <c r="G697" s="4">
        <v>32.274000000000001</v>
      </c>
      <c r="H697" s="4">
        <v>293.726</v>
      </c>
      <c r="I697" s="4">
        <v>0</v>
      </c>
      <c r="J697" s="4">
        <v>326</v>
      </c>
      <c r="K697" s="7">
        <v>0.90100000000000002</v>
      </c>
      <c r="L697">
        <f>VLOOKUP(D697,'[1]DATA- CEP site ISP'!F$1:M$366,6,FALSE)</f>
        <v>0.90100000000000002</v>
      </c>
      <c r="M697" t="s">
        <v>1777</v>
      </c>
      <c r="N697" t="s">
        <v>12</v>
      </c>
    </row>
    <row r="698" spans="1:14" ht="29" hidden="1" x14ac:dyDescent="0.35">
      <c r="A698" s="3" t="s">
        <v>977</v>
      </c>
      <c r="B698" s="3" t="s">
        <v>980</v>
      </c>
      <c r="C698" s="3" t="s">
        <v>979</v>
      </c>
      <c r="D698" s="3">
        <v>10366</v>
      </c>
      <c r="E698" s="4">
        <v>2020</v>
      </c>
      <c r="F698" s="5">
        <v>43831</v>
      </c>
      <c r="G698" s="4">
        <v>58.25</v>
      </c>
      <c r="H698" s="4">
        <v>159.75</v>
      </c>
      <c r="I698" s="4">
        <v>0</v>
      </c>
      <c r="J698" s="4">
        <v>218</v>
      </c>
      <c r="K698" s="7">
        <v>0.73279816513761498</v>
      </c>
      <c r="L698">
        <f>VLOOKUP(D698,'[1]DATA- CEP site ISP'!F$1:M$366,6,FALSE)</f>
        <v>0.73280000000000001</v>
      </c>
      <c r="M698" t="s">
        <v>1777</v>
      </c>
      <c r="N698" t="s">
        <v>12</v>
      </c>
    </row>
    <row r="699" spans="1:14" ht="58" hidden="1" x14ac:dyDescent="0.35">
      <c r="A699" s="3" t="s">
        <v>981</v>
      </c>
      <c r="B699" s="3" t="s">
        <v>982</v>
      </c>
      <c r="C699" s="3" t="s">
        <v>983</v>
      </c>
      <c r="D699" s="3">
        <v>13859</v>
      </c>
      <c r="E699" s="4">
        <v>2020</v>
      </c>
      <c r="F699" s="5">
        <v>43831</v>
      </c>
      <c r="G699" s="4">
        <v>0</v>
      </c>
      <c r="H699" s="4">
        <v>60</v>
      </c>
      <c r="I699" s="4">
        <v>0</v>
      </c>
      <c r="J699" s="4">
        <v>60</v>
      </c>
      <c r="K699" s="7">
        <v>1</v>
      </c>
      <c r="L699">
        <f>VLOOKUP(D699,'[1]DATA- CEP site ISP'!F$1:M$366,6,FALSE)</f>
        <v>1</v>
      </c>
      <c r="M699" t="s">
        <v>1769</v>
      </c>
      <c r="N699" t="s">
        <v>12</v>
      </c>
    </row>
    <row r="700" spans="1:14" ht="29" hidden="1" x14ac:dyDescent="0.35">
      <c r="A700" s="3" t="s">
        <v>984</v>
      </c>
      <c r="B700" s="3" t="s">
        <v>985</v>
      </c>
      <c r="C700" s="3" t="s">
        <v>986</v>
      </c>
      <c r="D700" s="3">
        <v>11105</v>
      </c>
      <c r="E700" s="4">
        <v>2020</v>
      </c>
      <c r="F700" s="5">
        <v>43831</v>
      </c>
      <c r="G700" s="4">
        <v>79</v>
      </c>
      <c r="H700" s="4">
        <v>70</v>
      </c>
      <c r="I700" s="4">
        <v>19</v>
      </c>
      <c r="J700" s="4">
        <v>168</v>
      </c>
      <c r="K700" s="7">
        <v>0.52976190476190499</v>
      </c>
      <c r="L700" t="e">
        <f>VLOOKUP(D700,'[1]DATA- CEP site ISP'!F$1:M$366,6,FALSE)</f>
        <v>#N/A</v>
      </c>
      <c r="M700" t="s">
        <v>1802</v>
      </c>
      <c r="N700" t="s">
        <v>12</v>
      </c>
    </row>
    <row r="701" spans="1:14" ht="29" hidden="1" x14ac:dyDescent="0.35">
      <c r="A701" s="3" t="s">
        <v>984</v>
      </c>
      <c r="B701" s="3" t="s">
        <v>987</v>
      </c>
      <c r="C701" s="3" t="s">
        <v>986</v>
      </c>
      <c r="D701" s="3">
        <v>11104</v>
      </c>
      <c r="E701" s="4">
        <v>2020</v>
      </c>
      <c r="F701" s="5">
        <v>43831</v>
      </c>
      <c r="G701" s="4">
        <v>68</v>
      </c>
      <c r="H701" s="4">
        <v>70</v>
      </c>
      <c r="I701" s="4">
        <v>5</v>
      </c>
      <c r="J701" s="4">
        <v>143</v>
      </c>
      <c r="K701" s="7">
        <v>0.52447552447552503</v>
      </c>
      <c r="L701" t="e">
        <f>VLOOKUP(D701,'[1]DATA- CEP site ISP'!F$1:M$366,6,FALSE)</f>
        <v>#N/A</v>
      </c>
      <c r="M701" t="s">
        <v>1802</v>
      </c>
      <c r="N701" t="s">
        <v>12</v>
      </c>
    </row>
    <row r="702" spans="1:14" ht="29" hidden="1" x14ac:dyDescent="0.35">
      <c r="A702" s="3" t="s">
        <v>984</v>
      </c>
      <c r="B702" s="3" t="s">
        <v>988</v>
      </c>
      <c r="C702" s="3" t="s">
        <v>986</v>
      </c>
      <c r="D702" s="3">
        <v>14214</v>
      </c>
      <c r="E702" s="4">
        <v>2020</v>
      </c>
      <c r="F702" s="5">
        <v>43831</v>
      </c>
      <c r="G702" s="4">
        <v>98</v>
      </c>
      <c r="H702" s="4">
        <v>88</v>
      </c>
      <c r="I702" s="4">
        <v>15</v>
      </c>
      <c r="J702" s="4">
        <v>201</v>
      </c>
      <c r="K702" s="7">
        <v>0.51243781094527396</v>
      </c>
      <c r="L702" t="e">
        <f>VLOOKUP(D702,'[1]DATA- CEP site ISP'!F$1:M$366,6,FALSE)</f>
        <v>#N/A</v>
      </c>
      <c r="M702" t="s">
        <v>1802</v>
      </c>
      <c r="N702" t="s">
        <v>12</v>
      </c>
    </row>
    <row r="703" spans="1:14" ht="29" hidden="1" x14ac:dyDescent="0.35">
      <c r="A703" s="3" t="s">
        <v>984</v>
      </c>
      <c r="B703" s="3" t="s">
        <v>989</v>
      </c>
      <c r="C703" s="3" t="s">
        <v>986</v>
      </c>
      <c r="D703" s="3">
        <v>14213</v>
      </c>
      <c r="E703" s="4">
        <v>2020</v>
      </c>
      <c r="F703" s="5">
        <v>43831</v>
      </c>
      <c r="G703" s="4">
        <v>124</v>
      </c>
      <c r="H703" s="4">
        <v>81</v>
      </c>
      <c r="I703" s="4">
        <v>18</v>
      </c>
      <c r="J703" s="4">
        <v>223</v>
      </c>
      <c r="K703" s="7">
        <v>0.44394618834080701</v>
      </c>
      <c r="L703" t="e">
        <f>VLOOKUP(D703,'[1]DATA- CEP site ISP'!F$1:M$366,6,FALSE)</f>
        <v>#N/A</v>
      </c>
      <c r="M703" t="s">
        <v>1802</v>
      </c>
      <c r="N703" t="s">
        <v>12</v>
      </c>
    </row>
    <row r="704" spans="1:14" ht="29" hidden="1" x14ac:dyDescent="0.35">
      <c r="A704" s="3" t="s">
        <v>990</v>
      </c>
      <c r="B704" s="3" t="s">
        <v>991</v>
      </c>
      <c r="C704" s="3" t="s">
        <v>992</v>
      </c>
      <c r="D704" s="3">
        <v>11108</v>
      </c>
      <c r="E704" s="4">
        <v>2020</v>
      </c>
      <c r="F704" s="5">
        <v>43831</v>
      </c>
      <c r="G704" s="4">
        <v>76.599000000000004</v>
      </c>
      <c r="H704" s="4">
        <v>193.40100000000001</v>
      </c>
      <c r="I704" s="4">
        <v>0</v>
      </c>
      <c r="J704" s="4">
        <v>270</v>
      </c>
      <c r="K704" s="7">
        <v>0.71630000000000005</v>
      </c>
      <c r="L704">
        <f>VLOOKUP(D704,'[1]DATA- CEP site ISP'!F$1:M$366,6,FALSE)</f>
        <v>0.71630000000000005</v>
      </c>
      <c r="M704" t="s">
        <v>1802</v>
      </c>
      <c r="N704" t="s">
        <v>12</v>
      </c>
    </row>
    <row r="705" spans="1:15" ht="29" hidden="1" x14ac:dyDescent="0.35">
      <c r="A705" s="3" t="s">
        <v>990</v>
      </c>
      <c r="B705" s="3" t="s">
        <v>993</v>
      </c>
      <c r="C705" s="3" t="s">
        <v>992</v>
      </c>
      <c r="D705" s="3">
        <v>11106</v>
      </c>
      <c r="E705" s="4">
        <v>2020</v>
      </c>
      <c r="F705" s="5">
        <v>43831</v>
      </c>
      <c r="G705" s="4">
        <v>102</v>
      </c>
      <c r="H705" s="4">
        <v>95</v>
      </c>
      <c r="I705" s="4">
        <v>26</v>
      </c>
      <c r="J705" s="4">
        <v>223</v>
      </c>
      <c r="K705" s="7">
        <v>0.542600896860987</v>
      </c>
      <c r="L705" t="e">
        <f>VLOOKUP(D705,'[1]DATA- CEP site ISP'!F$1:M$366,6,FALSE)</f>
        <v>#N/A</v>
      </c>
      <c r="M705" t="s">
        <v>1802</v>
      </c>
      <c r="N705" t="s">
        <v>12</v>
      </c>
    </row>
    <row r="706" spans="1:15" ht="29" hidden="1" x14ac:dyDescent="0.35">
      <c r="A706" s="3" t="s">
        <v>994</v>
      </c>
      <c r="B706" s="3" t="s">
        <v>994</v>
      </c>
      <c r="C706" s="3" t="s">
        <v>995</v>
      </c>
      <c r="D706" s="3">
        <v>13580</v>
      </c>
      <c r="E706" s="4">
        <v>2020</v>
      </c>
      <c r="F706" s="5">
        <v>43831</v>
      </c>
      <c r="G706" s="4">
        <v>29</v>
      </c>
      <c r="H706" s="4">
        <v>85</v>
      </c>
      <c r="I706" s="4">
        <v>0</v>
      </c>
      <c r="J706" s="4">
        <v>114</v>
      </c>
      <c r="K706" s="7">
        <f>L706</f>
        <v>0.74380000000000002</v>
      </c>
      <c r="L706">
        <f>VLOOKUP(D706,'[1]DATA- CEP site ISP'!F$1:M$366,6,FALSE)</f>
        <v>0.74380000000000002</v>
      </c>
      <c r="M706" t="s">
        <v>1779</v>
      </c>
      <c r="N706" t="s">
        <v>12</v>
      </c>
    </row>
    <row r="707" spans="1:15" ht="29" hidden="1" x14ac:dyDescent="0.35">
      <c r="A707" s="3" t="s">
        <v>996</v>
      </c>
      <c r="B707" s="3" t="s">
        <v>997</v>
      </c>
      <c r="C707" s="3" t="s">
        <v>998</v>
      </c>
      <c r="D707" s="3">
        <v>12766</v>
      </c>
      <c r="E707" s="4">
        <v>2020</v>
      </c>
      <c r="F707" s="5">
        <v>43831</v>
      </c>
      <c r="G707" s="4">
        <v>0</v>
      </c>
      <c r="H707" s="4">
        <v>43</v>
      </c>
      <c r="I707" s="4">
        <v>0</v>
      </c>
      <c r="J707" s="4">
        <v>43</v>
      </c>
      <c r="K707" s="7">
        <v>1</v>
      </c>
      <c r="L707" t="e">
        <f>VLOOKUP(D707,'[1]DATA- CEP site ISP'!F$1:M$366,6,FALSE)</f>
        <v>#N/A</v>
      </c>
      <c r="M707" t="s">
        <v>1769</v>
      </c>
      <c r="N707" t="s">
        <v>12</v>
      </c>
    </row>
    <row r="708" spans="1:15" hidden="1" x14ac:dyDescent="0.35">
      <c r="A708" s="3" t="s">
        <v>999</v>
      </c>
      <c r="B708" s="3" t="s">
        <v>1000</v>
      </c>
      <c r="C708" s="3" t="s">
        <v>1001</v>
      </c>
      <c r="D708" s="3">
        <v>11315</v>
      </c>
      <c r="E708" s="4">
        <v>2020</v>
      </c>
      <c r="F708" s="5">
        <v>43831</v>
      </c>
      <c r="G708" s="4">
        <v>149</v>
      </c>
      <c r="H708" s="4">
        <v>419</v>
      </c>
      <c r="I708" s="4">
        <v>0</v>
      </c>
      <c r="J708" s="4">
        <v>568</v>
      </c>
      <c r="K708" s="7">
        <f>L708</f>
        <v>0.73780000000000001</v>
      </c>
      <c r="L708">
        <f>VLOOKUP(D708,'[1]DATA- CEP site ISP'!F$1:M$366,6,FALSE)</f>
        <v>0.73780000000000001</v>
      </c>
      <c r="M708" t="s">
        <v>1771</v>
      </c>
      <c r="N708" t="s">
        <v>12</v>
      </c>
    </row>
    <row r="709" spans="1:15" ht="43.5" hidden="1" x14ac:dyDescent="0.35">
      <c r="A709" s="3" t="s">
        <v>999</v>
      </c>
      <c r="B709" s="3" t="s">
        <v>1002</v>
      </c>
      <c r="C709" s="3" t="s">
        <v>1001</v>
      </c>
      <c r="D709" s="3">
        <v>15393</v>
      </c>
      <c r="E709" s="4">
        <v>2020</v>
      </c>
      <c r="F709" s="5">
        <v>43831</v>
      </c>
      <c r="G709" s="4">
        <v>50</v>
      </c>
      <c r="H709" s="4">
        <v>97</v>
      </c>
      <c r="I709" s="4">
        <v>0</v>
      </c>
      <c r="J709" s="4">
        <v>147</v>
      </c>
      <c r="K709" s="7">
        <f>L709</f>
        <v>0.65700000000000003</v>
      </c>
      <c r="L709">
        <f>VLOOKUP(D709,'[1]DATA- CEP site ISP'!F$1:M$366,6,FALSE)</f>
        <v>0.65700000000000003</v>
      </c>
      <c r="M709" t="s">
        <v>1771</v>
      </c>
      <c r="N709" t="s">
        <v>12</v>
      </c>
    </row>
    <row r="710" spans="1:15" ht="29" hidden="1" x14ac:dyDescent="0.35">
      <c r="A710" s="3" t="s">
        <v>999</v>
      </c>
      <c r="B710" s="3" t="s">
        <v>1003</v>
      </c>
      <c r="C710" s="3" t="s">
        <v>1001</v>
      </c>
      <c r="D710" s="3">
        <v>13627</v>
      </c>
      <c r="E710" s="4">
        <v>2020</v>
      </c>
      <c r="F710" s="5">
        <v>43831</v>
      </c>
      <c r="G710" s="4">
        <v>187</v>
      </c>
      <c r="H710" s="4">
        <v>89</v>
      </c>
      <c r="I710" s="4">
        <v>26</v>
      </c>
      <c r="J710" s="4">
        <v>302</v>
      </c>
      <c r="K710" s="7">
        <v>0.38079470198675502</v>
      </c>
      <c r="L710" t="e">
        <f>VLOOKUP(D710,'[1]DATA- CEP site ISP'!F$1:M$366,6,FALSE)</f>
        <v>#N/A</v>
      </c>
      <c r="M710" t="s">
        <v>1771</v>
      </c>
      <c r="N710" t="s">
        <v>12</v>
      </c>
    </row>
    <row r="711" spans="1:15" ht="29" hidden="1" x14ac:dyDescent="0.35">
      <c r="A711" s="3" t="s">
        <v>999</v>
      </c>
      <c r="B711" s="3" t="s">
        <v>94</v>
      </c>
      <c r="C711" s="3" t="s">
        <v>1001</v>
      </c>
      <c r="D711" s="3">
        <v>11312</v>
      </c>
      <c r="E711" s="4">
        <v>2020</v>
      </c>
      <c r="F711" s="5">
        <v>43831</v>
      </c>
      <c r="G711" s="4">
        <v>335</v>
      </c>
      <c r="H711" s="4">
        <v>178</v>
      </c>
      <c r="I711" s="4">
        <v>25</v>
      </c>
      <c r="J711" s="4">
        <v>538</v>
      </c>
      <c r="K711" s="7">
        <v>0.37732342007434899</v>
      </c>
      <c r="L711" t="e">
        <f>VLOOKUP(D711,'[1]DATA- CEP site ISP'!F$1:M$366,6,FALSE)</f>
        <v>#N/A</v>
      </c>
      <c r="M711" t="s">
        <v>1771</v>
      </c>
      <c r="N711" t="s">
        <v>12</v>
      </c>
    </row>
    <row r="712" spans="1:15" hidden="1" x14ac:dyDescent="0.35">
      <c r="A712" s="3" t="s">
        <v>999</v>
      </c>
      <c r="B712" s="3" t="s">
        <v>1004</v>
      </c>
      <c r="C712" s="3" t="s">
        <v>1001</v>
      </c>
      <c r="D712" s="3">
        <v>11314</v>
      </c>
      <c r="E712" s="4">
        <v>2020</v>
      </c>
      <c r="F712" s="5">
        <v>43831</v>
      </c>
      <c r="G712" s="4">
        <v>169</v>
      </c>
      <c r="H712" s="4">
        <v>70</v>
      </c>
      <c r="I712" s="4">
        <v>13</v>
      </c>
      <c r="J712" s="4">
        <v>252</v>
      </c>
      <c r="K712" s="7">
        <v>0.32936507936507903</v>
      </c>
      <c r="L712" t="e">
        <f>VLOOKUP(D712,'[1]DATA- CEP site ISP'!F$1:M$366,6,FALSE)</f>
        <v>#N/A</v>
      </c>
      <c r="M712" t="s">
        <v>1771</v>
      </c>
      <c r="N712" t="s">
        <v>12</v>
      </c>
    </row>
    <row r="713" spans="1:15" ht="29" hidden="1" x14ac:dyDescent="0.35">
      <c r="A713" s="3" t="s">
        <v>999</v>
      </c>
      <c r="B713" s="3" t="s">
        <v>1005</v>
      </c>
      <c r="C713" s="3" t="s">
        <v>1001</v>
      </c>
      <c r="D713" s="3">
        <v>11317</v>
      </c>
      <c r="E713" s="4">
        <v>2020</v>
      </c>
      <c r="F713" s="5">
        <v>43831</v>
      </c>
      <c r="G713" s="4">
        <v>301</v>
      </c>
      <c r="H713" s="4">
        <v>118</v>
      </c>
      <c r="I713" s="4">
        <v>24</v>
      </c>
      <c r="J713" s="4">
        <v>443</v>
      </c>
      <c r="K713" s="7">
        <v>0.32054176072234802</v>
      </c>
      <c r="L713" t="e">
        <f>VLOOKUP(D713,'[1]DATA- CEP site ISP'!F$1:M$366,6,FALSE)</f>
        <v>#N/A</v>
      </c>
      <c r="M713" t="s">
        <v>1771</v>
      </c>
      <c r="N713" t="s">
        <v>12</v>
      </c>
    </row>
    <row r="714" spans="1:15" ht="29" hidden="1" x14ac:dyDescent="0.35">
      <c r="A714" s="3" t="s">
        <v>999</v>
      </c>
      <c r="B714" s="3" t="s">
        <v>1006</v>
      </c>
      <c r="C714" s="3" t="s">
        <v>1001</v>
      </c>
      <c r="D714" s="3">
        <v>11311</v>
      </c>
      <c r="E714" s="4">
        <v>2020</v>
      </c>
      <c r="F714" s="5">
        <v>43831</v>
      </c>
      <c r="G714" s="4">
        <v>441</v>
      </c>
      <c r="H714" s="4">
        <v>154</v>
      </c>
      <c r="I714" s="4">
        <v>46</v>
      </c>
      <c r="J714" s="4">
        <v>641</v>
      </c>
      <c r="K714" s="7">
        <v>0.31201248049921998</v>
      </c>
      <c r="L714" t="e">
        <f>VLOOKUP(D714,'[1]DATA- CEP site ISP'!F$1:M$366,6,FALSE)</f>
        <v>#N/A</v>
      </c>
      <c r="M714" t="s">
        <v>1771</v>
      </c>
      <c r="N714" t="s">
        <v>12</v>
      </c>
    </row>
    <row r="715" spans="1:15" ht="29" hidden="1" x14ac:dyDescent="0.35">
      <c r="A715" s="3" t="s">
        <v>999</v>
      </c>
      <c r="B715" s="3" t="s">
        <v>1007</v>
      </c>
      <c r="C715" s="3" t="s">
        <v>1001</v>
      </c>
      <c r="D715" s="3">
        <v>11310</v>
      </c>
      <c r="E715" s="4">
        <v>2020</v>
      </c>
      <c r="F715" s="5">
        <v>43831</v>
      </c>
      <c r="G715" s="4">
        <v>1011</v>
      </c>
      <c r="H715" s="4">
        <v>307</v>
      </c>
      <c r="I715" s="4">
        <v>85</v>
      </c>
      <c r="J715" s="4">
        <v>1403</v>
      </c>
      <c r="K715" s="7">
        <v>0.27940128296507499</v>
      </c>
      <c r="L715" t="e">
        <f>VLOOKUP(D715,'[1]DATA- CEP site ISP'!F$1:M$366,6,FALSE)</f>
        <v>#N/A</v>
      </c>
      <c r="M715" t="s">
        <v>1771</v>
      </c>
      <c r="N715" t="s">
        <v>12</v>
      </c>
    </row>
    <row r="716" spans="1:15" ht="29" hidden="1" x14ac:dyDescent="0.35">
      <c r="A716" s="3" t="s">
        <v>999</v>
      </c>
      <c r="B716" s="3" t="s">
        <v>1008</v>
      </c>
      <c r="C716" s="3" t="s">
        <v>1001</v>
      </c>
      <c r="D716" s="3">
        <v>11313</v>
      </c>
      <c r="E716" s="4">
        <v>2020</v>
      </c>
      <c r="F716" s="5">
        <v>43831</v>
      </c>
      <c r="G716" s="4">
        <v>308</v>
      </c>
      <c r="H716" s="4">
        <v>94</v>
      </c>
      <c r="I716" s="4">
        <v>10</v>
      </c>
      <c r="J716" s="4">
        <v>412</v>
      </c>
      <c r="K716" s="7">
        <v>0.25242718446601897</v>
      </c>
      <c r="L716" t="e">
        <f>VLOOKUP(D716,'[1]DATA- CEP site ISP'!F$1:M$366,6,FALSE)</f>
        <v>#N/A</v>
      </c>
      <c r="M716" t="s">
        <v>1771</v>
      </c>
      <c r="N716" t="s">
        <v>12</v>
      </c>
    </row>
    <row r="717" spans="1:15" ht="29" hidden="1" x14ac:dyDescent="0.35">
      <c r="A717" s="3" t="s">
        <v>999</v>
      </c>
      <c r="B717" s="3" t="s">
        <v>1009</v>
      </c>
      <c r="C717" s="3" t="s">
        <v>1001</v>
      </c>
      <c r="D717" s="3">
        <v>11316</v>
      </c>
      <c r="E717" s="4">
        <v>2020</v>
      </c>
      <c r="F717" s="5">
        <v>43831</v>
      </c>
      <c r="G717" s="4">
        <v>187</v>
      </c>
      <c r="H717" s="4">
        <v>36</v>
      </c>
      <c r="I717" s="4">
        <v>4</v>
      </c>
      <c r="J717" s="4">
        <v>227</v>
      </c>
      <c r="K717" s="7">
        <v>0.17621145374449301</v>
      </c>
      <c r="L717" t="e">
        <f>VLOOKUP(D717,'[1]DATA- CEP site ISP'!F$1:M$366,6,FALSE)</f>
        <v>#N/A</v>
      </c>
      <c r="M717" t="s">
        <v>1771</v>
      </c>
      <c r="N717" t="s">
        <v>12</v>
      </c>
    </row>
    <row r="718" spans="1:15" ht="29" hidden="1" x14ac:dyDescent="0.35">
      <c r="A718" s="3" t="s">
        <v>1010</v>
      </c>
      <c r="B718" s="3" t="s">
        <v>1011</v>
      </c>
      <c r="C718" s="3" t="s">
        <v>1012</v>
      </c>
      <c r="D718" s="3">
        <v>11360</v>
      </c>
      <c r="E718" s="4">
        <v>2020</v>
      </c>
      <c r="F718" s="5">
        <v>43831</v>
      </c>
      <c r="G718" s="4">
        <v>0</v>
      </c>
      <c r="H718" s="4">
        <v>15</v>
      </c>
      <c r="I718" s="4">
        <v>0</v>
      </c>
      <c r="J718" s="4">
        <v>15</v>
      </c>
      <c r="K718" s="7">
        <v>1</v>
      </c>
      <c r="L718" t="e">
        <f>VLOOKUP(D718,'[1]DATA- CEP site ISP'!F$1:M$366,6,FALSE)</f>
        <v>#N/A</v>
      </c>
      <c r="M718" t="s">
        <v>1797</v>
      </c>
      <c r="N718" t="s">
        <v>1798</v>
      </c>
      <c r="O718" t="s">
        <v>12</v>
      </c>
    </row>
    <row r="719" spans="1:15" ht="43.5" hidden="1" x14ac:dyDescent="0.35">
      <c r="A719" s="3" t="s">
        <v>1013</v>
      </c>
      <c r="B719" s="3" t="s">
        <v>1014</v>
      </c>
      <c r="C719" s="3" t="s">
        <v>1015</v>
      </c>
      <c r="D719" s="3">
        <v>12275</v>
      </c>
      <c r="E719" s="4">
        <v>2020</v>
      </c>
      <c r="F719" s="5">
        <v>43831</v>
      </c>
      <c r="G719" s="4">
        <v>0</v>
      </c>
      <c r="H719" s="4">
        <v>13</v>
      </c>
      <c r="I719" s="4">
        <v>0</v>
      </c>
      <c r="J719" s="4">
        <v>13</v>
      </c>
      <c r="K719" s="7">
        <v>1</v>
      </c>
      <c r="L719" t="e">
        <f>VLOOKUP(D719,'[1]DATA- CEP site ISP'!F$1:M$366,6,FALSE)</f>
        <v>#N/A</v>
      </c>
      <c r="M719" t="s">
        <v>1793</v>
      </c>
      <c r="N719" t="s">
        <v>12</v>
      </c>
    </row>
    <row r="720" spans="1:15" ht="29" hidden="1" x14ac:dyDescent="0.35">
      <c r="A720" s="3" t="s">
        <v>1016</v>
      </c>
      <c r="B720" s="3" t="s">
        <v>1017</v>
      </c>
      <c r="C720" s="3" t="s">
        <v>1018</v>
      </c>
      <c r="D720" s="3">
        <v>10378</v>
      </c>
      <c r="E720" s="4">
        <v>2020</v>
      </c>
      <c r="F720" s="5">
        <v>43831</v>
      </c>
      <c r="G720" s="4">
        <v>196</v>
      </c>
      <c r="H720" s="4">
        <v>247</v>
      </c>
      <c r="I720" s="4">
        <v>32</v>
      </c>
      <c r="J720" s="4">
        <v>475</v>
      </c>
      <c r="K720" s="7">
        <v>0.58736842105263198</v>
      </c>
      <c r="L720" t="e">
        <f>VLOOKUP(D720,'[1]DATA- CEP site ISP'!F$1:M$366,6,FALSE)</f>
        <v>#N/A</v>
      </c>
      <c r="M720" t="s">
        <v>1777</v>
      </c>
      <c r="N720" t="s">
        <v>12</v>
      </c>
    </row>
    <row r="721" spans="1:14" ht="29" hidden="1" x14ac:dyDescent="0.35">
      <c r="A721" s="3" t="s">
        <v>1016</v>
      </c>
      <c r="B721" s="3" t="s">
        <v>1019</v>
      </c>
      <c r="C721" s="3" t="s">
        <v>1018</v>
      </c>
      <c r="D721" s="3">
        <v>10377</v>
      </c>
      <c r="E721" s="4">
        <v>2020</v>
      </c>
      <c r="F721" s="5">
        <v>43831</v>
      </c>
      <c r="G721" s="4">
        <v>211</v>
      </c>
      <c r="H721" s="4">
        <v>213</v>
      </c>
      <c r="I721" s="4">
        <v>31</v>
      </c>
      <c r="J721" s="4">
        <v>455</v>
      </c>
      <c r="K721" s="7">
        <v>0.53626373626373602</v>
      </c>
      <c r="L721" t="e">
        <f>VLOOKUP(D721,'[1]DATA- CEP site ISP'!F$1:M$366,6,FALSE)</f>
        <v>#N/A</v>
      </c>
      <c r="M721" t="s">
        <v>1777</v>
      </c>
      <c r="N721" t="s">
        <v>12</v>
      </c>
    </row>
    <row r="722" spans="1:14" ht="29" hidden="1" x14ac:dyDescent="0.35">
      <c r="A722" s="3" t="s">
        <v>1016</v>
      </c>
      <c r="B722" s="3" t="s">
        <v>1020</v>
      </c>
      <c r="C722" s="3" t="s">
        <v>1018</v>
      </c>
      <c r="D722" s="3">
        <v>10375</v>
      </c>
      <c r="E722" s="4">
        <v>2020</v>
      </c>
      <c r="F722" s="5">
        <v>43831</v>
      </c>
      <c r="G722" s="4">
        <v>299</v>
      </c>
      <c r="H722" s="4">
        <v>227</v>
      </c>
      <c r="I722" s="4">
        <v>46</v>
      </c>
      <c r="J722" s="4">
        <v>572</v>
      </c>
      <c r="K722" s="7">
        <v>0.47727272727272702</v>
      </c>
      <c r="L722" t="e">
        <f>VLOOKUP(D722,'[1]DATA- CEP site ISP'!F$1:M$366,6,FALSE)</f>
        <v>#N/A</v>
      </c>
      <c r="M722" t="s">
        <v>1777</v>
      </c>
      <c r="N722" t="s">
        <v>12</v>
      </c>
    </row>
    <row r="723" spans="1:14" ht="29" hidden="1" x14ac:dyDescent="0.35">
      <c r="A723" s="3" t="s">
        <v>1016</v>
      </c>
      <c r="B723" s="3" t="s">
        <v>1021</v>
      </c>
      <c r="C723" s="3" t="s">
        <v>1018</v>
      </c>
      <c r="D723" s="3">
        <v>10374</v>
      </c>
      <c r="E723" s="4">
        <v>2020</v>
      </c>
      <c r="F723" s="5">
        <v>43831</v>
      </c>
      <c r="G723" s="4">
        <v>451</v>
      </c>
      <c r="H723" s="4">
        <v>230</v>
      </c>
      <c r="I723" s="4">
        <v>50</v>
      </c>
      <c r="J723" s="4">
        <v>731</v>
      </c>
      <c r="K723" s="7">
        <v>0.38303693570451403</v>
      </c>
      <c r="L723" t="e">
        <f>VLOOKUP(D723,'[1]DATA- CEP site ISP'!F$1:M$366,6,FALSE)</f>
        <v>#N/A</v>
      </c>
      <c r="M723" t="s">
        <v>1777</v>
      </c>
      <c r="N723" t="s">
        <v>12</v>
      </c>
    </row>
    <row r="724" spans="1:14" ht="43.5" x14ac:dyDescent="0.35">
      <c r="A724" s="3" t="s">
        <v>1022</v>
      </c>
      <c r="B724" s="3" t="s">
        <v>1023</v>
      </c>
      <c r="C724" s="3" t="s">
        <v>1024</v>
      </c>
      <c r="D724" s="3">
        <v>13834</v>
      </c>
      <c r="E724" s="4">
        <v>2020</v>
      </c>
      <c r="F724" s="5">
        <v>43831</v>
      </c>
      <c r="G724" s="4">
        <v>0</v>
      </c>
      <c r="H724" s="4">
        <v>6</v>
      </c>
      <c r="I724" s="4">
        <v>0</v>
      </c>
      <c r="J724" s="4">
        <v>6</v>
      </c>
      <c r="K724" s="7">
        <v>1</v>
      </c>
      <c r="L724" t="e">
        <f>VLOOKUP(D724,'[1]DATA- CEP site ISP'!F$1:M$366,6,FALSE)</f>
        <v>#N/A</v>
      </c>
      <c r="M724" t="s">
        <v>1782</v>
      </c>
      <c r="N724" t="s">
        <v>12</v>
      </c>
    </row>
    <row r="725" spans="1:14" ht="43.5" hidden="1" x14ac:dyDescent="0.35">
      <c r="A725" s="3" t="s">
        <v>1022</v>
      </c>
      <c r="B725" s="3" t="s">
        <v>1025</v>
      </c>
      <c r="C725" s="3" t="s">
        <v>1024</v>
      </c>
      <c r="D725" s="3">
        <v>10267</v>
      </c>
      <c r="E725" s="4">
        <v>2020</v>
      </c>
      <c r="F725" s="5">
        <v>43831</v>
      </c>
      <c r="G725" s="4">
        <v>60.64</v>
      </c>
      <c r="H725" s="4">
        <v>318.36</v>
      </c>
      <c r="I725" s="4">
        <v>0</v>
      </c>
      <c r="J725" s="4">
        <v>379</v>
      </c>
      <c r="K725" s="7">
        <v>0.84</v>
      </c>
      <c r="L725">
        <f>VLOOKUP(D725,'[1]DATA- CEP site ISP'!F$1:M$366,6,FALSE)</f>
        <v>0.84</v>
      </c>
      <c r="M725" t="s">
        <v>1782</v>
      </c>
      <c r="N725" t="s">
        <v>12</v>
      </c>
    </row>
    <row r="726" spans="1:14" ht="43.5" hidden="1" x14ac:dyDescent="0.35">
      <c r="A726" s="3" t="s">
        <v>1022</v>
      </c>
      <c r="B726" s="3" t="s">
        <v>1026</v>
      </c>
      <c r="C726" s="3" t="s">
        <v>1024</v>
      </c>
      <c r="D726" s="3">
        <v>13196</v>
      </c>
      <c r="E726" s="4">
        <v>2020</v>
      </c>
      <c r="F726" s="5">
        <v>43831</v>
      </c>
      <c r="G726" s="4">
        <v>40.564999999999998</v>
      </c>
      <c r="H726" s="4">
        <v>81.435000000000002</v>
      </c>
      <c r="I726" s="4">
        <v>0</v>
      </c>
      <c r="J726" s="4">
        <v>122</v>
      </c>
      <c r="K726" s="7">
        <v>0.66749999999999998</v>
      </c>
      <c r="L726">
        <f>VLOOKUP(D726,'[1]DATA- CEP site ISP'!F$1:M$366,6,FALSE)</f>
        <v>0.66749999999999998</v>
      </c>
      <c r="M726" t="s">
        <v>1782</v>
      </c>
      <c r="N726" t="s">
        <v>12</v>
      </c>
    </row>
    <row r="727" spans="1:14" ht="43.5" hidden="1" x14ac:dyDescent="0.35">
      <c r="A727" s="3" t="s">
        <v>1022</v>
      </c>
      <c r="B727" s="3" t="s">
        <v>1027</v>
      </c>
      <c r="C727" s="3" t="s">
        <v>1024</v>
      </c>
      <c r="D727" s="3">
        <v>10262</v>
      </c>
      <c r="E727" s="4">
        <v>2020</v>
      </c>
      <c r="F727" s="5">
        <v>43831</v>
      </c>
      <c r="G727" s="4">
        <v>115.699</v>
      </c>
      <c r="H727" s="4">
        <v>207.30099999999999</v>
      </c>
      <c r="I727" s="4">
        <v>0</v>
      </c>
      <c r="J727" s="4">
        <v>323</v>
      </c>
      <c r="K727" s="7">
        <v>0.64179876160990701</v>
      </c>
      <c r="L727">
        <f>VLOOKUP(D727,'[1]DATA- CEP site ISP'!F$1:M$366,6,FALSE)</f>
        <v>0.64180000000000004</v>
      </c>
      <c r="M727" t="s">
        <v>1782</v>
      </c>
      <c r="N727" t="s">
        <v>12</v>
      </c>
    </row>
    <row r="728" spans="1:14" ht="43.5" hidden="1" x14ac:dyDescent="0.35">
      <c r="A728" s="3" t="s">
        <v>1022</v>
      </c>
      <c r="B728" s="3" t="s">
        <v>1028</v>
      </c>
      <c r="C728" s="3" t="s">
        <v>1024</v>
      </c>
      <c r="D728" s="3">
        <v>10256</v>
      </c>
      <c r="E728" s="4">
        <v>2020</v>
      </c>
      <c r="F728" s="5">
        <v>43831</v>
      </c>
      <c r="G728" s="4">
        <v>131</v>
      </c>
      <c r="H728" s="4">
        <v>155</v>
      </c>
      <c r="I728" s="4">
        <v>46</v>
      </c>
      <c r="J728" s="4">
        <v>332</v>
      </c>
      <c r="K728" s="7">
        <v>0.60542168674698804</v>
      </c>
      <c r="L728" t="e">
        <f>VLOOKUP(D728,'[1]DATA- CEP site ISP'!F$1:M$366,6,FALSE)</f>
        <v>#N/A</v>
      </c>
      <c r="M728" t="s">
        <v>1782</v>
      </c>
      <c r="N728" t="s">
        <v>12</v>
      </c>
    </row>
    <row r="729" spans="1:14" ht="43.5" hidden="1" x14ac:dyDescent="0.35">
      <c r="A729" s="3" t="s">
        <v>1022</v>
      </c>
      <c r="B729" s="3" t="s">
        <v>1029</v>
      </c>
      <c r="C729" s="3" t="s">
        <v>1024</v>
      </c>
      <c r="D729" s="3">
        <v>10257</v>
      </c>
      <c r="E729" s="4">
        <v>2020</v>
      </c>
      <c r="F729" s="5">
        <v>43831</v>
      </c>
      <c r="G729" s="4">
        <v>118</v>
      </c>
      <c r="H729" s="4">
        <v>148</v>
      </c>
      <c r="I729" s="4">
        <v>20</v>
      </c>
      <c r="J729" s="4">
        <v>286</v>
      </c>
      <c r="K729" s="7">
        <v>0.58741258741258695</v>
      </c>
      <c r="L729" t="e">
        <f>VLOOKUP(D729,'[1]DATA- CEP site ISP'!F$1:M$366,6,FALSE)</f>
        <v>#N/A</v>
      </c>
      <c r="M729" t="s">
        <v>1782</v>
      </c>
      <c r="N729" t="s">
        <v>12</v>
      </c>
    </row>
    <row r="730" spans="1:14" ht="43.5" hidden="1" x14ac:dyDescent="0.35">
      <c r="A730" s="3" t="s">
        <v>1022</v>
      </c>
      <c r="B730" s="3" t="s">
        <v>1030</v>
      </c>
      <c r="C730" s="3" t="s">
        <v>1024</v>
      </c>
      <c r="D730" s="3">
        <v>10246</v>
      </c>
      <c r="E730" s="4">
        <v>2020</v>
      </c>
      <c r="F730" s="5">
        <v>43831</v>
      </c>
      <c r="G730" s="4">
        <v>360</v>
      </c>
      <c r="H730" s="4">
        <v>384</v>
      </c>
      <c r="I730" s="4">
        <v>90</v>
      </c>
      <c r="J730" s="4">
        <v>834</v>
      </c>
      <c r="K730" s="7">
        <v>0.56834532374100699</v>
      </c>
      <c r="L730" t="e">
        <f>VLOOKUP(D730,'[1]DATA- CEP site ISP'!F$1:M$366,6,FALSE)</f>
        <v>#N/A</v>
      </c>
      <c r="M730" t="s">
        <v>1782</v>
      </c>
      <c r="N730" t="s">
        <v>12</v>
      </c>
    </row>
    <row r="731" spans="1:14" ht="43.5" hidden="1" x14ac:dyDescent="0.35">
      <c r="A731" s="3" t="s">
        <v>1022</v>
      </c>
      <c r="B731" s="3" t="s">
        <v>1031</v>
      </c>
      <c r="C731" s="3" t="s">
        <v>1024</v>
      </c>
      <c r="D731" s="3">
        <v>13198</v>
      </c>
      <c r="E731" s="4">
        <v>2020</v>
      </c>
      <c r="F731" s="5">
        <v>43831</v>
      </c>
      <c r="G731" s="4">
        <v>153</v>
      </c>
      <c r="H731" s="4">
        <v>117</v>
      </c>
      <c r="I731" s="4">
        <v>41</v>
      </c>
      <c r="J731" s="4">
        <v>311</v>
      </c>
      <c r="K731" s="7">
        <v>0.50803858520900302</v>
      </c>
      <c r="L731" t="e">
        <f>VLOOKUP(D731,'[1]DATA- CEP site ISP'!F$1:M$366,6,FALSE)</f>
        <v>#N/A</v>
      </c>
      <c r="M731" t="s">
        <v>1782</v>
      </c>
      <c r="N731" t="s">
        <v>12</v>
      </c>
    </row>
    <row r="732" spans="1:14" ht="43.5" hidden="1" x14ac:dyDescent="0.35">
      <c r="A732" s="3" t="s">
        <v>1022</v>
      </c>
      <c r="B732" s="3" t="s">
        <v>1032</v>
      </c>
      <c r="C732" s="3" t="s">
        <v>1024</v>
      </c>
      <c r="D732" s="3">
        <v>10264</v>
      </c>
      <c r="E732" s="4">
        <v>2020</v>
      </c>
      <c r="F732" s="5">
        <v>43831</v>
      </c>
      <c r="G732" s="4">
        <v>199</v>
      </c>
      <c r="H732" s="4">
        <v>153</v>
      </c>
      <c r="I732" s="4">
        <v>35</v>
      </c>
      <c r="J732" s="4">
        <v>387</v>
      </c>
      <c r="K732" s="7">
        <v>0.48578811369509001</v>
      </c>
      <c r="L732" t="e">
        <f>VLOOKUP(D732,'[1]DATA- CEP site ISP'!F$1:M$366,6,FALSE)</f>
        <v>#N/A</v>
      </c>
      <c r="M732" t="s">
        <v>1782</v>
      </c>
      <c r="N732" t="s">
        <v>12</v>
      </c>
    </row>
    <row r="733" spans="1:14" ht="43.5" hidden="1" x14ac:dyDescent="0.35">
      <c r="A733" s="3" t="s">
        <v>1022</v>
      </c>
      <c r="B733" s="3" t="s">
        <v>1033</v>
      </c>
      <c r="C733" s="3" t="s">
        <v>1024</v>
      </c>
      <c r="D733" s="3">
        <v>13195</v>
      </c>
      <c r="E733" s="4">
        <v>2020</v>
      </c>
      <c r="F733" s="5">
        <v>43831</v>
      </c>
      <c r="G733" s="4">
        <v>514</v>
      </c>
      <c r="H733" s="4">
        <v>385</v>
      </c>
      <c r="I733" s="4">
        <v>98</v>
      </c>
      <c r="J733" s="4">
        <v>997</v>
      </c>
      <c r="K733" s="7">
        <v>0.48445336008024098</v>
      </c>
      <c r="L733" t="e">
        <f>VLOOKUP(D733,'[1]DATA- CEP site ISP'!F$1:M$366,6,FALSE)</f>
        <v>#N/A</v>
      </c>
      <c r="M733" t="s">
        <v>1782</v>
      </c>
      <c r="N733" t="s">
        <v>12</v>
      </c>
    </row>
    <row r="734" spans="1:14" ht="43.5" hidden="1" x14ac:dyDescent="0.35">
      <c r="A734" s="3" t="s">
        <v>1022</v>
      </c>
      <c r="B734" s="3" t="s">
        <v>1034</v>
      </c>
      <c r="C734" s="3" t="s">
        <v>1024</v>
      </c>
      <c r="D734" s="3">
        <v>10244</v>
      </c>
      <c r="E734" s="4">
        <v>2020</v>
      </c>
      <c r="F734" s="5">
        <v>43831</v>
      </c>
      <c r="G734" s="4">
        <v>567</v>
      </c>
      <c r="H734" s="4">
        <v>392</v>
      </c>
      <c r="I734" s="4">
        <v>102</v>
      </c>
      <c r="J734" s="4">
        <v>1061</v>
      </c>
      <c r="K734" s="7">
        <v>0.46559849198869002</v>
      </c>
      <c r="L734" t="e">
        <f>VLOOKUP(D734,'[1]DATA- CEP site ISP'!F$1:M$366,6,FALSE)</f>
        <v>#N/A</v>
      </c>
      <c r="M734" t="s">
        <v>1782</v>
      </c>
      <c r="N734" t="s">
        <v>12</v>
      </c>
    </row>
    <row r="735" spans="1:14" ht="43.5" hidden="1" x14ac:dyDescent="0.35">
      <c r="A735" s="3" t="s">
        <v>1022</v>
      </c>
      <c r="B735" s="3" t="s">
        <v>1035</v>
      </c>
      <c r="C735" s="3" t="s">
        <v>1024</v>
      </c>
      <c r="D735" s="3">
        <v>10251</v>
      </c>
      <c r="E735" s="4">
        <v>2020</v>
      </c>
      <c r="F735" s="5">
        <v>43831</v>
      </c>
      <c r="G735" s="4">
        <v>218</v>
      </c>
      <c r="H735" s="4">
        <v>152</v>
      </c>
      <c r="I735" s="4">
        <v>37</v>
      </c>
      <c r="J735" s="4">
        <v>407</v>
      </c>
      <c r="K735" s="7">
        <v>0.464373464373464</v>
      </c>
      <c r="L735" t="e">
        <f>VLOOKUP(D735,'[1]DATA- CEP site ISP'!F$1:M$366,6,FALSE)</f>
        <v>#N/A</v>
      </c>
      <c r="M735" t="s">
        <v>1782</v>
      </c>
      <c r="N735" t="s">
        <v>12</v>
      </c>
    </row>
    <row r="736" spans="1:14" ht="43.5" hidden="1" x14ac:dyDescent="0.35">
      <c r="A736" s="3" t="s">
        <v>1022</v>
      </c>
      <c r="B736" s="3" t="s">
        <v>1036</v>
      </c>
      <c r="C736" s="3" t="s">
        <v>1024</v>
      </c>
      <c r="D736" s="3">
        <v>10250</v>
      </c>
      <c r="E736" s="4">
        <v>2020</v>
      </c>
      <c r="F736" s="5">
        <v>43831</v>
      </c>
      <c r="G736" s="4">
        <v>232</v>
      </c>
      <c r="H736" s="4">
        <v>153</v>
      </c>
      <c r="I736" s="4">
        <v>33</v>
      </c>
      <c r="J736" s="4">
        <v>418</v>
      </c>
      <c r="K736" s="7">
        <v>0.44497607655502402</v>
      </c>
      <c r="L736" t="e">
        <f>VLOOKUP(D736,'[1]DATA- CEP site ISP'!F$1:M$366,6,FALSE)</f>
        <v>#N/A</v>
      </c>
      <c r="M736" t="s">
        <v>1782</v>
      </c>
      <c r="N736" t="s">
        <v>12</v>
      </c>
    </row>
    <row r="737" spans="1:14" ht="43.5" hidden="1" x14ac:dyDescent="0.35">
      <c r="A737" s="3" t="s">
        <v>1022</v>
      </c>
      <c r="B737" s="3" t="s">
        <v>1037</v>
      </c>
      <c r="C737" s="3" t="s">
        <v>1024</v>
      </c>
      <c r="D737" s="3">
        <v>10258</v>
      </c>
      <c r="E737" s="4">
        <v>2020</v>
      </c>
      <c r="F737" s="5">
        <v>43831</v>
      </c>
      <c r="G737" s="4">
        <v>97</v>
      </c>
      <c r="H737" s="4">
        <v>54</v>
      </c>
      <c r="I737" s="4">
        <v>7</v>
      </c>
      <c r="J737" s="4">
        <v>158</v>
      </c>
      <c r="K737" s="7">
        <v>0.386075949367089</v>
      </c>
      <c r="L737" t="e">
        <f>VLOOKUP(D737,'[1]DATA- CEP site ISP'!F$1:M$366,6,FALSE)</f>
        <v>#N/A</v>
      </c>
      <c r="M737" t="s">
        <v>1782</v>
      </c>
      <c r="N737" t="s">
        <v>12</v>
      </c>
    </row>
    <row r="738" spans="1:14" ht="43.5" hidden="1" x14ac:dyDescent="0.35">
      <c r="A738" s="3" t="s">
        <v>1022</v>
      </c>
      <c r="B738" s="3" t="s">
        <v>1038</v>
      </c>
      <c r="C738" s="3" t="s">
        <v>1024</v>
      </c>
      <c r="D738" s="3">
        <v>10245</v>
      </c>
      <c r="E738" s="4">
        <v>2020</v>
      </c>
      <c r="F738" s="5">
        <v>43831</v>
      </c>
      <c r="G738" s="4">
        <v>732</v>
      </c>
      <c r="H738" s="4">
        <v>364</v>
      </c>
      <c r="I738" s="4">
        <v>96</v>
      </c>
      <c r="J738" s="4">
        <v>1192</v>
      </c>
      <c r="K738" s="7">
        <v>0.38590604026845599</v>
      </c>
      <c r="L738" t="e">
        <f>VLOOKUP(D738,'[1]DATA- CEP site ISP'!F$1:M$366,6,FALSE)</f>
        <v>#N/A</v>
      </c>
      <c r="M738" t="s">
        <v>1782</v>
      </c>
      <c r="N738" t="s">
        <v>12</v>
      </c>
    </row>
    <row r="739" spans="1:14" ht="43.5" hidden="1" x14ac:dyDescent="0.35">
      <c r="A739" s="3" t="s">
        <v>1022</v>
      </c>
      <c r="B739" s="3" t="s">
        <v>1039</v>
      </c>
      <c r="C739" s="3" t="s">
        <v>1024</v>
      </c>
      <c r="D739" s="3">
        <v>10259</v>
      </c>
      <c r="E739" s="4">
        <v>2020</v>
      </c>
      <c r="F739" s="5">
        <v>43831</v>
      </c>
      <c r="G739" s="4">
        <v>403</v>
      </c>
      <c r="H739" s="4">
        <v>180</v>
      </c>
      <c r="I739" s="4">
        <v>35</v>
      </c>
      <c r="J739" s="4">
        <v>618</v>
      </c>
      <c r="K739" s="7">
        <v>0.34789644012944998</v>
      </c>
      <c r="L739" t="e">
        <f>VLOOKUP(D739,'[1]DATA- CEP site ISP'!F$1:M$366,6,FALSE)</f>
        <v>#N/A</v>
      </c>
      <c r="M739" t="s">
        <v>1782</v>
      </c>
      <c r="N739" t="s">
        <v>12</v>
      </c>
    </row>
    <row r="740" spans="1:14" ht="43.5" hidden="1" x14ac:dyDescent="0.35">
      <c r="A740" s="3" t="s">
        <v>1022</v>
      </c>
      <c r="B740" s="3" t="s">
        <v>1040</v>
      </c>
      <c r="C740" s="3" t="s">
        <v>1024</v>
      </c>
      <c r="D740" s="3">
        <v>14790</v>
      </c>
      <c r="E740" s="4">
        <v>2020</v>
      </c>
      <c r="F740" s="5">
        <v>43831</v>
      </c>
      <c r="G740" s="4">
        <v>616</v>
      </c>
      <c r="H740" s="4">
        <v>218</v>
      </c>
      <c r="I740" s="4">
        <v>82</v>
      </c>
      <c r="J740" s="4">
        <v>916</v>
      </c>
      <c r="K740" s="7">
        <v>0.32751091703056801</v>
      </c>
      <c r="L740" t="e">
        <f>VLOOKUP(D740,'[1]DATA- CEP site ISP'!F$1:M$366,6,FALSE)</f>
        <v>#N/A</v>
      </c>
      <c r="M740" t="s">
        <v>1782</v>
      </c>
      <c r="N740" t="s">
        <v>12</v>
      </c>
    </row>
    <row r="741" spans="1:14" ht="43.5" hidden="1" x14ac:dyDescent="0.35">
      <c r="A741" s="3" t="s">
        <v>1022</v>
      </c>
      <c r="B741" s="3" t="s">
        <v>1041</v>
      </c>
      <c r="C741" s="3" t="s">
        <v>1024</v>
      </c>
      <c r="D741" s="3">
        <v>10266</v>
      </c>
      <c r="E741" s="4">
        <v>2020</v>
      </c>
      <c r="F741" s="5">
        <v>43831</v>
      </c>
      <c r="G741" s="4">
        <v>284</v>
      </c>
      <c r="H741" s="4">
        <v>114</v>
      </c>
      <c r="I741" s="4">
        <v>23</v>
      </c>
      <c r="J741" s="4">
        <v>421</v>
      </c>
      <c r="K741" s="7">
        <v>0.32541567695961998</v>
      </c>
      <c r="L741" t="e">
        <f>VLOOKUP(D741,'[1]DATA- CEP site ISP'!F$1:M$366,6,FALSE)</f>
        <v>#N/A</v>
      </c>
      <c r="M741" t="s">
        <v>1782</v>
      </c>
      <c r="N741" t="s">
        <v>12</v>
      </c>
    </row>
    <row r="742" spans="1:14" ht="43.5" hidden="1" x14ac:dyDescent="0.35">
      <c r="A742" s="3" t="s">
        <v>1022</v>
      </c>
      <c r="B742" s="3" t="s">
        <v>1042</v>
      </c>
      <c r="C742" s="3" t="s">
        <v>1024</v>
      </c>
      <c r="D742" s="3">
        <v>14514</v>
      </c>
      <c r="E742" s="4">
        <v>2020</v>
      </c>
      <c r="F742" s="5">
        <v>43831</v>
      </c>
      <c r="G742" s="4">
        <v>373</v>
      </c>
      <c r="H742" s="4">
        <v>133</v>
      </c>
      <c r="I742" s="4">
        <v>36</v>
      </c>
      <c r="J742" s="4">
        <v>542</v>
      </c>
      <c r="K742" s="7">
        <v>0.31180811808118097</v>
      </c>
      <c r="L742" t="e">
        <f>VLOOKUP(D742,'[1]DATA- CEP site ISP'!F$1:M$366,6,FALSE)</f>
        <v>#N/A</v>
      </c>
      <c r="M742" t="s">
        <v>1782</v>
      </c>
      <c r="N742" t="s">
        <v>12</v>
      </c>
    </row>
    <row r="743" spans="1:14" ht="43.5" hidden="1" x14ac:dyDescent="0.35">
      <c r="A743" s="3" t="s">
        <v>1022</v>
      </c>
      <c r="B743" s="3" t="s">
        <v>1043</v>
      </c>
      <c r="C743" s="3" t="s">
        <v>1024</v>
      </c>
      <c r="D743" s="3">
        <v>10265</v>
      </c>
      <c r="E743" s="4">
        <v>2020</v>
      </c>
      <c r="F743" s="5">
        <v>43831</v>
      </c>
      <c r="G743" s="4">
        <v>400</v>
      </c>
      <c r="H743" s="4">
        <v>123</v>
      </c>
      <c r="I743" s="4">
        <v>42</v>
      </c>
      <c r="J743" s="4">
        <v>565</v>
      </c>
      <c r="K743" s="7">
        <v>0.29203539823008901</v>
      </c>
      <c r="L743" t="e">
        <f>VLOOKUP(D743,'[1]DATA- CEP site ISP'!F$1:M$366,6,FALSE)</f>
        <v>#N/A</v>
      </c>
      <c r="M743" t="s">
        <v>1782</v>
      </c>
      <c r="N743" t="s">
        <v>12</v>
      </c>
    </row>
    <row r="744" spans="1:14" ht="43.5" hidden="1" x14ac:dyDescent="0.35">
      <c r="A744" s="3" t="s">
        <v>1022</v>
      </c>
      <c r="B744" s="3" t="s">
        <v>1044</v>
      </c>
      <c r="C744" s="3" t="s">
        <v>1024</v>
      </c>
      <c r="D744" s="3">
        <v>10263</v>
      </c>
      <c r="E744" s="4">
        <v>2020</v>
      </c>
      <c r="F744" s="5">
        <v>43831</v>
      </c>
      <c r="G744" s="4">
        <v>401</v>
      </c>
      <c r="H744" s="4">
        <v>91</v>
      </c>
      <c r="I744" s="4">
        <v>36</v>
      </c>
      <c r="J744" s="4">
        <v>528</v>
      </c>
      <c r="K744" s="7">
        <v>0.24053030303030301</v>
      </c>
      <c r="L744" t="e">
        <f>VLOOKUP(D744,'[1]DATA- CEP site ISP'!F$1:M$366,6,FALSE)</f>
        <v>#N/A</v>
      </c>
      <c r="M744" t="s">
        <v>1782</v>
      </c>
      <c r="N744" t="s">
        <v>12</v>
      </c>
    </row>
    <row r="745" spans="1:14" ht="43.5" hidden="1" x14ac:dyDescent="0.35">
      <c r="A745" s="3" t="s">
        <v>1022</v>
      </c>
      <c r="B745" s="3" t="s">
        <v>1045</v>
      </c>
      <c r="C745" s="3" t="s">
        <v>1024</v>
      </c>
      <c r="D745" s="3">
        <v>14827</v>
      </c>
      <c r="E745" s="4">
        <v>2020</v>
      </c>
      <c r="F745" s="5">
        <v>43831</v>
      </c>
      <c r="G745" s="4">
        <v>514</v>
      </c>
      <c r="H745" s="4">
        <v>108</v>
      </c>
      <c r="I745" s="4">
        <v>35</v>
      </c>
      <c r="J745" s="4">
        <v>657</v>
      </c>
      <c r="K745" s="7">
        <v>0.21765601217656</v>
      </c>
      <c r="L745" t="e">
        <f>VLOOKUP(D745,'[1]DATA- CEP site ISP'!F$1:M$366,6,FALSE)</f>
        <v>#N/A</v>
      </c>
      <c r="M745" t="s">
        <v>1782</v>
      </c>
      <c r="N745" t="s">
        <v>12</v>
      </c>
    </row>
    <row r="746" spans="1:14" ht="43.5" hidden="1" x14ac:dyDescent="0.35">
      <c r="A746" s="3" t="s">
        <v>1022</v>
      </c>
      <c r="B746" s="3" t="s">
        <v>1046</v>
      </c>
      <c r="C746" s="3" t="s">
        <v>1024</v>
      </c>
      <c r="D746" s="3">
        <v>10243</v>
      </c>
      <c r="E746" s="4">
        <v>2020</v>
      </c>
      <c r="F746" s="5">
        <v>43831</v>
      </c>
      <c r="G746" s="4">
        <v>1470</v>
      </c>
      <c r="H746" s="4">
        <v>296</v>
      </c>
      <c r="I746" s="4">
        <v>109</v>
      </c>
      <c r="J746" s="4">
        <v>1875</v>
      </c>
      <c r="K746" s="7">
        <v>0.216</v>
      </c>
      <c r="L746" t="e">
        <f>VLOOKUP(D746,'[1]DATA- CEP site ISP'!F$1:M$366,6,FALSE)</f>
        <v>#N/A</v>
      </c>
      <c r="M746" t="s">
        <v>1782</v>
      </c>
      <c r="N746" t="s">
        <v>12</v>
      </c>
    </row>
    <row r="747" spans="1:14" ht="43.5" hidden="1" x14ac:dyDescent="0.35">
      <c r="A747" s="3" t="s">
        <v>1022</v>
      </c>
      <c r="B747" s="3" t="s">
        <v>1047</v>
      </c>
      <c r="C747" s="3" t="s">
        <v>1024</v>
      </c>
      <c r="D747" s="3">
        <v>12513</v>
      </c>
      <c r="E747" s="4">
        <v>2020</v>
      </c>
      <c r="F747" s="5">
        <v>43831</v>
      </c>
      <c r="G747" s="4">
        <v>385</v>
      </c>
      <c r="H747" s="4">
        <v>77</v>
      </c>
      <c r="I747" s="4">
        <v>20</v>
      </c>
      <c r="J747" s="4">
        <v>482</v>
      </c>
      <c r="K747" s="7">
        <v>0.201244813278008</v>
      </c>
      <c r="L747" t="e">
        <f>VLOOKUP(D747,'[1]DATA- CEP site ISP'!F$1:M$366,6,FALSE)</f>
        <v>#N/A</v>
      </c>
      <c r="M747" t="s">
        <v>1782</v>
      </c>
      <c r="N747" t="s">
        <v>12</v>
      </c>
    </row>
    <row r="748" spans="1:14" ht="43.5" hidden="1" x14ac:dyDescent="0.35">
      <c r="A748" s="3" t="s">
        <v>1022</v>
      </c>
      <c r="B748" s="3" t="s">
        <v>1048</v>
      </c>
      <c r="C748" s="3" t="s">
        <v>1024</v>
      </c>
      <c r="D748" s="3">
        <v>14515</v>
      </c>
      <c r="E748" s="4">
        <v>2020</v>
      </c>
      <c r="F748" s="5">
        <v>43831</v>
      </c>
      <c r="G748" s="4">
        <v>970</v>
      </c>
      <c r="H748" s="4">
        <v>174</v>
      </c>
      <c r="I748" s="4">
        <v>50</v>
      </c>
      <c r="J748" s="4">
        <v>1194</v>
      </c>
      <c r="K748" s="7">
        <v>0.187604690117253</v>
      </c>
      <c r="L748" t="e">
        <f>VLOOKUP(D748,'[1]DATA- CEP site ISP'!F$1:M$366,6,FALSE)</f>
        <v>#N/A</v>
      </c>
      <c r="M748" t="s">
        <v>1782</v>
      </c>
      <c r="N748" t="s">
        <v>12</v>
      </c>
    </row>
    <row r="749" spans="1:14" ht="43.5" hidden="1" x14ac:dyDescent="0.35">
      <c r="A749" s="3" t="s">
        <v>1022</v>
      </c>
      <c r="B749" s="3" t="s">
        <v>1049</v>
      </c>
      <c r="C749" s="3" t="s">
        <v>1024</v>
      </c>
      <c r="D749" s="3">
        <v>14513</v>
      </c>
      <c r="E749" s="4">
        <v>2020</v>
      </c>
      <c r="F749" s="5">
        <v>43831</v>
      </c>
      <c r="G749" s="4">
        <v>279</v>
      </c>
      <c r="H749" s="4">
        <v>43</v>
      </c>
      <c r="I749" s="4">
        <v>12</v>
      </c>
      <c r="J749" s="4">
        <v>334</v>
      </c>
      <c r="K749" s="7">
        <v>0.164670658682635</v>
      </c>
      <c r="L749" t="e">
        <f>VLOOKUP(D749,'[1]DATA- CEP site ISP'!F$1:M$366,6,FALSE)</f>
        <v>#N/A</v>
      </c>
      <c r="M749" t="s">
        <v>1782</v>
      </c>
      <c r="N749" t="s">
        <v>12</v>
      </c>
    </row>
    <row r="750" spans="1:14" ht="58" hidden="1" x14ac:dyDescent="0.35">
      <c r="A750" s="3" t="s">
        <v>1022</v>
      </c>
      <c r="B750" s="3" t="s">
        <v>1050</v>
      </c>
      <c r="C750" s="3" t="s">
        <v>1024</v>
      </c>
      <c r="D750" s="3">
        <v>16194</v>
      </c>
      <c r="E750" s="4">
        <v>2020</v>
      </c>
      <c r="F750" s="5">
        <v>43831</v>
      </c>
      <c r="G750" s="4">
        <v>364</v>
      </c>
      <c r="H750" s="4">
        <v>64</v>
      </c>
      <c r="I750" s="4">
        <v>6</v>
      </c>
      <c r="J750" s="4">
        <v>434</v>
      </c>
      <c r="K750" s="7">
        <v>0.16129032258064499</v>
      </c>
      <c r="L750" t="e">
        <f>VLOOKUP(D750,'[1]DATA- CEP site ISP'!F$1:M$366,6,FALSE)</f>
        <v>#N/A</v>
      </c>
      <c r="M750" t="s">
        <v>1782</v>
      </c>
      <c r="N750" t="s">
        <v>12</v>
      </c>
    </row>
    <row r="751" spans="1:14" ht="43.5" hidden="1" x14ac:dyDescent="0.35">
      <c r="A751" s="3" t="s">
        <v>1022</v>
      </c>
      <c r="B751" s="3" t="s">
        <v>1051</v>
      </c>
      <c r="C751" s="3" t="s">
        <v>1024</v>
      </c>
      <c r="D751" s="3">
        <v>15030</v>
      </c>
      <c r="E751" s="4">
        <v>2020</v>
      </c>
      <c r="F751" s="5">
        <v>43831</v>
      </c>
      <c r="G751" s="4">
        <v>195</v>
      </c>
      <c r="H751" s="4">
        <v>23</v>
      </c>
      <c r="I751" s="4">
        <v>5</v>
      </c>
      <c r="J751" s="4">
        <v>223</v>
      </c>
      <c r="K751" s="7">
        <v>0.12556053811659201</v>
      </c>
      <c r="L751" t="e">
        <f>VLOOKUP(D751,'[1]DATA- CEP site ISP'!F$1:M$366,6,FALSE)</f>
        <v>#N/A</v>
      </c>
      <c r="M751" t="s">
        <v>1782</v>
      </c>
      <c r="N751" t="s">
        <v>12</v>
      </c>
    </row>
    <row r="752" spans="1:14" ht="43.5" hidden="1" x14ac:dyDescent="0.35">
      <c r="A752" s="3" t="s">
        <v>1022</v>
      </c>
      <c r="B752" s="3" t="s">
        <v>1052</v>
      </c>
      <c r="C752" s="3" t="s">
        <v>1024</v>
      </c>
      <c r="D752" s="3">
        <v>10272</v>
      </c>
      <c r="E752" s="4">
        <v>2020</v>
      </c>
      <c r="F752" s="5">
        <v>43831</v>
      </c>
      <c r="G752" s="4">
        <v>141</v>
      </c>
      <c r="H752" s="4">
        <v>16</v>
      </c>
      <c r="I752" s="4">
        <v>2</v>
      </c>
      <c r="J752" s="4">
        <v>159</v>
      </c>
      <c r="K752" s="7">
        <v>0.113207547169811</v>
      </c>
      <c r="L752" t="e">
        <f>VLOOKUP(D752,'[1]DATA- CEP site ISP'!F$1:M$366,6,FALSE)</f>
        <v>#N/A</v>
      </c>
      <c r="M752" t="s">
        <v>1782</v>
      </c>
      <c r="N752" t="s">
        <v>12</v>
      </c>
    </row>
    <row r="753" spans="1:14" ht="43.5" hidden="1" x14ac:dyDescent="0.35">
      <c r="A753" s="3" t="s">
        <v>1022</v>
      </c>
      <c r="B753" s="3" t="s">
        <v>1053</v>
      </c>
      <c r="C753" s="3" t="s">
        <v>1024</v>
      </c>
      <c r="D753" s="3">
        <v>10255</v>
      </c>
      <c r="E753" s="4">
        <v>2020</v>
      </c>
      <c r="F753" s="5">
        <v>43831</v>
      </c>
      <c r="G753" s="4">
        <v>431</v>
      </c>
      <c r="H753" s="4">
        <v>27</v>
      </c>
      <c r="I753" s="4">
        <v>16</v>
      </c>
      <c r="J753" s="4">
        <v>474</v>
      </c>
      <c r="K753" s="7">
        <v>9.0717299578059102E-2</v>
      </c>
      <c r="L753" t="e">
        <f>VLOOKUP(D753,'[1]DATA- CEP site ISP'!F$1:M$366,6,FALSE)</f>
        <v>#N/A</v>
      </c>
      <c r="M753" t="s">
        <v>1782</v>
      </c>
      <c r="N753" t="s">
        <v>12</v>
      </c>
    </row>
    <row r="754" spans="1:14" ht="29" hidden="1" x14ac:dyDescent="0.35">
      <c r="A754" s="3" t="s">
        <v>1054</v>
      </c>
      <c r="B754" s="3" t="s">
        <v>1055</v>
      </c>
      <c r="C754" s="3" t="s">
        <v>1056</v>
      </c>
      <c r="D754" s="3">
        <v>10421</v>
      </c>
      <c r="E754" s="4">
        <v>2020</v>
      </c>
      <c r="F754" s="5">
        <v>43831</v>
      </c>
      <c r="G754" s="4">
        <v>60</v>
      </c>
      <c r="H754" s="4">
        <v>203</v>
      </c>
      <c r="I754" s="4">
        <v>0</v>
      </c>
      <c r="J754" s="4">
        <v>263</v>
      </c>
      <c r="K754" s="7">
        <f>L754</f>
        <v>0.77180000000000004</v>
      </c>
      <c r="L754">
        <f>VLOOKUP(D754,'[1]DATA- CEP site ISP'!F$1:M$366,6,FALSE)</f>
        <v>0.77180000000000004</v>
      </c>
      <c r="M754" t="s">
        <v>1781</v>
      </c>
      <c r="N754" t="s">
        <v>12</v>
      </c>
    </row>
    <row r="755" spans="1:14" ht="29" hidden="1" x14ac:dyDescent="0.35">
      <c r="A755" s="3" t="s">
        <v>1054</v>
      </c>
      <c r="B755" s="3" t="s">
        <v>1057</v>
      </c>
      <c r="C755" s="3" t="s">
        <v>1056</v>
      </c>
      <c r="D755" s="3">
        <v>10420</v>
      </c>
      <c r="E755" s="4">
        <v>2020</v>
      </c>
      <c r="F755" s="5">
        <v>43831</v>
      </c>
      <c r="G755" s="4">
        <v>53</v>
      </c>
      <c r="H755" s="4">
        <v>45</v>
      </c>
      <c r="I755" s="4">
        <v>0</v>
      </c>
      <c r="J755" s="4">
        <v>98</v>
      </c>
      <c r="K755" s="7">
        <f>L755</f>
        <v>0.46</v>
      </c>
      <c r="L755">
        <f>VLOOKUP(D755,'[1]DATA- CEP site ISP'!F$1:M$366,6,FALSE)</f>
        <v>0.46</v>
      </c>
      <c r="M755" t="s">
        <v>1781</v>
      </c>
      <c r="N755" t="s">
        <v>12</v>
      </c>
    </row>
    <row r="756" spans="1:14" ht="29" hidden="1" x14ac:dyDescent="0.35">
      <c r="A756" s="3" t="s">
        <v>1058</v>
      </c>
      <c r="B756" s="3" t="s">
        <v>1059</v>
      </c>
      <c r="C756" s="3" t="s">
        <v>1060</v>
      </c>
      <c r="D756" s="3">
        <v>10577</v>
      </c>
      <c r="E756" s="4">
        <v>2020</v>
      </c>
      <c r="F756" s="5">
        <v>43831</v>
      </c>
      <c r="G756" s="4">
        <v>73</v>
      </c>
      <c r="H756" s="4">
        <v>146</v>
      </c>
      <c r="I756" s="4">
        <v>12</v>
      </c>
      <c r="J756" s="4">
        <v>231</v>
      </c>
      <c r="K756" s="7">
        <v>0.68398268398268403</v>
      </c>
      <c r="L756" t="e">
        <f>VLOOKUP(D756,'[1]DATA- CEP site ISP'!F$1:M$366,6,FALSE)</f>
        <v>#N/A</v>
      </c>
      <c r="M756" t="s">
        <v>1800</v>
      </c>
      <c r="N756" t="s">
        <v>12</v>
      </c>
    </row>
    <row r="757" spans="1:14" ht="29" hidden="1" x14ac:dyDescent="0.35">
      <c r="A757" s="3" t="s">
        <v>1061</v>
      </c>
      <c r="B757" s="3" t="s">
        <v>1062</v>
      </c>
      <c r="C757" s="3" t="s">
        <v>1063</v>
      </c>
      <c r="D757" s="3">
        <v>10827</v>
      </c>
      <c r="E757" s="4">
        <v>2020</v>
      </c>
      <c r="F757" s="5">
        <v>43831</v>
      </c>
      <c r="G757" s="4">
        <v>161</v>
      </c>
      <c r="H757" s="4">
        <v>233</v>
      </c>
      <c r="I757" s="4">
        <v>79</v>
      </c>
      <c r="J757" s="4">
        <v>473</v>
      </c>
      <c r="K757" s="7">
        <v>0.65961945031712499</v>
      </c>
      <c r="L757" t="e">
        <f>VLOOKUP(D757,'[1]DATA- CEP site ISP'!F$1:M$366,6,FALSE)</f>
        <v>#N/A</v>
      </c>
      <c r="M757" t="s">
        <v>1783</v>
      </c>
      <c r="N757" t="s">
        <v>12</v>
      </c>
    </row>
    <row r="758" spans="1:14" ht="29" hidden="1" x14ac:dyDescent="0.35">
      <c r="A758" s="3" t="s">
        <v>1061</v>
      </c>
      <c r="B758" s="3" t="s">
        <v>1064</v>
      </c>
      <c r="C758" s="3" t="s">
        <v>1063</v>
      </c>
      <c r="D758" s="3">
        <v>10828</v>
      </c>
      <c r="E758" s="4">
        <v>2020</v>
      </c>
      <c r="F758" s="5">
        <v>43831</v>
      </c>
      <c r="G758" s="4">
        <v>155</v>
      </c>
      <c r="H758" s="4">
        <v>175</v>
      </c>
      <c r="I758" s="4">
        <v>67</v>
      </c>
      <c r="J758" s="4">
        <v>397</v>
      </c>
      <c r="K758" s="7">
        <v>0.609571788413098</v>
      </c>
      <c r="L758" t="e">
        <f>VLOOKUP(D758,'[1]DATA- CEP site ISP'!F$1:M$366,6,FALSE)</f>
        <v>#N/A</v>
      </c>
      <c r="M758" t="s">
        <v>1783</v>
      </c>
      <c r="N758" t="s">
        <v>12</v>
      </c>
    </row>
    <row r="759" spans="1:14" ht="29" hidden="1" x14ac:dyDescent="0.35">
      <c r="A759" s="3" t="s">
        <v>1061</v>
      </c>
      <c r="B759" s="3" t="s">
        <v>1065</v>
      </c>
      <c r="C759" s="3" t="s">
        <v>1063</v>
      </c>
      <c r="D759" s="3">
        <v>12294</v>
      </c>
      <c r="E759" s="4">
        <v>2020</v>
      </c>
      <c r="F759" s="5">
        <v>43831</v>
      </c>
      <c r="G759" s="4">
        <v>171</v>
      </c>
      <c r="H759" s="4">
        <v>173</v>
      </c>
      <c r="I759" s="4">
        <v>62</v>
      </c>
      <c r="J759" s="4">
        <v>406</v>
      </c>
      <c r="K759" s="7">
        <v>0.57881773399014802</v>
      </c>
      <c r="L759" t="e">
        <f>VLOOKUP(D759,'[1]DATA- CEP site ISP'!F$1:M$366,6,FALSE)</f>
        <v>#N/A</v>
      </c>
      <c r="M759" t="s">
        <v>1783</v>
      </c>
      <c r="N759" t="s">
        <v>12</v>
      </c>
    </row>
    <row r="760" spans="1:14" ht="29" hidden="1" x14ac:dyDescent="0.35">
      <c r="A760" s="3" t="s">
        <v>1061</v>
      </c>
      <c r="B760" s="3" t="s">
        <v>1066</v>
      </c>
      <c r="C760" s="3" t="s">
        <v>1063</v>
      </c>
      <c r="D760" s="3">
        <v>10826</v>
      </c>
      <c r="E760" s="4">
        <v>2020</v>
      </c>
      <c r="F760" s="5">
        <v>43831</v>
      </c>
      <c r="G760" s="4">
        <v>311</v>
      </c>
      <c r="H760" s="4">
        <v>216</v>
      </c>
      <c r="I760" s="4">
        <v>78</v>
      </c>
      <c r="J760" s="4">
        <v>605</v>
      </c>
      <c r="K760" s="7">
        <v>0.48595041322314098</v>
      </c>
      <c r="L760" t="e">
        <f>VLOOKUP(D760,'[1]DATA- CEP site ISP'!F$1:M$366,6,FALSE)</f>
        <v>#N/A</v>
      </c>
      <c r="M760" t="s">
        <v>1783</v>
      </c>
      <c r="N760" t="s">
        <v>12</v>
      </c>
    </row>
    <row r="761" spans="1:14" ht="29" hidden="1" x14ac:dyDescent="0.35">
      <c r="A761" s="3" t="s">
        <v>1067</v>
      </c>
      <c r="B761" s="3" t="s">
        <v>1068</v>
      </c>
      <c r="C761" s="3" t="s">
        <v>1069</v>
      </c>
      <c r="D761" s="3">
        <v>11165</v>
      </c>
      <c r="E761" s="4">
        <v>2020</v>
      </c>
      <c r="F761" s="5">
        <v>43831</v>
      </c>
      <c r="G761" s="4">
        <v>120</v>
      </c>
      <c r="H761" s="4">
        <v>128</v>
      </c>
      <c r="I761" s="4">
        <v>31</v>
      </c>
      <c r="J761" s="4">
        <v>279</v>
      </c>
      <c r="K761" s="7">
        <v>0.56989247311827995</v>
      </c>
      <c r="L761" t="e">
        <f>VLOOKUP(D761,'[1]DATA- CEP site ISP'!F$1:M$366,6,FALSE)</f>
        <v>#N/A</v>
      </c>
      <c r="M761" t="s">
        <v>1787</v>
      </c>
      <c r="N761" t="s">
        <v>12</v>
      </c>
    </row>
    <row r="762" spans="1:14" ht="29" hidden="1" x14ac:dyDescent="0.35">
      <c r="A762" s="3" t="s">
        <v>1070</v>
      </c>
      <c r="B762" s="3" t="s">
        <v>1071</v>
      </c>
      <c r="C762" s="3" t="s">
        <v>1072</v>
      </c>
      <c r="D762" s="3">
        <v>10834</v>
      </c>
      <c r="E762" s="4">
        <v>2020</v>
      </c>
      <c r="F762" s="5">
        <v>43831</v>
      </c>
      <c r="G762" s="4">
        <v>146</v>
      </c>
      <c r="H762" s="4">
        <v>203</v>
      </c>
      <c r="I762" s="4">
        <v>42</v>
      </c>
      <c r="J762" s="4">
        <v>391</v>
      </c>
      <c r="K762" s="7">
        <v>0.62659846547314602</v>
      </c>
      <c r="L762" t="e">
        <f>VLOOKUP(D762,'[1]DATA- CEP site ISP'!F$1:M$366,6,FALSE)</f>
        <v>#N/A</v>
      </c>
      <c r="M762" t="s">
        <v>1783</v>
      </c>
      <c r="N762" t="s">
        <v>12</v>
      </c>
    </row>
    <row r="763" spans="1:14" ht="29" hidden="1" x14ac:dyDescent="0.35">
      <c r="A763" s="3" t="s">
        <v>1070</v>
      </c>
      <c r="B763" s="3" t="s">
        <v>1073</v>
      </c>
      <c r="C763" s="3" t="s">
        <v>1072</v>
      </c>
      <c r="D763" s="3">
        <v>10830</v>
      </c>
      <c r="E763" s="4">
        <v>2020</v>
      </c>
      <c r="F763" s="5">
        <v>43831</v>
      </c>
      <c r="G763" s="4">
        <v>227</v>
      </c>
      <c r="H763" s="4">
        <v>280</v>
      </c>
      <c r="I763" s="4">
        <v>74</v>
      </c>
      <c r="J763" s="4">
        <v>581</v>
      </c>
      <c r="K763" s="7">
        <v>0.60929432013769402</v>
      </c>
      <c r="L763" t="e">
        <f>VLOOKUP(D763,'[1]DATA- CEP site ISP'!F$1:M$366,6,FALSE)</f>
        <v>#N/A</v>
      </c>
      <c r="M763" t="s">
        <v>1783</v>
      </c>
      <c r="N763" t="s">
        <v>12</v>
      </c>
    </row>
    <row r="764" spans="1:14" ht="29" hidden="1" x14ac:dyDescent="0.35">
      <c r="A764" s="3" t="s">
        <v>1070</v>
      </c>
      <c r="B764" s="3" t="s">
        <v>1074</v>
      </c>
      <c r="C764" s="3" t="s">
        <v>1072</v>
      </c>
      <c r="D764" s="3">
        <v>10832</v>
      </c>
      <c r="E764" s="4">
        <v>2020</v>
      </c>
      <c r="F764" s="5">
        <v>43831</v>
      </c>
      <c r="G764" s="4">
        <v>112</v>
      </c>
      <c r="H764" s="4">
        <v>83</v>
      </c>
      <c r="I764" s="4">
        <v>29</v>
      </c>
      <c r="J764" s="4">
        <v>224</v>
      </c>
      <c r="K764" s="7">
        <v>0.5</v>
      </c>
      <c r="L764" t="e">
        <f>VLOOKUP(D764,'[1]DATA- CEP site ISP'!F$1:M$366,6,FALSE)</f>
        <v>#N/A</v>
      </c>
      <c r="M764" t="s">
        <v>1783</v>
      </c>
      <c r="N764" t="s">
        <v>12</v>
      </c>
    </row>
    <row r="765" spans="1:14" ht="29" hidden="1" x14ac:dyDescent="0.35">
      <c r="A765" s="3" t="s">
        <v>1070</v>
      </c>
      <c r="B765" s="3" t="s">
        <v>1075</v>
      </c>
      <c r="C765" s="3" t="s">
        <v>1072</v>
      </c>
      <c r="D765" s="3">
        <v>10829</v>
      </c>
      <c r="E765" s="4">
        <v>2020</v>
      </c>
      <c r="F765" s="5">
        <v>43831</v>
      </c>
      <c r="G765" s="4">
        <v>477</v>
      </c>
      <c r="H765" s="4">
        <v>222</v>
      </c>
      <c r="I765" s="4">
        <v>79</v>
      </c>
      <c r="J765" s="4">
        <v>778</v>
      </c>
      <c r="K765" s="7">
        <v>0.38688946015424203</v>
      </c>
      <c r="L765" t="e">
        <f>VLOOKUP(D765,'[1]DATA- CEP site ISP'!F$1:M$366,6,FALSE)</f>
        <v>#N/A</v>
      </c>
      <c r="M765" t="s">
        <v>1783</v>
      </c>
      <c r="N765" t="s">
        <v>12</v>
      </c>
    </row>
    <row r="766" spans="1:14" ht="29" hidden="1" x14ac:dyDescent="0.35">
      <c r="A766" s="3" t="s">
        <v>1070</v>
      </c>
      <c r="B766" s="3" t="s">
        <v>1076</v>
      </c>
      <c r="C766" s="3" t="s">
        <v>1072</v>
      </c>
      <c r="D766" s="3">
        <v>10835</v>
      </c>
      <c r="E766" s="4">
        <v>2020</v>
      </c>
      <c r="F766" s="5">
        <v>43831</v>
      </c>
      <c r="G766" s="4">
        <v>291</v>
      </c>
      <c r="H766" s="4">
        <v>81</v>
      </c>
      <c r="I766" s="4">
        <v>20</v>
      </c>
      <c r="J766" s="4">
        <v>392</v>
      </c>
      <c r="K766" s="7">
        <v>0.25765306122449</v>
      </c>
      <c r="L766" t="e">
        <f>VLOOKUP(D766,'[1]DATA- CEP site ISP'!F$1:M$366,6,FALSE)</f>
        <v>#N/A</v>
      </c>
      <c r="M766" t="s">
        <v>1783</v>
      </c>
      <c r="N766" t="s">
        <v>12</v>
      </c>
    </row>
    <row r="767" spans="1:14" ht="29" hidden="1" x14ac:dyDescent="0.35">
      <c r="A767" s="3" t="s">
        <v>1070</v>
      </c>
      <c r="B767" s="3" t="s">
        <v>1077</v>
      </c>
      <c r="C767" s="3" t="s">
        <v>1072</v>
      </c>
      <c r="D767" s="3">
        <v>13489</v>
      </c>
      <c r="E767" s="4">
        <v>2020</v>
      </c>
      <c r="F767" s="5">
        <v>43831</v>
      </c>
      <c r="G767" s="4">
        <v>89</v>
      </c>
      <c r="H767" s="4">
        <v>3</v>
      </c>
      <c r="I767" s="4">
        <v>7</v>
      </c>
      <c r="J767" s="4">
        <v>99</v>
      </c>
      <c r="K767" s="7">
        <v>0.10101010101010099</v>
      </c>
      <c r="L767" t="e">
        <f>VLOOKUP(D767,'[1]DATA- CEP site ISP'!F$1:M$366,6,FALSE)</f>
        <v>#N/A</v>
      </c>
      <c r="M767" t="s">
        <v>1783</v>
      </c>
      <c r="N767" t="s">
        <v>12</v>
      </c>
    </row>
    <row r="768" spans="1:14" ht="29" hidden="1" x14ac:dyDescent="0.35">
      <c r="A768" s="3" t="s">
        <v>1078</v>
      </c>
      <c r="B768" s="3" t="s">
        <v>1079</v>
      </c>
      <c r="C768" s="3" t="s">
        <v>1080</v>
      </c>
      <c r="D768" s="3">
        <v>13353</v>
      </c>
      <c r="E768" s="4">
        <v>2020</v>
      </c>
      <c r="F768" s="5">
        <v>43831</v>
      </c>
      <c r="G768" s="4">
        <v>0</v>
      </c>
      <c r="H768" s="4">
        <v>432</v>
      </c>
      <c r="I768" s="4">
        <v>0</v>
      </c>
      <c r="J768" s="4">
        <v>432</v>
      </c>
      <c r="K768" s="7">
        <v>1</v>
      </c>
      <c r="L768">
        <f>VLOOKUP(D768,'[1]DATA- CEP site ISP'!F$1:M$366,6,FALSE)</f>
        <v>1</v>
      </c>
      <c r="M768" t="s">
        <v>1793</v>
      </c>
      <c r="N768" t="s">
        <v>12</v>
      </c>
    </row>
    <row r="769" spans="1:14" ht="29" hidden="1" x14ac:dyDescent="0.35">
      <c r="A769" s="3" t="s">
        <v>1078</v>
      </c>
      <c r="B769" s="3" t="s">
        <v>1081</v>
      </c>
      <c r="C769" s="3" t="s">
        <v>1080</v>
      </c>
      <c r="D769" s="3">
        <v>13357</v>
      </c>
      <c r="E769" s="4">
        <v>2020</v>
      </c>
      <c r="F769" s="5">
        <v>43831</v>
      </c>
      <c r="G769" s="4">
        <v>59</v>
      </c>
      <c r="H769" s="4">
        <v>269</v>
      </c>
      <c r="I769" s="4">
        <v>0</v>
      </c>
      <c r="J769" s="4">
        <v>328</v>
      </c>
      <c r="K769" s="7">
        <f>L769</f>
        <v>0.82130000000000003</v>
      </c>
      <c r="L769">
        <f>VLOOKUP(D769,'[1]DATA- CEP site ISP'!F$1:M$366,6,FALSE)</f>
        <v>0.82130000000000003</v>
      </c>
      <c r="M769" t="s">
        <v>1793</v>
      </c>
      <c r="N769" t="s">
        <v>12</v>
      </c>
    </row>
    <row r="770" spans="1:14" ht="29" hidden="1" x14ac:dyDescent="0.35">
      <c r="A770" s="3" t="s">
        <v>1078</v>
      </c>
      <c r="B770" s="3" t="s">
        <v>1082</v>
      </c>
      <c r="C770" s="3" t="s">
        <v>1080</v>
      </c>
      <c r="D770" s="3">
        <v>15120</v>
      </c>
      <c r="E770" s="4">
        <v>2020</v>
      </c>
      <c r="F770" s="5">
        <v>43831</v>
      </c>
      <c r="G770" s="4">
        <v>22</v>
      </c>
      <c r="H770" s="4">
        <v>95</v>
      </c>
      <c r="I770" s="4">
        <v>0</v>
      </c>
      <c r="J770" s="4">
        <v>117</v>
      </c>
      <c r="K770" s="7">
        <f t="shared" ref="K770:K772" si="10">L770</f>
        <v>0.80989999999999995</v>
      </c>
      <c r="L770">
        <f>VLOOKUP(D770,'[1]DATA- CEP site ISP'!F$1:M$366,6,FALSE)</f>
        <v>0.80989999999999995</v>
      </c>
      <c r="M770" t="s">
        <v>1793</v>
      </c>
      <c r="N770" t="s">
        <v>12</v>
      </c>
    </row>
    <row r="771" spans="1:14" ht="29" hidden="1" x14ac:dyDescent="0.35">
      <c r="A771" s="3" t="s">
        <v>1078</v>
      </c>
      <c r="B771" s="3" t="s">
        <v>1083</v>
      </c>
      <c r="C771" s="3" t="s">
        <v>1080</v>
      </c>
      <c r="D771" s="3">
        <v>13360</v>
      </c>
      <c r="E771" s="4">
        <v>2020</v>
      </c>
      <c r="F771" s="5">
        <v>43831</v>
      </c>
      <c r="G771" s="4">
        <v>196</v>
      </c>
      <c r="H771" s="4">
        <v>505</v>
      </c>
      <c r="I771" s="4">
        <v>0</v>
      </c>
      <c r="J771" s="4">
        <v>701</v>
      </c>
      <c r="K771" s="7">
        <f t="shared" si="10"/>
        <v>0.72099999999999997</v>
      </c>
      <c r="L771">
        <f>VLOOKUP(D771,'[1]DATA- CEP site ISP'!F$1:M$366,6,FALSE)</f>
        <v>0.72099999999999997</v>
      </c>
      <c r="M771" t="s">
        <v>1793</v>
      </c>
      <c r="N771" t="s">
        <v>12</v>
      </c>
    </row>
    <row r="772" spans="1:14" ht="29" hidden="1" x14ac:dyDescent="0.35">
      <c r="A772" s="3" t="s">
        <v>1078</v>
      </c>
      <c r="B772" s="3" t="s">
        <v>1084</v>
      </c>
      <c r="C772" s="3" t="s">
        <v>1080</v>
      </c>
      <c r="D772" s="3">
        <v>13358</v>
      </c>
      <c r="E772" s="4">
        <v>2020</v>
      </c>
      <c r="F772" s="5">
        <v>43831</v>
      </c>
      <c r="G772" s="4">
        <v>192</v>
      </c>
      <c r="H772" s="4">
        <v>280</v>
      </c>
      <c r="I772" s="4">
        <v>0</v>
      </c>
      <c r="J772" s="4">
        <v>472</v>
      </c>
      <c r="K772" s="7">
        <f t="shared" si="10"/>
        <v>0.59409999999999996</v>
      </c>
      <c r="L772">
        <f>VLOOKUP(D772,'[1]DATA- CEP site ISP'!F$1:M$366,6,FALSE)</f>
        <v>0.59409999999999996</v>
      </c>
      <c r="M772" t="s">
        <v>1793</v>
      </c>
      <c r="N772" t="s">
        <v>12</v>
      </c>
    </row>
    <row r="773" spans="1:14" ht="29" hidden="1" x14ac:dyDescent="0.35">
      <c r="A773" s="3" t="s">
        <v>1078</v>
      </c>
      <c r="B773" s="3" t="s">
        <v>1085</v>
      </c>
      <c r="C773" s="3" t="s">
        <v>1080</v>
      </c>
      <c r="D773" s="3">
        <v>13359</v>
      </c>
      <c r="E773" s="4">
        <v>2020</v>
      </c>
      <c r="F773" s="5">
        <v>43831</v>
      </c>
      <c r="G773" s="4">
        <v>461</v>
      </c>
      <c r="H773" s="4">
        <v>341</v>
      </c>
      <c r="I773" s="4">
        <v>37</v>
      </c>
      <c r="J773" s="4">
        <v>839</v>
      </c>
      <c r="K773" s="7">
        <v>0.450536352800954</v>
      </c>
      <c r="L773" t="e">
        <f>VLOOKUP(D773,'[1]DATA- CEP site ISP'!F$1:M$366,6,FALSE)</f>
        <v>#N/A</v>
      </c>
      <c r="M773" t="s">
        <v>1793</v>
      </c>
      <c r="N773" t="s">
        <v>12</v>
      </c>
    </row>
    <row r="774" spans="1:14" ht="43.5" x14ac:dyDescent="0.35">
      <c r="A774" s="3" t="s">
        <v>1086</v>
      </c>
      <c r="B774" s="3" t="s">
        <v>1086</v>
      </c>
      <c r="C774" s="3" t="s">
        <v>1087</v>
      </c>
      <c r="D774" s="3">
        <v>15927</v>
      </c>
      <c r="E774" s="4">
        <v>2020</v>
      </c>
      <c r="F774" s="5">
        <v>43831</v>
      </c>
      <c r="G774" s="4">
        <v>0</v>
      </c>
      <c r="H774" s="4">
        <v>10</v>
      </c>
      <c r="I774" s="4">
        <v>0</v>
      </c>
      <c r="J774" s="4">
        <v>10</v>
      </c>
      <c r="K774" s="7">
        <v>1</v>
      </c>
      <c r="L774" t="e">
        <f>VLOOKUP(D774,'[1]DATA- CEP site ISP'!F$1:M$366,6,FALSE)</f>
        <v>#N/A</v>
      </c>
      <c r="M774" t="s">
        <v>1778</v>
      </c>
      <c r="N774" t="s">
        <v>12</v>
      </c>
    </row>
    <row r="775" spans="1:14" ht="43.5" hidden="1" x14ac:dyDescent="0.35">
      <c r="A775" s="3" t="s">
        <v>1088</v>
      </c>
      <c r="B775" s="3" t="s">
        <v>1089</v>
      </c>
      <c r="C775" s="3" t="s">
        <v>1090</v>
      </c>
      <c r="D775" s="3">
        <v>15720</v>
      </c>
      <c r="E775" s="4">
        <v>2020</v>
      </c>
      <c r="F775" s="5">
        <v>43831</v>
      </c>
      <c r="G775" s="4">
        <v>0</v>
      </c>
      <c r="H775" s="4">
        <v>18</v>
      </c>
      <c r="I775" s="4">
        <v>0</v>
      </c>
      <c r="J775" s="4">
        <v>18</v>
      </c>
      <c r="K775" s="7">
        <v>1</v>
      </c>
      <c r="L775">
        <f>VLOOKUP(D775,'[1]DATA- CEP site ISP'!F$1:M$366,6,FALSE)</f>
        <v>1</v>
      </c>
      <c r="M775" t="s">
        <v>1768</v>
      </c>
      <c r="N775" t="s">
        <v>12</v>
      </c>
    </row>
    <row r="776" spans="1:14" hidden="1" x14ac:dyDescent="0.35">
      <c r="A776" s="3" t="s">
        <v>1088</v>
      </c>
      <c r="B776" s="3" t="s">
        <v>1091</v>
      </c>
      <c r="C776" s="3" t="s">
        <v>1090</v>
      </c>
      <c r="D776" s="3">
        <v>10800</v>
      </c>
      <c r="E776" s="4">
        <v>2020</v>
      </c>
      <c r="F776" s="5">
        <v>43831</v>
      </c>
      <c r="G776" s="4">
        <v>0</v>
      </c>
      <c r="H776" s="4">
        <v>562</v>
      </c>
      <c r="I776" s="4">
        <v>0</v>
      </c>
      <c r="J776" s="4">
        <v>562</v>
      </c>
      <c r="K776" s="7">
        <v>1</v>
      </c>
      <c r="L776">
        <f>VLOOKUP(D776,'[1]DATA- CEP site ISP'!F$1:M$366,6,FALSE)</f>
        <v>1</v>
      </c>
      <c r="M776" t="s">
        <v>1768</v>
      </c>
      <c r="N776" t="s">
        <v>12</v>
      </c>
    </row>
    <row r="777" spans="1:14" hidden="1" x14ac:dyDescent="0.35">
      <c r="A777" s="3" t="s">
        <v>1088</v>
      </c>
      <c r="B777" s="3" t="s">
        <v>1092</v>
      </c>
      <c r="C777" s="3" t="s">
        <v>1090</v>
      </c>
      <c r="D777" s="3">
        <v>10799</v>
      </c>
      <c r="E777" s="4">
        <v>2020</v>
      </c>
      <c r="F777" s="5">
        <v>43831</v>
      </c>
      <c r="G777" s="4">
        <v>0</v>
      </c>
      <c r="H777" s="4">
        <v>283</v>
      </c>
      <c r="I777" s="4">
        <v>0</v>
      </c>
      <c r="J777" s="4">
        <v>283</v>
      </c>
      <c r="K777" s="7">
        <v>1</v>
      </c>
      <c r="L777">
        <f>VLOOKUP(D777,'[1]DATA- CEP site ISP'!F$1:M$366,6,FALSE)</f>
        <v>1</v>
      </c>
      <c r="M777" t="s">
        <v>1768</v>
      </c>
      <c r="N777" t="s">
        <v>12</v>
      </c>
    </row>
    <row r="778" spans="1:14" hidden="1" x14ac:dyDescent="0.35">
      <c r="A778" s="3" t="s">
        <v>1088</v>
      </c>
      <c r="B778" s="3" t="s">
        <v>1093</v>
      </c>
      <c r="C778" s="3" t="s">
        <v>1090</v>
      </c>
      <c r="D778" s="3">
        <v>10798</v>
      </c>
      <c r="E778" s="4">
        <v>2020</v>
      </c>
      <c r="F778" s="5">
        <v>43831</v>
      </c>
      <c r="G778" s="4">
        <v>15</v>
      </c>
      <c r="H778" s="4">
        <v>320</v>
      </c>
      <c r="I778" s="4">
        <v>0</v>
      </c>
      <c r="J778" s="4">
        <v>335</v>
      </c>
      <c r="K778" s="7">
        <v>0.95522388059701491</v>
      </c>
      <c r="L778">
        <f>VLOOKUP(D778,'[1]DATA- CEP site ISP'!F$1:M$366,6,FALSE)</f>
        <v>0.95520000000000005</v>
      </c>
      <c r="M778" t="s">
        <v>1768</v>
      </c>
      <c r="N778" t="s">
        <v>12</v>
      </c>
    </row>
    <row r="779" spans="1:14" ht="29" hidden="1" x14ac:dyDescent="0.35">
      <c r="A779" s="3" t="s">
        <v>1094</v>
      </c>
      <c r="B779" s="3" t="s">
        <v>1095</v>
      </c>
      <c r="C779" s="3" t="s">
        <v>1096</v>
      </c>
      <c r="D779" s="3">
        <v>14197</v>
      </c>
      <c r="E779" s="4">
        <v>2020</v>
      </c>
      <c r="F779" s="5">
        <v>43831</v>
      </c>
      <c r="G779" s="4">
        <v>105</v>
      </c>
      <c r="H779" s="4">
        <v>99</v>
      </c>
      <c r="I779" s="4">
        <v>15</v>
      </c>
      <c r="J779" s="4">
        <v>219</v>
      </c>
      <c r="K779" s="7">
        <v>0.52054794520547898</v>
      </c>
      <c r="L779" t="e">
        <f>VLOOKUP(D779,'[1]DATA- CEP site ISP'!F$1:M$366,6,FALSE)</f>
        <v>#N/A</v>
      </c>
      <c r="M779" t="s">
        <v>1781</v>
      </c>
      <c r="N779" t="s">
        <v>12</v>
      </c>
    </row>
    <row r="780" spans="1:14" ht="29" hidden="1" x14ac:dyDescent="0.35">
      <c r="A780" s="3" t="s">
        <v>1094</v>
      </c>
      <c r="B780" s="3" t="s">
        <v>1097</v>
      </c>
      <c r="C780" s="3" t="s">
        <v>1096</v>
      </c>
      <c r="D780" s="3">
        <v>11612</v>
      </c>
      <c r="E780" s="4">
        <v>2020</v>
      </c>
      <c r="F780" s="5">
        <v>43831</v>
      </c>
      <c r="G780" s="4">
        <v>101</v>
      </c>
      <c r="H780" s="4">
        <v>84</v>
      </c>
      <c r="I780" s="4">
        <v>17</v>
      </c>
      <c r="J780" s="4">
        <v>202</v>
      </c>
      <c r="K780" s="7">
        <v>0.5</v>
      </c>
      <c r="L780" t="e">
        <f>VLOOKUP(D780,'[1]DATA- CEP site ISP'!F$1:M$366,6,FALSE)</f>
        <v>#N/A</v>
      </c>
      <c r="M780" t="s">
        <v>1781</v>
      </c>
      <c r="N780" t="s">
        <v>12</v>
      </c>
    </row>
    <row r="781" spans="1:14" hidden="1" x14ac:dyDescent="0.35">
      <c r="A781" s="3" t="s">
        <v>1094</v>
      </c>
      <c r="B781" s="3" t="s">
        <v>1098</v>
      </c>
      <c r="C781" s="3" t="s">
        <v>1096</v>
      </c>
      <c r="D781" s="3">
        <v>10422</v>
      </c>
      <c r="E781" s="4">
        <v>2020</v>
      </c>
      <c r="F781" s="5">
        <v>43831</v>
      </c>
      <c r="G781" s="4">
        <v>127</v>
      </c>
      <c r="H781" s="4">
        <v>81</v>
      </c>
      <c r="I781" s="4">
        <v>12</v>
      </c>
      <c r="J781" s="4">
        <v>220</v>
      </c>
      <c r="K781" s="7">
        <v>0.42272727272727301</v>
      </c>
      <c r="L781" t="e">
        <f>VLOOKUP(D781,'[1]DATA- CEP site ISP'!F$1:M$366,6,FALSE)</f>
        <v>#N/A</v>
      </c>
      <c r="M781" t="s">
        <v>1781</v>
      </c>
      <c r="N781" t="s">
        <v>12</v>
      </c>
    </row>
    <row r="782" spans="1:14" hidden="1" x14ac:dyDescent="0.35">
      <c r="A782" s="3" t="s">
        <v>1099</v>
      </c>
      <c r="B782" s="3" t="s">
        <v>1100</v>
      </c>
      <c r="C782" s="3" t="s">
        <v>1101</v>
      </c>
      <c r="D782" s="3">
        <v>10672</v>
      </c>
      <c r="E782" s="4">
        <v>2020</v>
      </c>
      <c r="F782" s="5">
        <v>43831</v>
      </c>
      <c r="G782" s="4">
        <v>19.684000000000001</v>
      </c>
      <c r="H782" s="4">
        <v>298.31599999999997</v>
      </c>
      <c r="I782" s="4">
        <v>0</v>
      </c>
      <c r="J782" s="4">
        <v>318</v>
      </c>
      <c r="K782" s="7">
        <v>0.93810062893081803</v>
      </c>
      <c r="L782">
        <f>VLOOKUP(D782,'[1]DATA- CEP site ISP'!F$1:M$366,6,FALSE)</f>
        <v>0.93810000000000004</v>
      </c>
      <c r="M782" t="s">
        <v>1779</v>
      </c>
      <c r="N782" t="s">
        <v>12</v>
      </c>
    </row>
    <row r="783" spans="1:14" ht="43.5" hidden="1" x14ac:dyDescent="0.35">
      <c r="A783" s="3" t="s">
        <v>1099</v>
      </c>
      <c r="B783" s="3" t="s">
        <v>1102</v>
      </c>
      <c r="C783" s="3" t="s">
        <v>1101</v>
      </c>
      <c r="D783" s="3">
        <v>15188</v>
      </c>
      <c r="E783" s="4">
        <v>2020</v>
      </c>
      <c r="F783" s="5">
        <v>43831</v>
      </c>
      <c r="G783" s="4">
        <v>2</v>
      </c>
      <c r="H783" s="4">
        <v>10</v>
      </c>
      <c r="I783" s="4">
        <v>0</v>
      </c>
      <c r="J783" s="4">
        <v>12</v>
      </c>
      <c r="K783" s="7">
        <f>L783</f>
        <v>0.8</v>
      </c>
      <c r="L783">
        <f>VLOOKUP(D783,'[1]DATA- CEP site ISP'!F$1:M$366,6,FALSE)</f>
        <v>0.8</v>
      </c>
      <c r="M783" t="s">
        <v>1779</v>
      </c>
      <c r="N783" t="s">
        <v>12</v>
      </c>
    </row>
    <row r="784" spans="1:14" ht="29" hidden="1" x14ac:dyDescent="0.35">
      <c r="A784" s="3" t="s">
        <v>1099</v>
      </c>
      <c r="B784" s="3" t="s">
        <v>1103</v>
      </c>
      <c r="C784" s="3" t="s">
        <v>1101</v>
      </c>
      <c r="D784" s="3">
        <v>13799</v>
      </c>
      <c r="E784" s="4">
        <v>2020</v>
      </c>
      <c r="F784" s="5">
        <v>43831</v>
      </c>
      <c r="G784" s="4">
        <v>86</v>
      </c>
      <c r="H784" s="4">
        <v>154</v>
      </c>
      <c r="I784" s="4">
        <v>0</v>
      </c>
      <c r="J784" s="4">
        <v>240</v>
      </c>
      <c r="K784" s="7">
        <f t="shared" ref="K784:K790" si="11">L784</f>
        <v>0.64139999999999997</v>
      </c>
      <c r="L784">
        <f>VLOOKUP(D784,'[1]DATA- CEP site ISP'!F$1:M$366,6,FALSE)</f>
        <v>0.64139999999999997</v>
      </c>
      <c r="M784" t="s">
        <v>1779</v>
      </c>
      <c r="N784" t="s">
        <v>12</v>
      </c>
    </row>
    <row r="785" spans="1:14" hidden="1" x14ac:dyDescent="0.35">
      <c r="A785" s="3" t="s">
        <v>1104</v>
      </c>
      <c r="B785" s="3" t="s">
        <v>1105</v>
      </c>
      <c r="C785" s="3" t="s">
        <v>1106</v>
      </c>
      <c r="D785" s="3">
        <v>10805</v>
      </c>
      <c r="E785" s="4">
        <v>2020</v>
      </c>
      <c r="F785" s="5">
        <v>43831</v>
      </c>
      <c r="G785" s="4">
        <v>0</v>
      </c>
      <c r="H785" s="4">
        <v>149</v>
      </c>
      <c r="I785" s="4">
        <v>0</v>
      </c>
      <c r="J785" s="4">
        <v>149</v>
      </c>
      <c r="K785" s="7">
        <f t="shared" si="11"/>
        <v>1</v>
      </c>
      <c r="L785">
        <f>VLOOKUP(D785,'[1]DATA- CEP site ISP'!F$1:M$366,6,FALSE)</f>
        <v>1</v>
      </c>
      <c r="M785" t="s">
        <v>1768</v>
      </c>
      <c r="N785" t="s">
        <v>12</v>
      </c>
    </row>
    <row r="786" spans="1:14" ht="29" hidden="1" x14ac:dyDescent="0.35">
      <c r="A786" s="3" t="s">
        <v>1104</v>
      </c>
      <c r="B786" s="3" t="s">
        <v>1107</v>
      </c>
      <c r="C786" s="3" t="s">
        <v>1106</v>
      </c>
      <c r="D786" s="3">
        <v>10806</v>
      </c>
      <c r="E786" s="4">
        <v>2020</v>
      </c>
      <c r="F786" s="5">
        <v>43831</v>
      </c>
      <c r="G786" s="4">
        <v>0</v>
      </c>
      <c r="H786" s="4">
        <v>417</v>
      </c>
      <c r="I786" s="4">
        <v>0</v>
      </c>
      <c r="J786" s="4">
        <v>417</v>
      </c>
      <c r="K786" s="7">
        <f t="shared" si="11"/>
        <v>1</v>
      </c>
      <c r="L786">
        <f>VLOOKUP(D786,'[1]DATA- CEP site ISP'!F$1:M$366,6,FALSE)</f>
        <v>1</v>
      </c>
      <c r="M786" t="s">
        <v>1768</v>
      </c>
      <c r="N786" t="s">
        <v>12</v>
      </c>
    </row>
    <row r="787" spans="1:14" hidden="1" x14ac:dyDescent="0.35">
      <c r="A787" s="3" t="s">
        <v>1104</v>
      </c>
      <c r="B787" s="3" t="s">
        <v>1108</v>
      </c>
      <c r="C787" s="3" t="s">
        <v>1106</v>
      </c>
      <c r="D787" s="3">
        <v>10802</v>
      </c>
      <c r="E787" s="4">
        <v>2020</v>
      </c>
      <c r="F787" s="5">
        <v>43831</v>
      </c>
      <c r="G787" s="4">
        <v>0</v>
      </c>
      <c r="H787" s="4">
        <v>360</v>
      </c>
      <c r="I787" s="4">
        <v>0</v>
      </c>
      <c r="J787" s="4">
        <v>360</v>
      </c>
      <c r="K787" s="7">
        <f t="shared" si="11"/>
        <v>1</v>
      </c>
      <c r="L787">
        <f>VLOOKUP(D787,'[1]DATA- CEP site ISP'!F$1:M$366,6,FALSE)</f>
        <v>1</v>
      </c>
      <c r="M787" t="s">
        <v>1768</v>
      </c>
      <c r="N787" t="s">
        <v>12</v>
      </c>
    </row>
    <row r="788" spans="1:14" hidden="1" x14ac:dyDescent="0.35">
      <c r="A788" s="3" t="s">
        <v>1104</v>
      </c>
      <c r="B788" s="3" t="s">
        <v>1109</v>
      </c>
      <c r="C788" s="3" t="s">
        <v>1106</v>
      </c>
      <c r="D788" s="3">
        <v>10807</v>
      </c>
      <c r="E788" s="4">
        <v>2020</v>
      </c>
      <c r="F788" s="5">
        <v>43831</v>
      </c>
      <c r="G788" s="4">
        <v>0</v>
      </c>
      <c r="H788" s="4">
        <v>124</v>
      </c>
      <c r="I788" s="4">
        <v>0</v>
      </c>
      <c r="J788" s="4">
        <v>124</v>
      </c>
      <c r="K788" s="7">
        <f t="shared" si="11"/>
        <v>1</v>
      </c>
      <c r="L788">
        <f>VLOOKUP(D788,'[1]DATA- CEP site ISP'!F$1:M$366,6,FALSE)</f>
        <v>1</v>
      </c>
      <c r="M788" t="s">
        <v>1768</v>
      </c>
      <c r="N788" t="s">
        <v>12</v>
      </c>
    </row>
    <row r="789" spans="1:14" hidden="1" x14ac:dyDescent="0.35">
      <c r="A789" s="3" t="s">
        <v>1104</v>
      </c>
      <c r="B789" s="3" t="s">
        <v>1110</v>
      </c>
      <c r="C789" s="3" t="s">
        <v>1106</v>
      </c>
      <c r="D789" s="3">
        <v>10803</v>
      </c>
      <c r="E789" s="4">
        <v>2020</v>
      </c>
      <c r="F789" s="5">
        <v>43831</v>
      </c>
      <c r="G789" s="4">
        <v>18</v>
      </c>
      <c r="H789" s="4">
        <v>395</v>
      </c>
      <c r="I789" s="4">
        <v>0</v>
      </c>
      <c r="J789" s="4">
        <v>413</v>
      </c>
      <c r="K789" s="7">
        <f t="shared" si="11"/>
        <v>0.95679999999999998</v>
      </c>
      <c r="L789">
        <f>VLOOKUP(D789,'[1]DATA- CEP site ISP'!F$1:M$366,6,FALSE)</f>
        <v>0.95679999999999998</v>
      </c>
      <c r="M789" t="s">
        <v>1768</v>
      </c>
      <c r="N789" t="s">
        <v>12</v>
      </c>
    </row>
    <row r="790" spans="1:14" hidden="1" x14ac:dyDescent="0.35">
      <c r="A790" s="3" t="s">
        <v>1104</v>
      </c>
      <c r="B790" s="3" t="s">
        <v>1111</v>
      </c>
      <c r="C790" s="3" t="s">
        <v>1106</v>
      </c>
      <c r="D790" s="3">
        <v>10804</v>
      </c>
      <c r="E790" s="4">
        <v>2020</v>
      </c>
      <c r="F790" s="5">
        <v>43831</v>
      </c>
      <c r="G790" s="4">
        <v>31</v>
      </c>
      <c r="H790" s="4">
        <v>257</v>
      </c>
      <c r="I790" s="4">
        <v>0</v>
      </c>
      <c r="J790" s="4">
        <v>288</v>
      </c>
      <c r="K790" s="7">
        <f t="shared" si="11"/>
        <v>0.8931</v>
      </c>
      <c r="L790">
        <f>VLOOKUP(D790,'[1]DATA- CEP site ISP'!F$1:M$366,6,FALSE)</f>
        <v>0.8931</v>
      </c>
      <c r="M790" t="s">
        <v>1768</v>
      </c>
      <c r="N790" t="s">
        <v>12</v>
      </c>
    </row>
    <row r="791" spans="1:14" hidden="1" x14ac:dyDescent="0.35">
      <c r="A791" s="3" t="s">
        <v>1104</v>
      </c>
      <c r="B791" s="3" t="s">
        <v>1112</v>
      </c>
      <c r="C791" s="3" t="s">
        <v>1106</v>
      </c>
      <c r="D791" s="3">
        <v>10801</v>
      </c>
      <c r="E791" s="4">
        <v>2020</v>
      </c>
      <c r="F791" s="5">
        <v>43831</v>
      </c>
      <c r="G791" s="4">
        <v>230</v>
      </c>
      <c r="H791" s="4">
        <v>421</v>
      </c>
      <c r="I791" s="4">
        <v>44</v>
      </c>
      <c r="J791" s="4">
        <v>695</v>
      </c>
      <c r="K791" s="7">
        <v>0.66906474820143902</v>
      </c>
      <c r="L791" t="e">
        <f>VLOOKUP(D791,'[1]DATA- CEP site ISP'!F$1:M$366,6,FALSE)</f>
        <v>#N/A</v>
      </c>
      <c r="M791" t="s">
        <v>1768</v>
      </c>
      <c r="N791" t="s">
        <v>12</v>
      </c>
    </row>
    <row r="792" spans="1:14" x14ac:dyDescent="0.35">
      <c r="A792" s="3" t="s">
        <v>1113</v>
      </c>
      <c r="B792" s="3" t="s">
        <v>1114</v>
      </c>
      <c r="C792" s="3" t="s">
        <v>1115</v>
      </c>
      <c r="D792" s="3">
        <v>13241</v>
      </c>
      <c r="E792" s="4">
        <v>2020</v>
      </c>
      <c r="F792" s="5">
        <v>43831</v>
      </c>
      <c r="G792" s="4">
        <v>0</v>
      </c>
      <c r="H792" s="4">
        <v>9</v>
      </c>
      <c r="I792" s="4">
        <v>0</v>
      </c>
      <c r="J792" s="4">
        <v>9</v>
      </c>
      <c r="K792" s="7">
        <v>1</v>
      </c>
      <c r="L792" t="e">
        <f>VLOOKUP(D792,'[1]DATA- CEP site ISP'!F$1:M$366,6,FALSE)</f>
        <v>#N/A</v>
      </c>
      <c r="M792" t="s">
        <v>1774</v>
      </c>
      <c r="N792" t="s">
        <v>12</v>
      </c>
    </row>
    <row r="793" spans="1:14" ht="29" hidden="1" x14ac:dyDescent="0.35">
      <c r="A793" s="3" t="s">
        <v>1116</v>
      </c>
      <c r="B793" s="3" t="s">
        <v>1117</v>
      </c>
      <c r="C793" s="3" t="s">
        <v>1118</v>
      </c>
      <c r="D793" s="3">
        <v>15853</v>
      </c>
      <c r="E793" s="4">
        <v>2020</v>
      </c>
      <c r="F793" s="5">
        <v>43831</v>
      </c>
      <c r="G793" s="4">
        <v>0</v>
      </c>
      <c r="H793" s="4">
        <v>150</v>
      </c>
      <c r="I793" s="4">
        <v>0</v>
      </c>
      <c r="J793" s="4">
        <v>150</v>
      </c>
      <c r="K793" s="7">
        <v>1</v>
      </c>
      <c r="L793">
        <f>VLOOKUP(D793,'[1]DATA- CEP site ISP'!F$1:M$366,6,FALSE)</f>
        <v>1</v>
      </c>
      <c r="M793" t="s">
        <v>1769</v>
      </c>
      <c r="N793" t="s">
        <v>12</v>
      </c>
    </row>
    <row r="794" spans="1:14" ht="43.5" hidden="1" x14ac:dyDescent="0.35">
      <c r="A794" s="3" t="s">
        <v>1119</v>
      </c>
      <c r="B794" s="3" t="s">
        <v>1120</v>
      </c>
      <c r="C794" s="3" t="s">
        <v>1121</v>
      </c>
      <c r="D794" s="3">
        <v>11354</v>
      </c>
      <c r="E794" s="4">
        <v>2020</v>
      </c>
      <c r="F794" s="5">
        <v>43831</v>
      </c>
      <c r="G794" s="4">
        <v>0</v>
      </c>
      <c r="H794" s="4">
        <v>185</v>
      </c>
      <c r="I794" s="4">
        <v>0</v>
      </c>
      <c r="J794" s="4">
        <v>185</v>
      </c>
      <c r="K794" s="7">
        <v>1</v>
      </c>
      <c r="L794" t="e">
        <f>VLOOKUP(D794,'[1]DATA- CEP site ISP'!F$1:M$366,6,FALSE)</f>
        <v>#N/A</v>
      </c>
      <c r="M794" t="s">
        <v>1778</v>
      </c>
      <c r="N794" t="s">
        <v>12</v>
      </c>
    </row>
    <row r="795" spans="1:14" ht="29" hidden="1" x14ac:dyDescent="0.35">
      <c r="A795" s="3" t="s">
        <v>1122</v>
      </c>
      <c r="B795" s="3" t="s">
        <v>1123</v>
      </c>
      <c r="C795" s="3" t="s">
        <v>1124</v>
      </c>
      <c r="D795" s="3">
        <v>15697</v>
      </c>
      <c r="E795" s="4">
        <v>2020</v>
      </c>
      <c r="F795" s="5">
        <v>43831</v>
      </c>
      <c r="G795" s="4">
        <v>17</v>
      </c>
      <c r="H795" s="4">
        <v>22</v>
      </c>
      <c r="I795" s="4">
        <v>3</v>
      </c>
      <c r="J795" s="4">
        <v>42</v>
      </c>
      <c r="K795" s="7">
        <v>0.59523809523809501</v>
      </c>
      <c r="L795" t="e">
        <f>VLOOKUP(D795,'[1]DATA- CEP site ISP'!F$1:M$366,6,FALSE)</f>
        <v>#N/A</v>
      </c>
      <c r="M795" t="s">
        <v>1782</v>
      </c>
      <c r="N795" t="s">
        <v>12</v>
      </c>
    </row>
    <row r="796" spans="1:14" ht="43.5" hidden="1" x14ac:dyDescent="0.35">
      <c r="A796" s="3" t="s">
        <v>1122</v>
      </c>
      <c r="B796" s="3" t="s">
        <v>1125</v>
      </c>
      <c r="C796" s="3" t="s">
        <v>1124</v>
      </c>
      <c r="D796" s="3">
        <v>15879</v>
      </c>
      <c r="E796" s="4">
        <v>2020</v>
      </c>
      <c r="F796" s="5">
        <v>43831</v>
      </c>
      <c r="G796" s="4">
        <v>19</v>
      </c>
      <c r="H796" s="4">
        <v>22</v>
      </c>
      <c r="I796" s="4">
        <v>3</v>
      </c>
      <c r="J796" s="4">
        <v>44</v>
      </c>
      <c r="K796" s="7">
        <v>0.56818181818181801</v>
      </c>
      <c r="L796" t="e">
        <f>VLOOKUP(D796,'[1]DATA- CEP site ISP'!F$1:M$366,6,FALSE)</f>
        <v>#N/A</v>
      </c>
      <c r="M796" t="s">
        <v>1782</v>
      </c>
      <c r="N796" t="s">
        <v>12</v>
      </c>
    </row>
    <row r="797" spans="1:14" ht="29" hidden="1" x14ac:dyDescent="0.35">
      <c r="A797" s="3" t="s">
        <v>1122</v>
      </c>
      <c r="B797" s="3" t="s">
        <v>1126</v>
      </c>
      <c r="C797" s="3" t="s">
        <v>1124</v>
      </c>
      <c r="D797" s="3">
        <v>10279</v>
      </c>
      <c r="E797" s="4">
        <v>2020</v>
      </c>
      <c r="F797" s="5">
        <v>43831</v>
      </c>
      <c r="G797" s="4">
        <v>115</v>
      </c>
      <c r="H797" s="4">
        <v>94</v>
      </c>
      <c r="I797" s="4">
        <v>20</v>
      </c>
      <c r="J797" s="4">
        <v>229</v>
      </c>
      <c r="K797" s="7">
        <v>0.49781659388646299</v>
      </c>
      <c r="L797" t="e">
        <f>VLOOKUP(D797,'[1]DATA- CEP site ISP'!F$1:M$366,6,FALSE)</f>
        <v>#N/A</v>
      </c>
      <c r="M797" t="s">
        <v>1782</v>
      </c>
      <c r="N797" t="s">
        <v>12</v>
      </c>
    </row>
    <row r="798" spans="1:14" ht="43.5" hidden="1" x14ac:dyDescent="0.35">
      <c r="A798" s="3" t="s">
        <v>1122</v>
      </c>
      <c r="B798" s="3" t="s">
        <v>1127</v>
      </c>
      <c r="C798" s="3" t="s">
        <v>1124</v>
      </c>
      <c r="D798" s="3">
        <v>10288</v>
      </c>
      <c r="E798" s="4">
        <v>2020</v>
      </c>
      <c r="F798" s="5">
        <v>43831</v>
      </c>
      <c r="G798" s="4">
        <v>109</v>
      </c>
      <c r="H798" s="4">
        <v>87</v>
      </c>
      <c r="I798" s="4">
        <v>11</v>
      </c>
      <c r="J798" s="4">
        <v>207</v>
      </c>
      <c r="K798" s="7">
        <v>0.47342995169082103</v>
      </c>
      <c r="L798" t="e">
        <f>VLOOKUP(D798,'[1]DATA- CEP site ISP'!F$1:M$366,6,FALSE)</f>
        <v>#N/A</v>
      </c>
      <c r="M798" t="s">
        <v>1782</v>
      </c>
      <c r="N798" t="s">
        <v>12</v>
      </c>
    </row>
    <row r="799" spans="1:14" ht="29" hidden="1" x14ac:dyDescent="0.35">
      <c r="A799" s="3" t="s">
        <v>1122</v>
      </c>
      <c r="B799" s="3" t="s">
        <v>1128</v>
      </c>
      <c r="C799" s="3" t="s">
        <v>1124</v>
      </c>
      <c r="D799" s="3">
        <v>10281</v>
      </c>
      <c r="E799" s="4">
        <v>2020</v>
      </c>
      <c r="F799" s="5">
        <v>43831</v>
      </c>
      <c r="G799" s="4">
        <v>351</v>
      </c>
      <c r="H799" s="4">
        <v>241</v>
      </c>
      <c r="I799" s="4">
        <v>34</v>
      </c>
      <c r="J799" s="4">
        <v>626</v>
      </c>
      <c r="K799" s="7">
        <v>0.43929712460063902</v>
      </c>
      <c r="L799" t="e">
        <f>VLOOKUP(D799,'[1]DATA- CEP site ISP'!F$1:M$366,6,FALSE)</f>
        <v>#N/A</v>
      </c>
      <c r="M799" t="s">
        <v>1782</v>
      </c>
      <c r="N799" t="s">
        <v>12</v>
      </c>
    </row>
    <row r="800" spans="1:14" ht="29" hidden="1" x14ac:dyDescent="0.35">
      <c r="A800" s="3" t="s">
        <v>1122</v>
      </c>
      <c r="B800" s="3" t="s">
        <v>1129</v>
      </c>
      <c r="C800" s="3" t="s">
        <v>1124</v>
      </c>
      <c r="D800" s="3">
        <v>10282</v>
      </c>
      <c r="E800" s="4">
        <v>2020</v>
      </c>
      <c r="F800" s="5">
        <v>43831</v>
      </c>
      <c r="G800" s="4">
        <v>103</v>
      </c>
      <c r="H800" s="4">
        <v>54</v>
      </c>
      <c r="I800" s="4">
        <v>13</v>
      </c>
      <c r="J800" s="4">
        <v>170</v>
      </c>
      <c r="K800" s="7">
        <v>0.39411764705882402</v>
      </c>
      <c r="L800" t="e">
        <f>VLOOKUP(D800,'[1]DATA- CEP site ISP'!F$1:M$366,6,FALSE)</f>
        <v>#N/A</v>
      </c>
      <c r="M800" t="s">
        <v>1782</v>
      </c>
      <c r="N800" t="s">
        <v>12</v>
      </c>
    </row>
    <row r="801" spans="1:14" ht="29" hidden="1" x14ac:dyDescent="0.35">
      <c r="A801" s="3" t="s">
        <v>1122</v>
      </c>
      <c r="B801" s="3" t="s">
        <v>1130</v>
      </c>
      <c r="C801" s="3" t="s">
        <v>1124</v>
      </c>
      <c r="D801" s="3">
        <v>10280</v>
      </c>
      <c r="E801" s="4">
        <v>2020</v>
      </c>
      <c r="F801" s="5">
        <v>43831</v>
      </c>
      <c r="G801" s="4">
        <v>361</v>
      </c>
      <c r="H801" s="4">
        <v>163</v>
      </c>
      <c r="I801" s="4">
        <v>33</v>
      </c>
      <c r="J801" s="4">
        <v>557</v>
      </c>
      <c r="K801" s="7">
        <v>0.35188509874326801</v>
      </c>
      <c r="L801" t="e">
        <f>VLOOKUP(D801,'[1]DATA- CEP site ISP'!F$1:M$366,6,FALSE)</f>
        <v>#N/A</v>
      </c>
      <c r="M801" t="s">
        <v>1782</v>
      </c>
      <c r="N801" t="s">
        <v>12</v>
      </c>
    </row>
    <row r="802" spans="1:14" ht="29" hidden="1" x14ac:dyDescent="0.35">
      <c r="A802" s="3" t="s">
        <v>1122</v>
      </c>
      <c r="B802" s="3" t="s">
        <v>1131</v>
      </c>
      <c r="C802" s="3" t="s">
        <v>1124</v>
      </c>
      <c r="D802" s="3">
        <v>10276</v>
      </c>
      <c r="E802" s="4">
        <v>2020</v>
      </c>
      <c r="F802" s="5">
        <v>43831</v>
      </c>
      <c r="G802" s="4">
        <v>540</v>
      </c>
      <c r="H802" s="4">
        <v>225</v>
      </c>
      <c r="I802" s="4">
        <v>60</v>
      </c>
      <c r="J802" s="4">
        <v>825</v>
      </c>
      <c r="K802" s="7">
        <v>0.34545454545454501</v>
      </c>
      <c r="L802" t="e">
        <f>VLOOKUP(D802,'[1]DATA- CEP site ISP'!F$1:M$366,6,FALSE)</f>
        <v>#N/A</v>
      </c>
      <c r="M802" t="s">
        <v>1782</v>
      </c>
      <c r="N802" t="s">
        <v>12</v>
      </c>
    </row>
    <row r="803" spans="1:14" ht="29" hidden="1" x14ac:dyDescent="0.35">
      <c r="A803" s="3" t="s">
        <v>1122</v>
      </c>
      <c r="B803" s="3" t="s">
        <v>1132</v>
      </c>
      <c r="C803" s="3" t="s">
        <v>1124</v>
      </c>
      <c r="D803" s="3">
        <v>14001</v>
      </c>
      <c r="E803" s="4">
        <v>2020</v>
      </c>
      <c r="F803" s="5">
        <v>43831</v>
      </c>
      <c r="G803" s="4">
        <v>41</v>
      </c>
      <c r="H803" s="4">
        <v>16</v>
      </c>
      <c r="I803" s="4">
        <v>4</v>
      </c>
      <c r="J803" s="4">
        <v>61</v>
      </c>
      <c r="K803" s="7">
        <v>0.32786885245901598</v>
      </c>
      <c r="L803" t="e">
        <f>VLOOKUP(D803,'[1]DATA- CEP site ISP'!F$1:M$366,6,FALSE)</f>
        <v>#N/A</v>
      </c>
      <c r="M803" t="s">
        <v>1782</v>
      </c>
      <c r="N803" t="s">
        <v>12</v>
      </c>
    </row>
    <row r="804" spans="1:14" ht="29" hidden="1" x14ac:dyDescent="0.35">
      <c r="A804" s="3" t="s">
        <v>1122</v>
      </c>
      <c r="B804" s="3" t="s">
        <v>1133</v>
      </c>
      <c r="C804" s="3" t="s">
        <v>1124</v>
      </c>
      <c r="D804" s="3">
        <v>10277</v>
      </c>
      <c r="E804" s="4">
        <v>2020</v>
      </c>
      <c r="F804" s="5">
        <v>43831</v>
      </c>
      <c r="G804" s="4">
        <v>626</v>
      </c>
      <c r="H804" s="4">
        <v>240</v>
      </c>
      <c r="I804" s="4">
        <v>46</v>
      </c>
      <c r="J804" s="4">
        <v>912</v>
      </c>
      <c r="K804" s="7">
        <v>0.31359649122806998</v>
      </c>
      <c r="L804" t="e">
        <f>VLOOKUP(D804,'[1]DATA- CEP site ISP'!F$1:M$366,6,FALSE)</f>
        <v>#N/A</v>
      </c>
      <c r="M804" t="s">
        <v>1782</v>
      </c>
      <c r="N804" t="s">
        <v>12</v>
      </c>
    </row>
    <row r="805" spans="1:14" ht="29" hidden="1" x14ac:dyDescent="0.35">
      <c r="A805" s="3" t="s">
        <v>1122</v>
      </c>
      <c r="B805" s="3" t="s">
        <v>1134</v>
      </c>
      <c r="C805" s="3" t="s">
        <v>1124</v>
      </c>
      <c r="D805" s="3">
        <v>10287</v>
      </c>
      <c r="E805" s="4">
        <v>2020</v>
      </c>
      <c r="F805" s="5">
        <v>43831</v>
      </c>
      <c r="G805" s="4">
        <v>417</v>
      </c>
      <c r="H805" s="4">
        <v>149</v>
      </c>
      <c r="I805" s="4">
        <v>30</v>
      </c>
      <c r="J805" s="4">
        <v>596</v>
      </c>
      <c r="K805" s="7">
        <v>0.30033557046979897</v>
      </c>
      <c r="L805" t="e">
        <f>VLOOKUP(D805,'[1]DATA- CEP site ISP'!F$1:M$366,6,FALSE)</f>
        <v>#N/A</v>
      </c>
      <c r="M805" t="s">
        <v>1782</v>
      </c>
      <c r="N805" t="s">
        <v>12</v>
      </c>
    </row>
    <row r="806" spans="1:14" ht="29" hidden="1" x14ac:dyDescent="0.35">
      <c r="A806" s="3" t="s">
        <v>1122</v>
      </c>
      <c r="B806" s="3" t="s">
        <v>1135</v>
      </c>
      <c r="C806" s="3" t="s">
        <v>1124</v>
      </c>
      <c r="D806" s="3">
        <v>10274</v>
      </c>
      <c r="E806" s="4">
        <v>2020</v>
      </c>
      <c r="F806" s="5">
        <v>43831</v>
      </c>
      <c r="G806" s="4">
        <v>1553</v>
      </c>
      <c r="H806" s="4">
        <v>418</v>
      </c>
      <c r="I806" s="4">
        <v>104</v>
      </c>
      <c r="J806" s="4">
        <v>2075</v>
      </c>
      <c r="K806" s="7">
        <v>0.25156626506024099</v>
      </c>
      <c r="L806" t="e">
        <f>VLOOKUP(D806,'[1]DATA- CEP site ISP'!F$1:M$366,6,FALSE)</f>
        <v>#N/A</v>
      </c>
      <c r="M806" t="s">
        <v>1782</v>
      </c>
      <c r="N806" t="s">
        <v>12</v>
      </c>
    </row>
    <row r="807" spans="1:14" ht="29" hidden="1" x14ac:dyDescent="0.35">
      <c r="A807" s="3" t="s">
        <v>1122</v>
      </c>
      <c r="B807" s="3" t="s">
        <v>1136</v>
      </c>
      <c r="C807" s="3" t="s">
        <v>1124</v>
      </c>
      <c r="D807" s="3">
        <v>10278</v>
      </c>
      <c r="E807" s="4">
        <v>2020</v>
      </c>
      <c r="F807" s="5">
        <v>43831</v>
      </c>
      <c r="G807" s="4">
        <v>446</v>
      </c>
      <c r="H807" s="4">
        <v>115</v>
      </c>
      <c r="I807" s="4">
        <v>30</v>
      </c>
      <c r="J807" s="4">
        <v>591</v>
      </c>
      <c r="K807" s="7">
        <v>0.24534686971235201</v>
      </c>
      <c r="L807" t="e">
        <f>VLOOKUP(D807,'[1]DATA- CEP site ISP'!F$1:M$366,6,FALSE)</f>
        <v>#N/A</v>
      </c>
      <c r="M807" t="s">
        <v>1782</v>
      </c>
      <c r="N807" t="s">
        <v>12</v>
      </c>
    </row>
    <row r="808" spans="1:14" ht="58" hidden="1" x14ac:dyDescent="0.35">
      <c r="A808" s="3" t="s">
        <v>1122</v>
      </c>
      <c r="B808" s="3" t="s">
        <v>1137</v>
      </c>
      <c r="C808" s="3" t="s">
        <v>1124</v>
      </c>
      <c r="D808" s="3">
        <v>15696</v>
      </c>
      <c r="E808" s="4">
        <v>2020</v>
      </c>
      <c r="F808" s="5">
        <v>43831</v>
      </c>
      <c r="G808" s="4">
        <v>230</v>
      </c>
      <c r="H808" s="4">
        <v>46</v>
      </c>
      <c r="I808" s="4">
        <v>15</v>
      </c>
      <c r="J808" s="4">
        <v>291</v>
      </c>
      <c r="K808" s="7">
        <v>0.20962199312714799</v>
      </c>
      <c r="L808" t="e">
        <f>VLOOKUP(D808,'[1]DATA- CEP site ISP'!F$1:M$366,6,FALSE)</f>
        <v>#N/A</v>
      </c>
      <c r="M808" t="s">
        <v>1782</v>
      </c>
      <c r="N808" t="s">
        <v>12</v>
      </c>
    </row>
    <row r="809" spans="1:14" ht="43.5" hidden="1" x14ac:dyDescent="0.35">
      <c r="A809" s="3" t="s">
        <v>1122</v>
      </c>
      <c r="B809" s="3" t="s">
        <v>1138</v>
      </c>
      <c r="C809" s="3" t="s">
        <v>1124</v>
      </c>
      <c r="D809" s="3">
        <v>10283</v>
      </c>
      <c r="E809" s="4">
        <v>2020</v>
      </c>
      <c r="F809" s="5">
        <v>43831</v>
      </c>
      <c r="G809" s="4">
        <v>556</v>
      </c>
      <c r="H809" s="4">
        <v>95</v>
      </c>
      <c r="I809" s="4">
        <v>14</v>
      </c>
      <c r="J809" s="4">
        <v>665</v>
      </c>
      <c r="K809" s="7">
        <v>0.16390977443609001</v>
      </c>
      <c r="L809" t="e">
        <f>VLOOKUP(D809,'[1]DATA- CEP site ISP'!F$1:M$366,6,FALSE)</f>
        <v>#N/A</v>
      </c>
      <c r="M809" t="s">
        <v>1782</v>
      </c>
      <c r="N809" t="s">
        <v>12</v>
      </c>
    </row>
    <row r="810" spans="1:14" ht="29" x14ac:dyDescent="0.35">
      <c r="A810" s="3" t="s">
        <v>1122</v>
      </c>
      <c r="B810" s="3" t="s">
        <v>1139</v>
      </c>
      <c r="C810" s="3" t="s">
        <v>1124</v>
      </c>
      <c r="D810" s="3">
        <v>16047</v>
      </c>
      <c r="E810" s="4">
        <v>2020</v>
      </c>
      <c r="F810" s="5">
        <v>43831</v>
      </c>
      <c r="G810" s="4">
        <v>9</v>
      </c>
      <c r="H810" s="4">
        <v>0</v>
      </c>
      <c r="I810" s="4">
        <v>0</v>
      </c>
      <c r="J810" s="4">
        <v>9</v>
      </c>
      <c r="K810" s="7">
        <v>0</v>
      </c>
      <c r="L810" t="e">
        <f>VLOOKUP(D810,'[1]DATA- CEP site ISP'!F$1:M$366,6,FALSE)</f>
        <v>#N/A</v>
      </c>
      <c r="M810" t="s">
        <v>1782</v>
      </c>
      <c r="N810" t="s">
        <v>12</v>
      </c>
    </row>
    <row r="811" spans="1:14" ht="29" hidden="1" x14ac:dyDescent="0.35">
      <c r="A811" s="3" t="s">
        <v>1122</v>
      </c>
      <c r="B811" s="3" t="s">
        <v>1140</v>
      </c>
      <c r="C811" s="3" t="s">
        <v>1124</v>
      </c>
      <c r="D811" s="3">
        <v>15523</v>
      </c>
      <c r="E811" s="4">
        <v>2020</v>
      </c>
      <c r="F811" s="5">
        <v>43831</v>
      </c>
      <c r="G811" s="4">
        <v>55</v>
      </c>
      <c r="H811" s="4">
        <v>0</v>
      </c>
      <c r="I811" s="4">
        <v>0</v>
      </c>
      <c r="J811" s="4">
        <v>55</v>
      </c>
      <c r="K811" s="7">
        <v>0</v>
      </c>
      <c r="L811" t="e">
        <f>VLOOKUP(D811,'[1]DATA- CEP site ISP'!F$1:M$366,6,FALSE)</f>
        <v>#N/A</v>
      </c>
      <c r="M811" t="s">
        <v>1782</v>
      </c>
      <c r="N811" t="s">
        <v>12</v>
      </c>
    </row>
    <row r="812" spans="1:14" ht="29" hidden="1" x14ac:dyDescent="0.35">
      <c r="A812" s="3" t="s">
        <v>1141</v>
      </c>
      <c r="B812" s="3" t="s">
        <v>1141</v>
      </c>
      <c r="C812" s="3" t="s">
        <v>1142</v>
      </c>
      <c r="D812" s="3">
        <v>11385</v>
      </c>
      <c r="E812" s="4">
        <v>2020</v>
      </c>
      <c r="F812" s="5">
        <v>43831</v>
      </c>
      <c r="G812" s="4">
        <v>51</v>
      </c>
      <c r="H812" s="4">
        <v>54</v>
      </c>
      <c r="I812" s="4">
        <v>9</v>
      </c>
      <c r="J812" s="4">
        <v>114</v>
      </c>
      <c r="K812" s="7">
        <v>0.55263157894736803</v>
      </c>
      <c r="L812" t="e">
        <f>VLOOKUP(D812,'[1]DATA- CEP site ISP'!F$1:M$366,6,FALSE)</f>
        <v>#N/A</v>
      </c>
      <c r="M812" t="s">
        <v>1783</v>
      </c>
      <c r="N812" t="s">
        <v>12</v>
      </c>
    </row>
    <row r="813" spans="1:14" ht="29" hidden="1" x14ac:dyDescent="0.35">
      <c r="A813" s="3" t="s">
        <v>1143</v>
      </c>
      <c r="B813" s="3" t="s">
        <v>1144</v>
      </c>
      <c r="C813" s="3" t="s">
        <v>1145</v>
      </c>
      <c r="D813" s="3">
        <v>10299</v>
      </c>
      <c r="E813" s="4">
        <v>2020</v>
      </c>
      <c r="F813" s="5">
        <v>43831</v>
      </c>
      <c r="G813" s="4">
        <v>202</v>
      </c>
      <c r="H813" s="4">
        <v>205</v>
      </c>
      <c r="I813" s="4">
        <v>40</v>
      </c>
      <c r="J813" s="4">
        <v>447</v>
      </c>
      <c r="K813" s="7">
        <v>0.548098434004474</v>
      </c>
      <c r="L813" t="e">
        <f>VLOOKUP(D813,'[1]DATA- CEP site ISP'!F$1:M$366,6,FALSE)</f>
        <v>#N/A</v>
      </c>
      <c r="M813" t="s">
        <v>1782</v>
      </c>
      <c r="N813" t="s">
        <v>12</v>
      </c>
    </row>
    <row r="814" spans="1:14" ht="29" hidden="1" x14ac:dyDescent="0.35">
      <c r="A814" s="3" t="s">
        <v>1143</v>
      </c>
      <c r="B814" s="3" t="s">
        <v>1146</v>
      </c>
      <c r="C814" s="3" t="s">
        <v>1145</v>
      </c>
      <c r="D814" s="3">
        <v>10300</v>
      </c>
      <c r="E814" s="4">
        <v>2020</v>
      </c>
      <c r="F814" s="5">
        <v>43831</v>
      </c>
      <c r="G814" s="4">
        <v>125</v>
      </c>
      <c r="H814" s="4">
        <v>66</v>
      </c>
      <c r="I814" s="4">
        <v>18</v>
      </c>
      <c r="J814" s="4">
        <v>209</v>
      </c>
      <c r="K814" s="7">
        <v>0.401913875598086</v>
      </c>
      <c r="L814" t="e">
        <f>VLOOKUP(D814,'[1]DATA- CEP site ISP'!F$1:M$366,6,FALSE)</f>
        <v>#N/A</v>
      </c>
      <c r="M814" t="s">
        <v>1782</v>
      </c>
      <c r="N814" t="s">
        <v>12</v>
      </c>
    </row>
    <row r="815" spans="1:14" ht="29" hidden="1" x14ac:dyDescent="0.35">
      <c r="A815" s="3" t="s">
        <v>1143</v>
      </c>
      <c r="B815" s="3" t="s">
        <v>1147</v>
      </c>
      <c r="C815" s="3" t="s">
        <v>1145</v>
      </c>
      <c r="D815" s="3">
        <v>10298</v>
      </c>
      <c r="E815" s="4">
        <v>2020</v>
      </c>
      <c r="F815" s="5">
        <v>43831</v>
      </c>
      <c r="G815" s="4">
        <v>266</v>
      </c>
      <c r="H815" s="4">
        <v>132</v>
      </c>
      <c r="I815" s="4">
        <v>42</v>
      </c>
      <c r="J815" s="4">
        <v>440</v>
      </c>
      <c r="K815" s="7">
        <v>0.395454545454545</v>
      </c>
      <c r="L815" t="e">
        <f>VLOOKUP(D815,'[1]DATA- CEP site ISP'!F$1:M$366,6,FALSE)</f>
        <v>#N/A</v>
      </c>
      <c r="M815" t="s">
        <v>1782</v>
      </c>
      <c r="N815" t="s">
        <v>12</v>
      </c>
    </row>
    <row r="816" spans="1:14" ht="29" hidden="1" x14ac:dyDescent="0.35">
      <c r="A816" s="3" t="s">
        <v>1143</v>
      </c>
      <c r="B816" s="3" t="s">
        <v>1148</v>
      </c>
      <c r="C816" s="3" t="s">
        <v>1145</v>
      </c>
      <c r="D816" s="3">
        <v>10296</v>
      </c>
      <c r="E816" s="4">
        <v>2020</v>
      </c>
      <c r="F816" s="5">
        <v>43831</v>
      </c>
      <c r="G816" s="4">
        <v>288</v>
      </c>
      <c r="H816" s="4">
        <v>133</v>
      </c>
      <c r="I816" s="4">
        <v>47</v>
      </c>
      <c r="J816" s="4">
        <v>468</v>
      </c>
      <c r="K816" s="7">
        <v>0.38461538461538503</v>
      </c>
      <c r="L816" t="e">
        <f>VLOOKUP(D816,'[1]DATA- CEP site ISP'!F$1:M$366,6,FALSE)</f>
        <v>#N/A</v>
      </c>
      <c r="M816" t="s">
        <v>1782</v>
      </c>
      <c r="N816" t="s">
        <v>12</v>
      </c>
    </row>
    <row r="817" spans="1:14" ht="29" hidden="1" x14ac:dyDescent="0.35">
      <c r="A817" s="3" t="s">
        <v>1143</v>
      </c>
      <c r="B817" s="3" t="s">
        <v>1149</v>
      </c>
      <c r="C817" s="3" t="s">
        <v>1145</v>
      </c>
      <c r="D817" s="3">
        <v>10293</v>
      </c>
      <c r="E817" s="4">
        <v>2020</v>
      </c>
      <c r="F817" s="5">
        <v>43831</v>
      </c>
      <c r="G817" s="4">
        <v>68</v>
      </c>
      <c r="H817" s="4">
        <v>31</v>
      </c>
      <c r="I817" s="4">
        <v>9</v>
      </c>
      <c r="J817" s="4">
        <v>108</v>
      </c>
      <c r="K817" s="7">
        <v>0.37037037037037002</v>
      </c>
      <c r="L817" t="e">
        <f>VLOOKUP(D817,'[1]DATA- CEP site ISP'!F$1:M$366,6,FALSE)</f>
        <v>#N/A</v>
      </c>
      <c r="M817" t="s">
        <v>1782</v>
      </c>
      <c r="N817" t="s">
        <v>12</v>
      </c>
    </row>
    <row r="818" spans="1:14" ht="29" hidden="1" x14ac:dyDescent="0.35">
      <c r="A818" s="3" t="s">
        <v>1143</v>
      </c>
      <c r="B818" s="3" t="s">
        <v>1150</v>
      </c>
      <c r="C818" s="3" t="s">
        <v>1145</v>
      </c>
      <c r="D818" s="3">
        <v>10292</v>
      </c>
      <c r="E818" s="4">
        <v>2020</v>
      </c>
      <c r="F818" s="5">
        <v>43831</v>
      </c>
      <c r="G818" s="4">
        <v>306</v>
      </c>
      <c r="H818" s="4">
        <v>122</v>
      </c>
      <c r="I818" s="4">
        <v>29</v>
      </c>
      <c r="J818" s="4">
        <v>457</v>
      </c>
      <c r="K818" s="7">
        <v>0.33041575492341402</v>
      </c>
      <c r="L818" t="e">
        <f>VLOOKUP(D818,'[1]DATA- CEP site ISP'!F$1:M$366,6,FALSE)</f>
        <v>#N/A</v>
      </c>
      <c r="M818" t="s">
        <v>1782</v>
      </c>
      <c r="N818" t="s">
        <v>12</v>
      </c>
    </row>
    <row r="819" spans="1:14" ht="29" hidden="1" x14ac:dyDescent="0.35">
      <c r="A819" s="3" t="s">
        <v>1143</v>
      </c>
      <c r="B819" s="3" t="s">
        <v>1151</v>
      </c>
      <c r="C819" s="3" t="s">
        <v>1145</v>
      </c>
      <c r="D819" s="3">
        <v>10291</v>
      </c>
      <c r="E819" s="4">
        <v>2020</v>
      </c>
      <c r="F819" s="5">
        <v>43831</v>
      </c>
      <c r="G819" s="4">
        <v>310</v>
      </c>
      <c r="H819" s="4">
        <v>114</v>
      </c>
      <c r="I819" s="4">
        <v>24</v>
      </c>
      <c r="J819" s="4">
        <v>448</v>
      </c>
      <c r="K819" s="7">
        <v>0.30803571428571402</v>
      </c>
      <c r="L819" t="e">
        <f>VLOOKUP(D819,'[1]DATA- CEP site ISP'!F$1:M$366,6,FALSE)</f>
        <v>#N/A</v>
      </c>
      <c r="M819" t="s">
        <v>1782</v>
      </c>
      <c r="N819" t="s">
        <v>12</v>
      </c>
    </row>
    <row r="820" spans="1:14" ht="29" hidden="1" x14ac:dyDescent="0.35">
      <c r="A820" s="3" t="s">
        <v>1143</v>
      </c>
      <c r="B820" s="3" t="s">
        <v>1152</v>
      </c>
      <c r="C820" s="3" t="s">
        <v>1145</v>
      </c>
      <c r="D820" s="3">
        <v>10290</v>
      </c>
      <c r="E820" s="4">
        <v>2020</v>
      </c>
      <c r="F820" s="5">
        <v>43831</v>
      </c>
      <c r="G820" s="4">
        <v>956</v>
      </c>
      <c r="H820" s="4">
        <v>312</v>
      </c>
      <c r="I820" s="4">
        <v>85</v>
      </c>
      <c r="J820" s="4">
        <v>1353</v>
      </c>
      <c r="K820" s="7">
        <v>0.29342202512934201</v>
      </c>
      <c r="L820" t="e">
        <f>VLOOKUP(D820,'[1]DATA- CEP site ISP'!F$1:M$366,6,FALSE)</f>
        <v>#N/A</v>
      </c>
      <c r="M820" t="s">
        <v>1782</v>
      </c>
      <c r="N820" t="s">
        <v>12</v>
      </c>
    </row>
    <row r="821" spans="1:14" ht="29" hidden="1" x14ac:dyDescent="0.35">
      <c r="A821" s="3" t="s">
        <v>1143</v>
      </c>
      <c r="B821" s="3" t="s">
        <v>1153</v>
      </c>
      <c r="C821" s="3" t="s">
        <v>1145</v>
      </c>
      <c r="D821" s="3">
        <v>10297</v>
      </c>
      <c r="E821" s="4">
        <v>2020</v>
      </c>
      <c r="F821" s="5">
        <v>43831</v>
      </c>
      <c r="G821" s="4">
        <v>287</v>
      </c>
      <c r="H821" s="4">
        <v>80</v>
      </c>
      <c r="I821" s="4">
        <v>19</v>
      </c>
      <c r="J821" s="4">
        <v>386</v>
      </c>
      <c r="K821" s="7">
        <v>0.25647668393782402</v>
      </c>
      <c r="L821" t="e">
        <f>VLOOKUP(D821,'[1]DATA- CEP site ISP'!F$1:M$366,6,FALSE)</f>
        <v>#N/A</v>
      </c>
      <c r="M821" t="s">
        <v>1782</v>
      </c>
      <c r="N821" t="s">
        <v>12</v>
      </c>
    </row>
    <row r="822" spans="1:14" ht="43.5" hidden="1" x14ac:dyDescent="0.35">
      <c r="A822" s="3" t="s">
        <v>1143</v>
      </c>
      <c r="B822" s="3" t="s">
        <v>1154</v>
      </c>
      <c r="C822" s="3" t="s">
        <v>1145</v>
      </c>
      <c r="D822" s="3">
        <v>14854</v>
      </c>
      <c r="E822" s="4">
        <v>2020</v>
      </c>
      <c r="F822" s="5">
        <v>43831</v>
      </c>
      <c r="G822" s="4">
        <v>281</v>
      </c>
      <c r="H822" s="4">
        <v>53</v>
      </c>
      <c r="I822" s="4">
        <v>18</v>
      </c>
      <c r="J822" s="4">
        <v>352</v>
      </c>
      <c r="K822" s="7">
        <v>0.201704545454545</v>
      </c>
      <c r="L822" t="e">
        <f>VLOOKUP(D822,'[1]DATA- CEP site ISP'!F$1:M$366,6,FALSE)</f>
        <v>#N/A</v>
      </c>
      <c r="M822" t="s">
        <v>1782</v>
      </c>
      <c r="N822" t="s">
        <v>12</v>
      </c>
    </row>
    <row r="823" spans="1:14" ht="29" hidden="1" x14ac:dyDescent="0.35">
      <c r="A823" s="3" t="s">
        <v>1155</v>
      </c>
      <c r="B823" s="3" t="s">
        <v>1156</v>
      </c>
      <c r="C823" s="3" t="s">
        <v>1157</v>
      </c>
      <c r="D823" s="3">
        <v>11511</v>
      </c>
      <c r="E823" s="4">
        <v>2020</v>
      </c>
      <c r="F823" s="5">
        <v>43831</v>
      </c>
      <c r="G823" s="4">
        <v>0</v>
      </c>
      <c r="H823" s="4">
        <v>27</v>
      </c>
      <c r="I823" s="4">
        <v>0</v>
      </c>
      <c r="J823" s="4">
        <v>27</v>
      </c>
      <c r="K823" s="7">
        <v>1</v>
      </c>
      <c r="L823" t="e">
        <f>VLOOKUP(D823,'[1]DATA- CEP site ISP'!F$1:M$366,6,FALSE)</f>
        <v>#N/A</v>
      </c>
      <c r="M823" t="s">
        <v>1783</v>
      </c>
      <c r="N823" t="s">
        <v>12</v>
      </c>
    </row>
    <row r="824" spans="1:14" ht="29" hidden="1" x14ac:dyDescent="0.35">
      <c r="A824" s="3" t="s">
        <v>1155</v>
      </c>
      <c r="B824" s="3" t="s">
        <v>1158</v>
      </c>
      <c r="C824" s="3" t="s">
        <v>1157</v>
      </c>
      <c r="D824" s="3">
        <v>11512</v>
      </c>
      <c r="E824" s="4">
        <v>2020</v>
      </c>
      <c r="F824" s="5">
        <v>43831</v>
      </c>
      <c r="G824" s="4">
        <v>0</v>
      </c>
      <c r="H824" s="4">
        <v>11</v>
      </c>
      <c r="I824" s="4">
        <v>0</v>
      </c>
      <c r="J824" s="4">
        <v>11</v>
      </c>
      <c r="K824" s="7">
        <v>1</v>
      </c>
      <c r="L824" t="e">
        <f>VLOOKUP(D824,'[1]DATA- CEP site ISP'!F$1:M$366,6,FALSE)</f>
        <v>#N/A</v>
      </c>
      <c r="M824" t="s">
        <v>1783</v>
      </c>
      <c r="N824" t="s">
        <v>12</v>
      </c>
    </row>
    <row r="825" spans="1:14" ht="29" hidden="1" x14ac:dyDescent="0.35">
      <c r="A825" s="3" t="s">
        <v>1155</v>
      </c>
      <c r="B825" s="3" t="s">
        <v>1159</v>
      </c>
      <c r="C825" s="3" t="s">
        <v>1157</v>
      </c>
      <c r="D825" s="3">
        <v>11515</v>
      </c>
      <c r="E825" s="4">
        <v>2020</v>
      </c>
      <c r="F825" s="5">
        <v>43831</v>
      </c>
      <c r="G825" s="4">
        <v>0</v>
      </c>
      <c r="H825" s="4">
        <v>220</v>
      </c>
      <c r="I825" s="4">
        <v>0</v>
      </c>
      <c r="J825" s="4">
        <v>220</v>
      </c>
      <c r="K825" s="7">
        <v>1</v>
      </c>
      <c r="L825" t="e">
        <f>VLOOKUP(D825,'[1]DATA- CEP site ISP'!F$1:M$366,6,FALSE)</f>
        <v>#N/A</v>
      </c>
      <c r="M825" t="s">
        <v>1783</v>
      </c>
      <c r="N825" t="s">
        <v>12</v>
      </c>
    </row>
    <row r="826" spans="1:14" ht="29" hidden="1" x14ac:dyDescent="0.35">
      <c r="A826" s="3" t="s">
        <v>1155</v>
      </c>
      <c r="B826" s="3" t="s">
        <v>1160</v>
      </c>
      <c r="C826" s="3" t="s">
        <v>1157</v>
      </c>
      <c r="D826" s="3">
        <v>11519</v>
      </c>
      <c r="E826" s="4">
        <v>2020</v>
      </c>
      <c r="F826" s="5">
        <v>43831</v>
      </c>
      <c r="G826" s="4">
        <v>0</v>
      </c>
      <c r="H826" s="4">
        <v>65</v>
      </c>
      <c r="I826" s="4">
        <v>0</v>
      </c>
      <c r="J826" s="4">
        <v>65</v>
      </c>
      <c r="K826" s="7">
        <v>1</v>
      </c>
      <c r="L826" t="e">
        <f>VLOOKUP(D826,'[1]DATA- CEP site ISP'!F$1:M$366,6,FALSE)</f>
        <v>#N/A</v>
      </c>
      <c r="M826" t="s">
        <v>1783</v>
      </c>
      <c r="N826" t="s">
        <v>12</v>
      </c>
    </row>
    <row r="827" spans="1:14" ht="29" hidden="1" x14ac:dyDescent="0.35">
      <c r="A827" s="3" t="s">
        <v>1155</v>
      </c>
      <c r="B827" s="3" t="s">
        <v>1161</v>
      </c>
      <c r="C827" s="3" t="s">
        <v>1157</v>
      </c>
      <c r="D827" s="3">
        <v>12507</v>
      </c>
      <c r="E827" s="4">
        <v>2020</v>
      </c>
      <c r="F827" s="5">
        <v>43831</v>
      </c>
      <c r="G827" s="4">
        <v>0</v>
      </c>
      <c r="H827" s="4">
        <v>18</v>
      </c>
      <c r="I827" s="4">
        <v>0</v>
      </c>
      <c r="J827" s="4">
        <v>18</v>
      </c>
      <c r="K827" s="7">
        <v>1</v>
      </c>
      <c r="L827" t="e">
        <f>VLOOKUP(D827,'[1]DATA- CEP site ISP'!F$1:M$366,6,FALSE)</f>
        <v>#N/A</v>
      </c>
      <c r="M827" t="s">
        <v>1783</v>
      </c>
      <c r="N827" t="s">
        <v>12</v>
      </c>
    </row>
    <row r="828" spans="1:14" ht="29" hidden="1" x14ac:dyDescent="0.35">
      <c r="A828" s="3" t="s">
        <v>1155</v>
      </c>
      <c r="B828" s="3" t="s">
        <v>1162</v>
      </c>
      <c r="C828" s="3" t="s">
        <v>1157</v>
      </c>
      <c r="D828" s="3">
        <v>11521</v>
      </c>
      <c r="E828" s="4">
        <v>2020</v>
      </c>
      <c r="F828" s="5">
        <v>43831</v>
      </c>
      <c r="G828" s="4">
        <v>0</v>
      </c>
      <c r="H828" s="4">
        <v>71</v>
      </c>
      <c r="I828" s="4">
        <v>0</v>
      </c>
      <c r="J828" s="4">
        <v>71</v>
      </c>
      <c r="K828" s="7">
        <v>1</v>
      </c>
      <c r="L828" t="e">
        <f>VLOOKUP(D828,'[1]DATA- CEP site ISP'!F$1:M$366,6,FALSE)</f>
        <v>#N/A</v>
      </c>
      <c r="M828" t="s">
        <v>1783</v>
      </c>
      <c r="N828" t="s">
        <v>12</v>
      </c>
    </row>
    <row r="829" spans="1:14" ht="29" hidden="1" x14ac:dyDescent="0.35">
      <c r="A829" s="3" t="s">
        <v>1155</v>
      </c>
      <c r="B829" s="3" t="s">
        <v>1163</v>
      </c>
      <c r="C829" s="3" t="s">
        <v>1157</v>
      </c>
      <c r="D829" s="3">
        <v>11674</v>
      </c>
      <c r="E829" s="4">
        <v>2020</v>
      </c>
      <c r="F829" s="5">
        <v>43831</v>
      </c>
      <c r="G829" s="4">
        <v>0</v>
      </c>
      <c r="H829" s="4">
        <v>12</v>
      </c>
      <c r="I829" s="4">
        <v>0</v>
      </c>
      <c r="J829" s="4">
        <v>12</v>
      </c>
      <c r="K829" s="7">
        <v>1</v>
      </c>
      <c r="L829" t="e">
        <f>VLOOKUP(D829,'[1]DATA- CEP site ISP'!F$1:M$366,6,FALSE)</f>
        <v>#N/A</v>
      </c>
      <c r="M829" t="s">
        <v>1783</v>
      </c>
      <c r="N829" t="s">
        <v>12</v>
      </c>
    </row>
    <row r="830" spans="1:14" ht="29" hidden="1" x14ac:dyDescent="0.35">
      <c r="A830" s="3" t="s">
        <v>1155</v>
      </c>
      <c r="B830" s="3" t="s">
        <v>1164</v>
      </c>
      <c r="C830" s="3" t="s">
        <v>1157</v>
      </c>
      <c r="D830" s="3">
        <v>11516</v>
      </c>
      <c r="E830" s="4">
        <v>2020</v>
      </c>
      <c r="F830" s="5">
        <v>43831</v>
      </c>
      <c r="G830" s="4">
        <v>0</v>
      </c>
      <c r="H830" s="4">
        <v>34</v>
      </c>
      <c r="I830" s="4">
        <v>0</v>
      </c>
      <c r="J830" s="4">
        <v>34</v>
      </c>
      <c r="K830" s="7">
        <v>1</v>
      </c>
      <c r="L830" t="e">
        <f>VLOOKUP(D830,'[1]DATA- CEP site ISP'!F$1:M$366,6,FALSE)</f>
        <v>#N/A</v>
      </c>
      <c r="M830" t="s">
        <v>1783</v>
      </c>
      <c r="N830" t="s">
        <v>12</v>
      </c>
    </row>
    <row r="831" spans="1:14" hidden="1" x14ac:dyDescent="0.35">
      <c r="A831" s="3" t="s">
        <v>1165</v>
      </c>
      <c r="B831" s="3" t="s">
        <v>1166</v>
      </c>
      <c r="C831" s="3" t="s">
        <v>1167</v>
      </c>
      <c r="D831" s="3">
        <v>10970</v>
      </c>
      <c r="E831" s="4">
        <v>2020</v>
      </c>
      <c r="F831" s="5">
        <v>43831</v>
      </c>
      <c r="G831" s="4">
        <v>7.96</v>
      </c>
      <c r="H831" s="4">
        <v>297.04000000000002</v>
      </c>
      <c r="I831" s="4">
        <v>0</v>
      </c>
      <c r="J831" s="4">
        <v>305</v>
      </c>
      <c r="K831" s="7">
        <v>0.97390163934426199</v>
      </c>
      <c r="L831">
        <f>VLOOKUP(D831,'[1]DATA- CEP site ISP'!F$1:M$366,6,FALSE)</f>
        <v>0.97389999999999999</v>
      </c>
      <c r="M831" t="s">
        <v>1769</v>
      </c>
      <c r="N831" t="s">
        <v>12</v>
      </c>
    </row>
    <row r="832" spans="1:14" hidden="1" x14ac:dyDescent="0.35">
      <c r="A832" s="3" t="s">
        <v>1165</v>
      </c>
      <c r="B832" s="3" t="s">
        <v>1168</v>
      </c>
      <c r="C832" s="3" t="s">
        <v>1167</v>
      </c>
      <c r="D832" s="3">
        <v>10967</v>
      </c>
      <c r="E832" s="4">
        <v>2020</v>
      </c>
      <c r="F832" s="5">
        <v>43831</v>
      </c>
      <c r="G832" s="4">
        <v>40.270000000000003</v>
      </c>
      <c r="H832" s="4">
        <v>316.73</v>
      </c>
      <c r="I832" s="4">
        <v>0</v>
      </c>
      <c r="J832" s="4">
        <v>357</v>
      </c>
      <c r="K832" s="7">
        <v>0.88719887955182097</v>
      </c>
      <c r="L832">
        <f>VLOOKUP(D832,'[1]DATA- CEP site ISP'!F$1:M$366,6,FALSE)</f>
        <v>0.88719999999999999</v>
      </c>
      <c r="M832" t="s">
        <v>1769</v>
      </c>
      <c r="N832" t="s">
        <v>12</v>
      </c>
    </row>
    <row r="833" spans="1:14" ht="29" hidden="1" x14ac:dyDescent="0.35">
      <c r="A833" s="3" t="s">
        <v>1165</v>
      </c>
      <c r="B833" s="3" t="s">
        <v>1169</v>
      </c>
      <c r="C833" s="3" t="s">
        <v>1167</v>
      </c>
      <c r="D833" s="3">
        <v>10966</v>
      </c>
      <c r="E833" s="4">
        <v>2020</v>
      </c>
      <c r="F833" s="5">
        <v>43831</v>
      </c>
      <c r="G833" s="4">
        <v>259.81799999999998</v>
      </c>
      <c r="H833" s="4">
        <v>524.18200000000002</v>
      </c>
      <c r="I833" s="4">
        <v>0</v>
      </c>
      <c r="J833" s="4">
        <v>784</v>
      </c>
      <c r="K833" s="7">
        <v>0.66859948979591799</v>
      </c>
      <c r="L833">
        <f>VLOOKUP(D833,'[1]DATA- CEP site ISP'!F$1:M$366,6,FALSE)</f>
        <v>0.66859999999999997</v>
      </c>
      <c r="M833" t="s">
        <v>1769</v>
      </c>
      <c r="N833" t="s">
        <v>12</v>
      </c>
    </row>
    <row r="834" spans="1:14" hidden="1" x14ac:dyDescent="0.35">
      <c r="A834" s="3" t="s">
        <v>1165</v>
      </c>
      <c r="B834" s="3" t="s">
        <v>1170</v>
      </c>
      <c r="C834" s="3" t="s">
        <v>1167</v>
      </c>
      <c r="D834" s="3">
        <v>10965</v>
      </c>
      <c r="E834" s="4">
        <v>2020</v>
      </c>
      <c r="F834" s="5">
        <v>43831</v>
      </c>
      <c r="G834" s="4">
        <v>409</v>
      </c>
      <c r="H834" s="4">
        <v>487</v>
      </c>
      <c r="I834" s="4">
        <v>92</v>
      </c>
      <c r="J834" s="4">
        <v>988</v>
      </c>
      <c r="K834" s="7">
        <v>0.58603238866396801</v>
      </c>
      <c r="L834" t="e">
        <f>VLOOKUP(D834,'[1]DATA- CEP site ISP'!F$1:M$366,6,FALSE)</f>
        <v>#N/A</v>
      </c>
      <c r="M834" t="s">
        <v>1769</v>
      </c>
      <c r="N834" t="s">
        <v>12</v>
      </c>
    </row>
    <row r="835" spans="1:14" hidden="1" x14ac:dyDescent="0.35">
      <c r="A835" s="3" t="s">
        <v>1165</v>
      </c>
      <c r="B835" s="3" t="s">
        <v>1171</v>
      </c>
      <c r="C835" s="3" t="s">
        <v>1167</v>
      </c>
      <c r="D835" s="3">
        <v>10968</v>
      </c>
      <c r="E835" s="4">
        <v>2020</v>
      </c>
      <c r="F835" s="5">
        <v>43831</v>
      </c>
      <c r="G835" s="4">
        <v>176</v>
      </c>
      <c r="H835" s="4">
        <v>178</v>
      </c>
      <c r="I835" s="4">
        <v>31</v>
      </c>
      <c r="J835" s="4">
        <v>385</v>
      </c>
      <c r="K835" s="7">
        <v>0.54285714285714304</v>
      </c>
      <c r="L835" t="e">
        <f>VLOOKUP(D835,'[1]DATA- CEP site ISP'!F$1:M$366,6,FALSE)</f>
        <v>#N/A</v>
      </c>
      <c r="M835" t="s">
        <v>1769</v>
      </c>
      <c r="N835" t="s">
        <v>12</v>
      </c>
    </row>
    <row r="836" spans="1:14" ht="29" hidden="1" x14ac:dyDescent="0.35">
      <c r="A836" s="3" t="s">
        <v>1165</v>
      </c>
      <c r="B836" s="3" t="s">
        <v>1172</v>
      </c>
      <c r="C836" s="3" t="s">
        <v>1167</v>
      </c>
      <c r="D836" s="3">
        <v>10969</v>
      </c>
      <c r="E836" s="4">
        <v>2020</v>
      </c>
      <c r="F836" s="5">
        <v>43831</v>
      </c>
      <c r="G836" s="4">
        <v>172</v>
      </c>
      <c r="H836" s="4">
        <v>122</v>
      </c>
      <c r="I836" s="4">
        <v>12</v>
      </c>
      <c r="J836" s="4">
        <v>306</v>
      </c>
      <c r="K836" s="7">
        <v>0.43790849673202598</v>
      </c>
      <c r="L836" t="e">
        <f>VLOOKUP(D836,'[1]DATA- CEP site ISP'!F$1:M$366,6,FALSE)</f>
        <v>#N/A</v>
      </c>
      <c r="M836" t="s">
        <v>1769</v>
      </c>
      <c r="N836" t="s">
        <v>12</v>
      </c>
    </row>
    <row r="837" spans="1:14" ht="29" hidden="1" x14ac:dyDescent="0.35">
      <c r="A837" s="3" t="s">
        <v>1173</v>
      </c>
      <c r="B837" s="3" t="s">
        <v>1174</v>
      </c>
      <c r="C837" s="3" t="s">
        <v>1175</v>
      </c>
      <c r="D837" s="3">
        <v>11434</v>
      </c>
      <c r="E837" s="4">
        <v>2020</v>
      </c>
      <c r="F837" s="5">
        <v>43831</v>
      </c>
      <c r="G837" s="4">
        <v>0</v>
      </c>
      <c r="H837" s="4">
        <v>60</v>
      </c>
      <c r="I837" s="4">
        <v>0</v>
      </c>
      <c r="J837" s="4">
        <v>60</v>
      </c>
      <c r="K837" s="7">
        <v>1</v>
      </c>
      <c r="L837" t="e">
        <f>VLOOKUP(D837,'[1]DATA- CEP site ISP'!F$1:M$366,6,FALSE)</f>
        <v>#N/A</v>
      </c>
      <c r="M837" t="s">
        <v>1769</v>
      </c>
      <c r="N837" t="s">
        <v>12</v>
      </c>
    </row>
    <row r="838" spans="1:14" ht="43.5" hidden="1" x14ac:dyDescent="0.35">
      <c r="A838" s="3" t="s">
        <v>1176</v>
      </c>
      <c r="B838" s="3" t="s">
        <v>1177</v>
      </c>
      <c r="C838" s="3" t="s">
        <v>1178</v>
      </c>
      <c r="D838" s="3">
        <v>15606</v>
      </c>
      <c r="E838" s="4">
        <v>2020</v>
      </c>
      <c r="F838" s="5">
        <v>43831</v>
      </c>
      <c r="G838" s="4">
        <v>117</v>
      </c>
      <c r="H838" s="4">
        <v>256</v>
      </c>
      <c r="I838" s="4">
        <v>38</v>
      </c>
      <c r="J838" s="4">
        <v>411</v>
      </c>
      <c r="K838" s="7">
        <v>0.71532846715328502</v>
      </c>
      <c r="L838" t="e">
        <f>VLOOKUP(D838,'[1]DATA- CEP site ISP'!F$1:M$366,6,FALSE)</f>
        <v>#N/A</v>
      </c>
      <c r="M838" t="s">
        <v>1776</v>
      </c>
      <c r="N838" t="s">
        <v>12</v>
      </c>
    </row>
    <row r="839" spans="1:14" ht="29" hidden="1" x14ac:dyDescent="0.35">
      <c r="A839" s="3" t="s">
        <v>1176</v>
      </c>
      <c r="B839" s="3" t="s">
        <v>1179</v>
      </c>
      <c r="C839" s="3" t="s">
        <v>1178</v>
      </c>
      <c r="D839" s="3">
        <v>11137</v>
      </c>
      <c r="E839" s="4">
        <v>2020</v>
      </c>
      <c r="F839" s="5">
        <v>43831</v>
      </c>
      <c r="G839" s="4">
        <v>149</v>
      </c>
      <c r="H839" s="4">
        <v>249</v>
      </c>
      <c r="I839" s="4">
        <v>49</v>
      </c>
      <c r="J839" s="4">
        <v>447</v>
      </c>
      <c r="K839" s="7">
        <v>0.66666666666666696</v>
      </c>
      <c r="L839" t="e">
        <f>VLOOKUP(D839,'[1]DATA- CEP site ISP'!F$1:M$366,6,FALSE)</f>
        <v>#N/A</v>
      </c>
      <c r="M839" t="s">
        <v>1776</v>
      </c>
      <c r="N839" t="s">
        <v>12</v>
      </c>
    </row>
    <row r="840" spans="1:14" ht="29" hidden="1" x14ac:dyDescent="0.35">
      <c r="A840" s="3" t="s">
        <v>1176</v>
      </c>
      <c r="B840" s="3" t="s">
        <v>892</v>
      </c>
      <c r="C840" s="3" t="s">
        <v>1178</v>
      </c>
      <c r="D840" s="3">
        <v>11138</v>
      </c>
      <c r="E840" s="4">
        <v>2020</v>
      </c>
      <c r="F840" s="5">
        <v>43831</v>
      </c>
      <c r="G840" s="4">
        <v>149</v>
      </c>
      <c r="H840" s="4">
        <v>242</v>
      </c>
      <c r="I840" s="4">
        <v>48</v>
      </c>
      <c r="J840" s="4">
        <v>439</v>
      </c>
      <c r="K840" s="7">
        <v>0.66059225512528497</v>
      </c>
      <c r="L840" t="e">
        <f>VLOOKUP(D840,'[1]DATA- CEP site ISP'!F$1:M$366,6,FALSE)</f>
        <v>#N/A</v>
      </c>
      <c r="M840" t="s">
        <v>1776</v>
      </c>
      <c r="N840" t="s">
        <v>12</v>
      </c>
    </row>
    <row r="841" spans="1:14" ht="29" hidden="1" x14ac:dyDescent="0.35">
      <c r="A841" s="3" t="s">
        <v>1176</v>
      </c>
      <c r="B841" s="3" t="s">
        <v>1180</v>
      </c>
      <c r="C841" s="3" t="s">
        <v>1178</v>
      </c>
      <c r="D841" s="3">
        <v>11134</v>
      </c>
      <c r="E841" s="4">
        <v>2020</v>
      </c>
      <c r="F841" s="5">
        <v>43831</v>
      </c>
      <c r="G841" s="4">
        <v>365</v>
      </c>
      <c r="H841" s="4">
        <v>316</v>
      </c>
      <c r="I841" s="4">
        <v>64</v>
      </c>
      <c r="J841" s="4">
        <v>745</v>
      </c>
      <c r="K841" s="7">
        <v>0.51006711409395999</v>
      </c>
      <c r="L841" t="e">
        <f>VLOOKUP(D841,'[1]DATA- CEP site ISP'!F$1:M$366,6,FALSE)</f>
        <v>#N/A</v>
      </c>
      <c r="M841" t="s">
        <v>1776</v>
      </c>
      <c r="N841" t="s">
        <v>12</v>
      </c>
    </row>
    <row r="842" spans="1:14" ht="29" hidden="1" x14ac:dyDescent="0.35">
      <c r="A842" s="3" t="s">
        <v>1176</v>
      </c>
      <c r="B842" s="3" t="s">
        <v>1181</v>
      </c>
      <c r="C842" s="3" t="s">
        <v>1178</v>
      </c>
      <c r="D842" s="3">
        <v>11133</v>
      </c>
      <c r="E842" s="4">
        <v>2020</v>
      </c>
      <c r="F842" s="5">
        <v>43831</v>
      </c>
      <c r="G842" s="4">
        <v>526</v>
      </c>
      <c r="H842" s="4">
        <v>282</v>
      </c>
      <c r="I842" s="4">
        <v>52</v>
      </c>
      <c r="J842" s="4">
        <v>860</v>
      </c>
      <c r="K842" s="7">
        <v>0.38837209302325598</v>
      </c>
      <c r="L842" t="e">
        <f>VLOOKUP(D842,'[1]DATA- CEP site ISP'!F$1:M$366,6,FALSE)</f>
        <v>#N/A</v>
      </c>
      <c r="M842" t="s">
        <v>1776</v>
      </c>
      <c r="N842" t="s">
        <v>12</v>
      </c>
    </row>
    <row r="843" spans="1:14" ht="29" hidden="1" x14ac:dyDescent="0.35">
      <c r="A843" s="3" t="s">
        <v>1176</v>
      </c>
      <c r="B843" s="3" t="s">
        <v>1182</v>
      </c>
      <c r="C843" s="3" t="s">
        <v>1178</v>
      </c>
      <c r="D843" s="3">
        <v>11136</v>
      </c>
      <c r="E843" s="4">
        <v>2020</v>
      </c>
      <c r="F843" s="5">
        <v>43831</v>
      </c>
      <c r="G843" s="4">
        <v>162</v>
      </c>
      <c r="H843" s="4">
        <v>68</v>
      </c>
      <c r="I843" s="4">
        <v>23</v>
      </c>
      <c r="J843" s="4">
        <v>253</v>
      </c>
      <c r="K843" s="7">
        <v>0.35968379446640297</v>
      </c>
      <c r="L843" t="e">
        <f>VLOOKUP(D843,'[1]DATA- CEP site ISP'!F$1:M$366,6,FALSE)</f>
        <v>#N/A</v>
      </c>
      <c r="M843" t="s">
        <v>1776</v>
      </c>
      <c r="N843" t="s">
        <v>12</v>
      </c>
    </row>
    <row r="844" spans="1:14" ht="29" hidden="1" x14ac:dyDescent="0.35">
      <c r="A844" s="3" t="s">
        <v>1183</v>
      </c>
      <c r="B844" s="3" t="s">
        <v>1184</v>
      </c>
      <c r="C844" s="3" t="s">
        <v>1185</v>
      </c>
      <c r="D844" s="3">
        <v>11098</v>
      </c>
      <c r="E844" s="4">
        <v>2020</v>
      </c>
      <c r="F844" s="5">
        <v>43831</v>
      </c>
      <c r="G844" s="4">
        <v>232</v>
      </c>
      <c r="H844" s="4">
        <v>73</v>
      </c>
      <c r="I844" s="4">
        <v>21</v>
      </c>
      <c r="J844" s="4">
        <v>326</v>
      </c>
      <c r="K844" s="7">
        <v>0.28834355828220898</v>
      </c>
      <c r="L844" t="e">
        <f>VLOOKUP(D844,'[1]DATA- CEP site ISP'!F$1:M$366,6,FALSE)</f>
        <v>#N/A</v>
      </c>
      <c r="M844" t="s">
        <v>1785</v>
      </c>
      <c r="N844" t="s">
        <v>12</v>
      </c>
    </row>
    <row r="845" spans="1:14" ht="29" hidden="1" x14ac:dyDescent="0.35">
      <c r="A845" s="3" t="s">
        <v>1186</v>
      </c>
      <c r="B845" s="3" t="s">
        <v>1187</v>
      </c>
      <c r="C845" s="3" t="s">
        <v>1188</v>
      </c>
      <c r="D845" s="3">
        <v>10192</v>
      </c>
      <c r="E845" s="4">
        <v>2020</v>
      </c>
      <c r="F845" s="5">
        <v>43831</v>
      </c>
      <c r="G845" s="4">
        <v>226</v>
      </c>
      <c r="H845" s="4">
        <v>115</v>
      </c>
      <c r="I845" s="4">
        <v>32</v>
      </c>
      <c r="J845" s="4">
        <v>373</v>
      </c>
      <c r="K845" s="7">
        <v>0.39410187667560298</v>
      </c>
      <c r="L845" t="e">
        <f>VLOOKUP(D845,'[1]DATA- CEP site ISP'!F$1:M$366,6,FALSE)</f>
        <v>#N/A</v>
      </c>
      <c r="M845" t="s">
        <v>1770</v>
      </c>
      <c r="N845" t="s">
        <v>12</v>
      </c>
    </row>
    <row r="846" spans="1:14" ht="29" hidden="1" x14ac:dyDescent="0.35">
      <c r="A846" s="3" t="s">
        <v>1186</v>
      </c>
      <c r="B846" s="3" t="s">
        <v>1189</v>
      </c>
      <c r="C846" s="3" t="s">
        <v>1188</v>
      </c>
      <c r="D846" s="3">
        <v>10195</v>
      </c>
      <c r="E846" s="4">
        <v>2020</v>
      </c>
      <c r="F846" s="5">
        <v>43831</v>
      </c>
      <c r="G846" s="4">
        <v>239</v>
      </c>
      <c r="H846" s="4">
        <v>124</v>
      </c>
      <c r="I846" s="4">
        <v>31</v>
      </c>
      <c r="J846" s="4">
        <v>394</v>
      </c>
      <c r="K846" s="7">
        <v>0.39340101522842602</v>
      </c>
      <c r="L846" t="e">
        <f>VLOOKUP(D846,'[1]DATA- CEP site ISP'!F$1:M$366,6,FALSE)</f>
        <v>#N/A</v>
      </c>
      <c r="M846" t="s">
        <v>1770</v>
      </c>
      <c r="N846" t="s">
        <v>12</v>
      </c>
    </row>
    <row r="847" spans="1:14" ht="29" hidden="1" x14ac:dyDescent="0.35">
      <c r="A847" s="3" t="s">
        <v>1186</v>
      </c>
      <c r="B847" s="3" t="s">
        <v>1190</v>
      </c>
      <c r="C847" s="3" t="s">
        <v>1188</v>
      </c>
      <c r="D847" s="3">
        <v>12530</v>
      </c>
      <c r="E847" s="4">
        <v>2020</v>
      </c>
      <c r="F847" s="5">
        <v>43831</v>
      </c>
      <c r="G847" s="4">
        <v>114</v>
      </c>
      <c r="H847" s="4">
        <v>44</v>
      </c>
      <c r="I847" s="4">
        <v>17</v>
      </c>
      <c r="J847" s="4">
        <v>175</v>
      </c>
      <c r="K847" s="7">
        <v>0.34857142857142898</v>
      </c>
      <c r="L847" t="e">
        <f>VLOOKUP(D847,'[1]DATA- CEP site ISP'!F$1:M$366,6,FALSE)</f>
        <v>#N/A</v>
      </c>
      <c r="M847" t="s">
        <v>1770</v>
      </c>
      <c r="N847" t="s">
        <v>12</v>
      </c>
    </row>
    <row r="848" spans="1:14" ht="29" hidden="1" x14ac:dyDescent="0.35">
      <c r="A848" s="3" t="s">
        <v>1186</v>
      </c>
      <c r="B848" s="3" t="s">
        <v>1191</v>
      </c>
      <c r="C848" s="3" t="s">
        <v>1188</v>
      </c>
      <c r="D848" s="3">
        <v>10193</v>
      </c>
      <c r="E848" s="4">
        <v>2020</v>
      </c>
      <c r="F848" s="5">
        <v>43831</v>
      </c>
      <c r="G848" s="4">
        <v>15</v>
      </c>
      <c r="H848" s="4">
        <v>6</v>
      </c>
      <c r="I848" s="4">
        <v>2</v>
      </c>
      <c r="J848" s="4">
        <v>23</v>
      </c>
      <c r="K848" s="7">
        <v>0.34782608695652201</v>
      </c>
      <c r="L848" t="e">
        <f>VLOOKUP(D848,'[1]DATA- CEP site ISP'!F$1:M$366,6,FALSE)</f>
        <v>#N/A</v>
      </c>
      <c r="M848" t="s">
        <v>1770</v>
      </c>
      <c r="N848" t="s">
        <v>12</v>
      </c>
    </row>
    <row r="849" spans="1:14" ht="29" hidden="1" x14ac:dyDescent="0.35">
      <c r="A849" s="3" t="s">
        <v>1186</v>
      </c>
      <c r="B849" s="3" t="s">
        <v>1192</v>
      </c>
      <c r="C849" s="3" t="s">
        <v>1188</v>
      </c>
      <c r="D849" s="3">
        <v>10191</v>
      </c>
      <c r="E849" s="4">
        <v>2020</v>
      </c>
      <c r="F849" s="5">
        <v>43831</v>
      </c>
      <c r="G849" s="4">
        <v>343</v>
      </c>
      <c r="H849" s="4">
        <v>102</v>
      </c>
      <c r="I849" s="4">
        <v>37</v>
      </c>
      <c r="J849" s="4">
        <v>482</v>
      </c>
      <c r="K849" s="7">
        <v>0.28838174273858902</v>
      </c>
      <c r="L849" t="e">
        <f>VLOOKUP(D849,'[1]DATA- CEP site ISP'!F$1:M$366,6,FALSE)</f>
        <v>#N/A</v>
      </c>
      <c r="M849" t="s">
        <v>1770</v>
      </c>
      <c r="N849" t="s">
        <v>12</v>
      </c>
    </row>
    <row r="850" spans="1:14" ht="29" hidden="1" x14ac:dyDescent="0.35">
      <c r="A850" s="3" t="s">
        <v>1193</v>
      </c>
      <c r="B850" s="3" t="s">
        <v>1194</v>
      </c>
      <c r="C850" s="3" t="s">
        <v>1195</v>
      </c>
      <c r="D850" s="3">
        <v>11356</v>
      </c>
      <c r="E850" s="4">
        <v>2020</v>
      </c>
      <c r="F850" s="5">
        <v>43831</v>
      </c>
      <c r="G850" s="4">
        <v>54</v>
      </c>
      <c r="H850" s="4">
        <v>146</v>
      </c>
      <c r="I850" s="4">
        <v>0</v>
      </c>
      <c r="J850" s="4">
        <v>200</v>
      </c>
      <c r="K850" s="7">
        <f>L850</f>
        <v>0.73250000000000004</v>
      </c>
      <c r="L850">
        <f>VLOOKUP(D850,'[1]DATA- CEP site ISP'!F$1:M$366,6,FALSE)</f>
        <v>0.73250000000000004</v>
      </c>
      <c r="M850" t="s">
        <v>1781</v>
      </c>
      <c r="N850" t="s">
        <v>12</v>
      </c>
    </row>
    <row r="851" spans="1:14" ht="29" hidden="1" x14ac:dyDescent="0.35">
      <c r="A851" s="3" t="s">
        <v>1196</v>
      </c>
      <c r="B851" s="3" t="s">
        <v>1197</v>
      </c>
      <c r="C851" s="3" t="s">
        <v>1198</v>
      </c>
      <c r="D851" s="3">
        <v>10516</v>
      </c>
      <c r="E851" s="4">
        <v>2020</v>
      </c>
      <c r="F851" s="5">
        <v>43831</v>
      </c>
      <c r="G851" s="4">
        <v>0</v>
      </c>
      <c r="H851" s="4">
        <v>376</v>
      </c>
      <c r="I851" s="4">
        <v>0</v>
      </c>
      <c r="J851" s="4">
        <v>376</v>
      </c>
      <c r="K851" s="7">
        <f t="shared" ref="K851:K855" si="12">L851</f>
        <v>1</v>
      </c>
      <c r="L851">
        <f>VLOOKUP(D851,'[1]DATA- CEP site ISP'!F$1:M$366,6,FALSE)</f>
        <v>1</v>
      </c>
      <c r="M851" t="s">
        <v>1774</v>
      </c>
      <c r="N851" t="s">
        <v>12</v>
      </c>
    </row>
    <row r="852" spans="1:14" ht="43.5" hidden="1" x14ac:dyDescent="0.35">
      <c r="A852" s="3" t="s">
        <v>1196</v>
      </c>
      <c r="B852" s="3" t="s">
        <v>1199</v>
      </c>
      <c r="C852" s="3" t="s">
        <v>1198</v>
      </c>
      <c r="D852" s="3">
        <v>13385</v>
      </c>
      <c r="E852" s="4">
        <v>2020</v>
      </c>
      <c r="F852" s="5">
        <v>43831</v>
      </c>
      <c r="G852" s="4">
        <v>17</v>
      </c>
      <c r="H852" s="4">
        <v>74</v>
      </c>
      <c r="I852" s="4">
        <v>0</v>
      </c>
      <c r="J852" s="4">
        <v>91</v>
      </c>
      <c r="K852" s="7">
        <f t="shared" si="12"/>
        <v>0.81010000000000004</v>
      </c>
      <c r="L852">
        <f>VLOOKUP(D852,'[1]DATA- CEP site ISP'!F$1:M$366,6,FALSE)</f>
        <v>0.81010000000000004</v>
      </c>
      <c r="M852" t="s">
        <v>1774</v>
      </c>
      <c r="N852" t="s">
        <v>12</v>
      </c>
    </row>
    <row r="853" spans="1:14" ht="29" hidden="1" x14ac:dyDescent="0.35">
      <c r="A853" s="3" t="s">
        <v>1196</v>
      </c>
      <c r="B853" s="3" t="s">
        <v>1200</v>
      </c>
      <c r="C853" s="3" t="s">
        <v>1198</v>
      </c>
      <c r="D853" s="3">
        <v>10514</v>
      </c>
      <c r="E853" s="4">
        <v>2020</v>
      </c>
      <c r="F853" s="5">
        <v>43831</v>
      </c>
      <c r="G853" s="4">
        <v>141</v>
      </c>
      <c r="H853" s="4">
        <v>426</v>
      </c>
      <c r="I853" s="4">
        <v>0</v>
      </c>
      <c r="J853" s="4">
        <v>567</v>
      </c>
      <c r="K853" s="7">
        <f t="shared" si="12"/>
        <v>0.75060000000000004</v>
      </c>
      <c r="L853">
        <f>VLOOKUP(D853,'[1]DATA- CEP site ISP'!F$1:M$366,6,FALSE)</f>
        <v>0.75060000000000004</v>
      </c>
      <c r="M853" t="s">
        <v>1774</v>
      </c>
      <c r="N853" t="s">
        <v>12</v>
      </c>
    </row>
    <row r="854" spans="1:14" ht="29" hidden="1" x14ac:dyDescent="0.35">
      <c r="A854" s="3" t="s">
        <v>1196</v>
      </c>
      <c r="B854" s="3" t="s">
        <v>1201</v>
      </c>
      <c r="C854" s="3" t="s">
        <v>1198</v>
      </c>
      <c r="D854" s="3">
        <v>10515</v>
      </c>
      <c r="E854" s="4">
        <v>2020</v>
      </c>
      <c r="F854" s="5">
        <v>43831</v>
      </c>
      <c r="G854" s="4">
        <v>102</v>
      </c>
      <c r="H854" s="4">
        <v>308</v>
      </c>
      <c r="I854" s="4">
        <v>0</v>
      </c>
      <c r="J854" s="4">
        <v>410</v>
      </c>
      <c r="K854" s="7">
        <f t="shared" si="12"/>
        <v>0.75149999999999995</v>
      </c>
      <c r="L854">
        <f>VLOOKUP(D854,'[1]DATA- CEP site ISP'!F$1:M$366,6,FALSE)</f>
        <v>0.75149999999999995</v>
      </c>
      <c r="M854" t="s">
        <v>1774</v>
      </c>
      <c r="N854" t="s">
        <v>12</v>
      </c>
    </row>
    <row r="855" spans="1:14" ht="29" hidden="1" x14ac:dyDescent="0.35">
      <c r="A855" s="3" t="s">
        <v>1196</v>
      </c>
      <c r="B855" s="3" t="s">
        <v>1202</v>
      </c>
      <c r="C855" s="3" t="s">
        <v>1198</v>
      </c>
      <c r="D855" s="3">
        <v>10517</v>
      </c>
      <c r="E855" s="4">
        <v>2020</v>
      </c>
      <c r="F855" s="5">
        <v>43831</v>
      </c>
      <c r="G855" s="4">
        <v>136</v>
      </c>
      <c r="H855" s="4">
        <v>320</v>
      </c>
      <c r="I855" s="4">
        <v>0</v>
      </c>
      <c r="J855" s="4">
        <v>456</v>
      </c>
      <c r="K855" s="7">
        <f t="shared" si="12"/>
        <v>0.70240000000000002</v>
      </c>
      <c r="L855">
        <f>VLOOKUP(D855,'[1]DATA- CEP site ISP'!F$1:M$366,6,FALSE)</f>
        <v>0.70240000000000002</v>
      </c>
      <c r="M855" t="s">
        <v>1774</v>
      </c>
      <c r="N855" t="s">
        <v>12</v>
      </c>
    </row>
    <row r="856" spans="1:14" ht="29" hidden="1" x14ac:dyDescent="0.35">
      <c r="A856" s="3" t="s">
        <v>1196</v>
      </c>
      <c r="B856" s="3" t="s">
        <v>1203</v>
      </c>
      <c r="C856" s="3" t="s">
        <v>1198</v>
      </c>
      <c r="D856" s="3">
        <v>10513</v>
      </c>
      <c r="E856" s="4">
        <v>2020</v>
      </c>
      <c r="F856" s="5">
        <v>43831</v>
      </c>
      <c r="G856" s="4">
        <v>272</v>
      </c>
      <c r="H856" s="4">
        <v>346</v>
      </c>
      <c r="I856" s="4">
        <v>50</v>
      </c>
      <c r="J856" s="4">
        <v>668</v>
      </c>
      <c r="K856" s="7">
        <v>0.59281437125748504</v>
      </c>
      <c r="L856" t="e">
        <f>VLOOKUP(D856,'[1]DATA- CEP site ISP'!F$1:M$366,6,FALSE)</f>
        <v>#N/A</v>
      </c>
      <c r="M856" t="s">
        <v>1774</v>
      </c>
      <c r="N856" t="s">
        <v>12</v>
      </c>
    </row>
    <row r="857" spans="1:14" hidden="1" x14ac:dyDescent="0.35">
      <c r="A857" s="3" t="s">
        <v>1204</v>
      </c>
      <c r="B857" s="3" t="s">
        <v>1205</v>
      </c>
      <c r="C857" s="3" t="s">
        <v>1206</v>
      </c>
      <c r="D857" s="3">
        <v>11142</v>
      </c>
      <c r="E857" s="4">
        <v>2020</v>
      </c>
      <c r="F857" s="5">
        <v>43831</v>
      </c>
      <c r="G857" s="4">
        <v>49.311</v>
      </c>
      <c r="H857" s="4">
        <v>104.68899999999999</v>
      </c>
      <c r="I857" s="4">
        <v>0</v>
      </c>
      <c r="J857" s="4">
        <v>154</v>
      </c>
      <c r="K857" s="7">
        <v>0.67979870129870101</v>
      </c>
      <c r="L857">
        <f>VLOOKUP(D857,'[1]DATA- CEP site ISP'!F$1:M$366,6,FALSE)</f>
        <v>0.67979999999999996</v>
      </c>
      <c r="M857" t="s">
        <v>1776</v>
      </c>
      <c r="N857" t="s">
        <v>12</v>
      </c>
    </row>
    <row r="858" spans="1:14" hidden="1" x14ac:dyDescent="0.35">
      <c r="A858" s="3" t="s">
        <v>1204</v>
      </c>
      <c r="B858" s="3" t="s">
        <v>1207</v>
      </c>
      <c r="C858" s="3" t="s">
        <v>1206</v>
      </c>
      <c r="D858" s="3">
        <v>11141</v>
      </c>
      <c r="E858" s="4">
        <v>2020</v>
      </c>
      <c r="F858" s="5">
        <v>43831</v>
      </c>
      <c r="G858" s="4">
        <v>100</v>
      </c>
      <c r="H858" s="4">
        <v>75</v>
      </c>
      <c r="I858" s="4">
        <v>13</v>
      </c>
      <c r="J858" s="4">
        <v>188</v>
      </c>
      <c r="K858" s="7">
        <v>0.46808510638297901</v>
      </c>
      <c r="L858" t="e">
        <f>VLOOKUP(D858,'[1]DATA- CEP site ISP'!F$1:M$366,6,FALSE)</f>
        <v>#N/A</v>
      </c>
      <c r="M858" t="s">
        <v>1776</v>
      </c>
      <c r="N858" t="s">
        <v>12</v>
      </c>
    </row>
    <row r="859" spans="1:14" ht="29" hidden="1" x14ac:dyDescent="0.35">
      <c r="A859" s="3" t="s">
        <v>1208</v>
      </c>
      <c r="B859" s="3" t="s">
        <v>1209</v>
      </c>
      <c r="C859" s="3" t="s">
        <v>1210</v>
      </c>
      <c r="D859" s="3">
        <v>14194</v>
      </c>
      <c r="E859" s="4">
        <v>2020</v>
      </c>
      <c r="F859" s="5">
        <v>43831</v>
      </c>
      <c r="G859" s="4">
        <v>120</v>
      </c>
      <c r="H859" s="4">
        <v>98</v>
      </c>
      <c r="I859" s="4">
        <v>36</v>
      </c>
      <c r="J859" s="4">
        <v>254</v>
      </c>
      <c r="K859" s="7">
        <v>0.52755905511810997</v>
      </c>
      <c r="L859" t="e">
        <f>VLOOKUP(D859,'[1]DATA- CEP site ISP'!F$1:M$366,6,FALSE)</f>
        <v>#N/A</v>
      </c>
      <c r="M859" t="s">
        <v>1441</v>
      </c>
      <c r="N859" t="s">
        <v>12</v>
      </c>
    </row>
    <row r="860" spans="1:14" ht="29" hidden="1" x14ac:dyDescent="0.35">
      <c r="A860" s="3" t="s">
        <v>1211</v>
      </c>
      <c r="B860" s="3" t="s">
        <v>1212</v>
      </c>
      <c r="C860" s="3" t="s">
        <v>1213</v>
      </c>
      <c r="D860" s="3">
        <v>10676</v>
      </c>
      <c r="E860" s="4">
        <v>2020</v>
      </c>
      <c r="F860" s="5">
        <v>43831</v>
      </c>
      <c r="G860" s="4">
        <v>280</v>
      </c>
      <c r="H860" s="4">
        <v>126</v>
      </c>
      <c r="I860" s="4">
        <v>43</v>
      </c>
      <c r="J860" s="4">
        <v>449</v>
      </c>
      <c r="K860" s="7">
        <v>0.37639198218262798</v>
      </c>
      <c r="L860" t="e">
        <f>VLOOKUP(D860,'[1]DATA- CEP site ISP'!F$1:M$366,6,FALSE)</f>
        <v>#N/A</v>
      </c>
      <c r="M860" t="s">
        <v>1779</v>
      </c>
      <c r="N860" t="s">
        <v>12</v>
      </c>
    </row>
    <row r="861" spans="1:14" ht="29" hidden="1" x14ac:dyDescent="0.35">
      <c r="A861" s="3" t="s">
        <v>1211</v>
      </c>
      <c r="B861" s="3" t="s">
        <v>1214</v>
      </c>
      <c r="C861" s="3" t="s">
        <v>1213</v>
      </c>
      <c r="D861" s="3">
        <v>10674</v>
      </c>
      <c r="E861" s="4">
        <v>2020</v>
      </c>
      <c r="F861" s="5">
        <v>43831</v>
      </c>
      <c r="G861" s="4">
        <v>417</v>
      </c>
      <c r="H861" s="4">
        <v>127</v>
      </c>
      <c r="I861" s="4">
        <v>38</v>
      </c>
      <c r="J861" s="4">
        <v>582</v>
      </c>
      <c r="K861" s="7">
        <v>0.28350515463917503</v>
      </c>
      <c r="L861" t="e">
        <f>VLOOKUP(D861,'[1]DATA- CEP site ISP'!F$1:M$366,6,FALSE)</f>
        <v>#N/A</v>
      </c>
      <c r="M861" t="s">
        <v>1779</v>
      </c>
      <c r="N861" t="s">
        <v>12</v>
      </c>
    </row>
    <row r="862" spans="1:14" ht="29" hidden="1" x14ac:dyDescent="0.35">
      <c r="A862" s="3" t="s">
        <v>1215</v>
      </c>
      <c r="B862" s="3" t="s">
        <v>1216</v>
      </c>
      <c r="C862" s="3" t="s">
        <v>1217</v>
      </c>
      <c r="D862" s="3">
        <v>10386</v>
      </c>
      <c r="E862" s="4">
        <v>2020</v>
      </c>
      <c r="F862" s="5">
        <v>43831</v>
      </c>
      <c r="G862" s="4">
        <v>48</v>
      </c>
      <c r="H862" s="4">
        <v>117</v>
      </c>
      <c r="I862" s="4">
        <v>13</v>
      </c>
      <c r="J862" s="4">
        <v>178</v>
      </c>
      <c r="K862" s="7">
        <v>0.73033707865168496</v>
      </c>
      <c r="L862" t="e">
        <f>VLOOKUP(D862,'[1]DATA- CEP site ISP'!F$1:M$366,6,FALSE)</f>
        <v>#N/A</v>
      </c>
      <c r="M862" t="s">
        <v>1780</v>
      </c>
      <c r="N862" t="s">
        <v>12</v>
      </c>
    </row>
    <row r="863" spans="1:14" ht="29" hidden="1" x14ac:dyDescent="0.35">
      <c r="A863" s="3" t="s">
        <v>1215</v>
      </c>
      <c r="B863" s="3" t="s">
        <v>1218</v>
      </c>
      <c r="C863" s="3" t="s">
        <v>1217</v>
      </c>
      <c r="D863" s="3">
        <v>10384</v>
      </c>
      <c r="E863" s="4">
        <v>2020</v>
      </c>
      <c r="F863" s="5">
        <v>43831</v>
      </c>
      <c r="G863" s="4">
        <v>17</v>
      </c>
      <c r="H863" s="4">
        <v>22</v>
      </c>
      <c r="I863" s="4">
        <v>6</v>
      </c>
      <c r="J863" s="4">
        <v>45</v>
      </c>
      <c r="K863" s="7">
        <v>0.62222222222222201</v>
      </c>
      <c r="L863" t="e">
        <f>VLOOKUP(D863,'[1]DATA- CEP site ISP'!F$1:M$366,6,FALSE)</f>
        <v>#N/A</v>
      </c>
      <c r="M863" t="s">
        <v>1780</v>
      </c>
      <c r="N863" t="s">
        <v>12</v>
      </c>
    </row>
    <row r="864" spans="1:14" ht="58" hidden="1" x14ac:dyDescent="0.35">
      <c r="A864" s="3" t="s">
        <v>1219</v>
      </c>
      <c r="B864" s="3" t="s">
        <v>1220</v>
      </c>
      <c r="C864" s="3" t="s">
        <v>1221</v>
      </c>
      <c r="D864" s="3">
        <v>16328</v>
      </c>
      <c r="E864" s="4">
        <v>2020</v>
      </c>
      <c r="F864" s="5">
        <v>43831</v>
      </c>
      <c r="G864" s="4">
        <v>0</v>
      </c>
      <c r="H864" s="4">
        <v>28</v>
      </c>
      <c r="I864" s="4">
        <v>0</v>
      </c>
      <c r="J864" s="4">
        <v>28</v>
      </c>
      <c r="K864" s="7">
        <v>1</v>
      </c>
      <c r="L864">
        <f>VLOOKUP(D864,'[1]DATA- CEP site ISP'!F$1:M$366,6,FALSE)</f>
        <v>1</v>
      </c>
      <c r="M864" t="s">
        <v>1769</v>
      </c>
      <c r="N864" t="s">
        <v>12</v>
      </c>
    </row>
    <row r="865" spans="1:14" ht="29" hidden="1" x14ac:dyDescent="0.35">
      <c r="A865" s="3" t="s">
        <v>1219</v>
      </c>
      <c r="B865" s="3" t="s">
        <v>1222</v>
      </c>
      <c r="C865" s="3" t="s">
        <v>1221</v>
      </c>
      <c r="D865" s="3">
        <v>15630</v>
      </c>
      <c r="E865" s="4">
        <v>2020</v>
      </c>
      <c r="F865" s="5">
        <v>43831</v>
      </c>
      <c r="G865" s="4">
        <v>20.699000000000002</v>
      </c>
      <c r="H865" s="4">
        <v>88.301000000000002</v>
      </c>
      <c r="I865" s="4">
        <v>0</v>
      </c>
      <c r="J865" s="4">
        <v>109</v>
      </c>
      <c r="K865" s="7">
        <v>0.81010091743119295</v>
      </c>
      <c r="L865">
        <f>VLOOKUP(D865,'[1]DATA- CEP site ISP'!F$1:M$366,6,FALSE)</f>
        <v>0.81010000000000004</v>
      </c>
      <c r="M865" t="s">
        <v>1769</v>
      </c>
      <c r="N865" t="s">
        <v>12</v>
      </c>
    </row>
    <row r="866" spans="1:14" hidden="1" x14ac:dyDescent="0.35">
      <c r="A866" s="3" t="s">
        <v>1219</v>
      </c>
      <c r="B866" s="3" t="s">
        <v>1223</v>
      </c>
      <c r="C866" s="3" t="s">
        <v>1221</v>
      </c>
      <c r="D866" s="3">
        <v>11437</v>
      </c>
      <c r="E866" s="4">
        <v>2020</v>
      </c>
      <c r="F866" s="5">
        <v>43831</v>
      </c>
      <c r="G866" s="4">
        <v>21</v>
      </c>
      <c r="H866" s="4">
        <v>80</v>
      </c>
      <c r="I866" s="4">
        <v>0</v>
      </c>
      <c r="J866" s="4">
        <v>101</v>
      </c>
      <c r="K866" s="7">
        <f>L866</f>
        <v>0.79259999999999997</v>
      </c>
      <c r="L866">
        <f>VLOOKUP(D866,'[1]DATA- CEP site ISP'!F$1:M$366,6,FALSE)</f>
        <v>0.79259999999999997</v>
      </c>
      <c r="M866" t="s">
        <v>1769</v>
      </c>
      <c r="N866" t="s">
        <v>12</v>
      </c>
    </row>
    <row r="867" spans="1:14" ht="43.5" hidden="1" x14ac:dyDescent="0.35">
      <c r="A867" s="3" t="s">
        <v>1219</v>
      </c>
      <c r="B867" s="3" t="s">
        <v>1224</v>
      </c>
      <c r="C867" s="3" t="s">
        <v>1221</v>
      </c>
      <c r="D867" s="3">
        <v>15528</v>
      </c>
      <c r="E867" s="4">
        <v>2020</v>
      </c>
      <c r="F867" s="5">
        <v>43831</v>
      </c>
      <c r="G867" s="4">
        <v>36</v>
      </c>
      <c r="H867" s="4">
        <v>116</v>
      </c>
      <c r="I867" s="4">
        <v>0</v>
      </c>
      <c r="J867" s="4">
        <v>152</v>
      </c>
      <c r="K867" s="7">
        <f t="shared" ref="K867:K868" si="13">L867</f>
        <v>0.76419999999999999</v>
      </c>
      <c r="L867">
        <f>VLOOKUP(D867,'[1]DATA- CEP site ISP'!F$1:M$366,6,FALSE)</f>
        <v>0.76419999999999999</v>
      </c>
      <c r="M867" t="s">
        <v>1769</v>
      </c>
      <c r="N867" t="s">
        <v>12</v>
      </c>
    </row>
    <row r="868" spans="1:14" hidden="1" x14ac:dyDescent="0.35">
      <c r="A868" s="3" t="s">
        <v>1219</v>
      </c>
      <c r="B868" s="3" t="s">
        <v>1225</v>
      </c>
      <c r="C868" s="3" t="s">
        <v>1221</v>
      </c>
      <c r="D868" s="3">
        <v>15894</v>
      </c>
      <c r="E868" s="4">
        <v>2020</v>
      </c>
      <c r="F868" s="5">
        <v>43831</v>
      </c>
      <c r="G868" s="4">
        <v>36.168999999999997</v>
      </c>
      <c r="H868" s="4">
        <v>71.831000000000003</v>
      </c>
      <c r="I868" s="4">
        <v>0</v>
      </c>
      <c r="J868" s="4">
        <v>108</v>
      </c>
      <c r="K868" s="7">
        <f t="shared" si="13"/>
        <v>0.66510000000000002</v>
      </c>
      <c r="L868">
        <f>VLOOKUP(D868,'[1]DATA- CEP site ISP'!F$1:M$366,6,FALSE)</f>
        <v>0.66510000000000002</v>
      </c>
      <c r="M868" t="s">
        <v>1769</v>
      </c>
      <c r="N868" t="s">
        <v>12</v>
      </c>
    </row>
    <row r="869" spans="1:14" hidden="1" x14ac:dyDescent="0.35">
      <c r="A869" s="3" t="s">
        <v>1226</v>
      </c>
      <c r="B869" s="3" t="s">
        <v>1227</v>
      </c>
      <c r="C869" s="3" t="s">
        <v>1228</v>
      </c>
      <c r="D869" s="3">
        <v>10986</v>
      </c>
      <c r="E869" s="4">
        <v>2020</v>
      </c>
      <c r="F869" s="5">
        <v>43831</v>
      </c>
      <c r="G869" s="4">
        <v>0</v>
      </c>
      <c r="H869" s="4">
        <v>441</v>
      </c>
      <c r="I869" s="4">
        <v>0</v>
      </c>
      <c r="J869" s="4">
        <v>441</v>
      </c>
      <c r="K869" s="7">
        <v>1</v>
      </c>
      <c r="L869">
        <f>VLOOKUP(D869,'[1]DATA- CEP site ISP'!F$1:M$366,6,FALSE)</f>
        <v>1</v>
      </c>
      <c r="M869" t="s">
        <v>1769</v>
      </c>
      <c r="N869" t="s">
        <v>12</v>
      </c>
    </row>
    <row r="870" spans="1:14" ht="29" hidden="1" x14ac:dyDescent="0.35">
      <c r="A870" s="3" t="s">
        <v>1226</v>
      </c>
      <c r="B870" s="3" t="s">
        <v>1229</v>
      </c>
      <c r="C870" s="3" t="s">
        <v>1228</v>
      </c>
      <c r="D870" s="3">
        <v>13804</v>
      </c>
      <c r="E870" s="4">
        <v>2020</v>
      </c>
      <c r="F870" s="5">
        <v>43831</v>
      </c>
      <c r="G870" s="4">
        <v>0</v>
      </c>
      <c r="H870" s="4">
        <v>283</v>
      </c>
      <c r="I870" s="4">
        <v>0</v>
      </c>
      <c r="J870" s="4">
        <v>283</v>
      </c>
      <c r="K870" s="7">
        <v>1</v>
      </c>
      <c r="L870">
        <f>VLOOKUP(D870,'[1]DATA- CEP site ISP'!F$1:M$366,6,FALSE)</f>
        <v>1</v>
      </c>
      <c r="M870" t="s">
        <v>1769</v>
      </c>
      <c r="N870" t="s">
        <v>12</v>
      </c>
    </row>
    <row r="871" spans="1:14" ht="29" x14ac:dyDescent="0.35">
      <c r="A871" s="3" t="s">
        <v>1226</v>
      </c>
      <c r="B871" s="3" t="s">
        <v>1230</v>
      </c>
      <c r="C871" s="3" t="s">
        <v>1228</v>
      </c>
      <c r="D871" s="3">
        <v>16035</v>
      </c>
      <c r="E871" s="4">
        <v>2020</v>
      </c>
      <c r="F871" s="5">
        <v>43831</v>
      </c>
      <c r="G871" s="4">
        <v>0</v>
      </c>
      <c r="H871" s="4">
        <v>5</v>
      </c>
      <c r="I871" s="4">
        <v>0</v>
      </c>
      <c r="J871" s="4">
        <v>5</v>
      </c>
      <c r="K871" s="7">
        <v>1</v>
      </c>
      <c r="L871">
        <f>VLOOKUP(D871,'[1]DATA- CEP site ISP'!F$1:M$366,6,FALSE)</f>
        <v>1</v>
      </c>
      <c r="M871" t="s">
        <v>1769</v>
      </c>
      <c r="N871" t="s">
        <v>12</v>
      </c>
    </row>
    <row r="872" spans="1:14" ht="29" hidden="1" x14ac:dyDescent="0.35">
      <c r="A872" s="3" t="s">
        <v>1226</v>
      </c>
      <c r="B872" s="3" t="s">
        <v>1231</v>
      </c>
      <c r="C872" s="3" t="s">
        <v>1228</v>
      </c>
      <c r="D872" s="3">
        <v>11051</v>
      </c>
      <c r="E872" s="4">
        <v>2020</v>
      </c>
      <c r="F872" s="5">
        <v>43831</v>
      </c>
      <c r="G872" s="4">
        <v>20</v>
      </c>
      <c r="H872" s="4">
        <v>359</v>
      </c>
      <c r="I872" s="4">
        <v>0</v>
      </c>
      <c r="J872" s="4">
        <v>379</v>
      </c>
      <c r="K872" s="7">
        <f>L872</f>
        <v>0.94799999999999995</v>
      </c>
      <c r="L872">
        <f>VLOOKUP(D872,'[1]DATA- CEP site ISP'!F$1:M$366,6,FALSE)</f>
        <v>0.94799999999999995</v>
      </c>
      <c r="M872" t="s">
        <v>1769</v>
      </c>
      <c r="N872" t="s">
        <v>12</v>
      </c>
    </row>
    <row r="873" spans="1:14" ht="29" hidden="1" x14ac:dyDescent="0.35">
      <c r="A873" s="3" t="s">
        <v>1226</v>
      </c>
      <c r="B873" s="3" t="s">
        <v>1232</v>
      </c>
      <c r="C873" s="3" t="s">
        <v>1228</v>
      </c>
      <c r="D873" s="3">
        <v>11009</v>
      </c>
      <c r="E873" s="4">
        <v>2020</v>
      </c>
      <c r="F873" s="5">
        <v>43831</v>
      </c>
      <c r="G873" s="4">
        <v>22</v>
      </c>
      <c r="H873" s="4">
        <v>317</v>
      </c>
      <c r="I873" s="4">
        <v>0</v>
      </c>
      <c r="J873" s="4">
        <v>339</v>
      </c>
      <c r="K873" s="7">
        <f t="shared" ref="K873:K882" si="14">L873</f>
        <v>0.93520000000000003</v>
      </c>
      <c r="L873">
        <f>VLOOKUP(D873,'[1]DATA- CEP site ISP'!F$1:M$366,6,FALSE)</f>
        <v>0.93520000000000003</v>
      </c>
      <c r="M873" t="s">
        <v>1769</v>
      </c>
      <c r="N873" t="s">
        <v>12</v>
      </c>
    </row>
    <row r="874" spans="1:14" ht="29" hidden="1" x14ac:dyDescent="0.35">
      <c r="A874" s="3" t="s">
        <v>1226</v>
      </c>
      <c r="B874" s="3" t="s">
        <v>1233</v>
      </c>
      <c r="C874" s="3" t="s">
        <v>1228</v>
      </c>
      <c r="D874" s="3">
        <v>13801</v>
      </c>
      <c r="E874" s="4">
        <v>2020</v>
      </c>
      <c r="F874" s="5">
        <v>43831</v>
      </c>
      <c r="G874" s="4">
        <v>9</v>
      </c>
      <c r="H874" s="4">
        <v>116</v>
      </c>
      <c r="I874" s="4">
        <v>0</v>
      </c>
      <c r="J874" s="4">
        <v>125</v>
      </c>
      <c r="K874" s="7">
        <f t="shared" si="14"/>
        <v>0.92689999999999995</v>
      </c>
      <c r="L874">
        <f>VLOOKUP(D874,'[1]DATA- CEP site ISP'!F$1:M$366,6,FALSE)</f>
        <v>0.92689999999999995</v>
      </c>
      <c r="M874" t="s">
        <v>1769</v>
      </c>
      <c r="N874" t="s">
        <v>12</v>
      </c>
    </row>
    <row r="875" spans="1:14" ht="29" hidden="1" x14ac:dyDescent="0.35">
      <c r="A875" s="3" t="s">
        <v>1226</v>
      </c>
      <c r="B875" s="3" t="s">
        <v>1234</v>
      </c>
      <c r="C875" s="3" t="s">
        <v>1228</v>
      </c>
      <c r="D875" s="3">
        <v>11034</v>
      </c>
      <c r="E875" s="4">
        <v>2020</v>
      </c>
      <c r="F875" s="5">
        <v>43831</v>
      </c>
      <c r="G875" s="4">
        <v>32</v>
      </c>
      <c r="H875" s="4">
        <v>296</v>
      </c>
      <c r="I875" s="4">
        <v>0</v>
      </c>
      <c r="J875" s="4">
        <v>328</v>
      </c>
      <c r="K875" s="7">
        <f t="shared" si="14"/>
        <v>0.90290000000000004</v>
      </c>
      <c r="L875">
        <f>VLOOKUP(D875,'[1]DATA- CEP site ISP'!F$1:M$366,6,FALSE)</f>
        <v>0.90290000000000004</v>
      </c>
      <c r="M875" t="s">
        <v>1769</v>
      </c>
      <c r="N875" t="s">
        <v>12</v>
      </c>
    </row>
    <row r="876" spans="1:14" hidden="1" x14ac:dyDescent="0.35">
      <c r="A876" s="3" t="s">
        <v>1226</v>
      </c>
      <c r="B876" s="3" t="s">
        <v>1235</v>
      </c>
      <c r="C876" s="3" t="s">
        <v>1228</v>
      </c>
      <c r="D876" s="3">
        <v>11047</v>
      </c>
      <c r="E876" s="4">
        <v>2020</v>
      </c>
      <c r="F876" s="5">
        <v>43831</v>
      </c>
      <c r="G876" s="4">
        <v>35</v>
      </c>
      <c r="H876" s="4">
        <v>269</v>
      </c>
      <c r="I876" s="4">
        <v>0</v>
      </c>
      <c r="J876" s="4">
        <v>304</v>
      </c>
      <c r="K876" s="7">
        <f t="shared" si="14"/>
        <v>0.8861</v>
      </c>
      <c r="L876">
        <f>VLOOKUP(D876,'[1]DATA- CEP site ISP'!F$1:M$366,6,FALSE)</f>
        <v>0.8861</v>
      </c>
      <c r="M876" t="s">
        <v>1769</v>
      </c>
      <c r="N876" t="s">
        <v>12</v>
      </c>
    </row>
    <row r="877" spans="1:14" hidden="1" x14ac:dyDescent="0.35">
      <c r="A877" s="3" t="s">
        <v>1226</v>
      </c>
      <c r="B877" s="3" t="s">
        <v>1236</v>
      </c>
      <c r="C877" s="3" t="s">
        <v>1228</v>
      </c>
      <c r="D877" s="3">
        <v>11050</v>
      </c>
      <c r="E877" s="4">
        <v>2020</v>
      </c>
      <c r="F877" s="5">
        <v>43831</v>
      </c>
      <c r="G877" s="4">
        <v>72</v>
      </c>
      <c r="H877" s="4">
        <v>413</v>
      </c>
      <c r="I877" s="4">
        <v>0</v>
      </c>
      <c r="J877" s="4">
        <v>485</v>
      </c>
      <c r="K877" s="7">
        <f t="shared" si="14"/>
        <v>0.85099999999999998</v>
      </c>
      <c r="L877">
        <f>VLOOKUP(D877,'[1]DATA- CEP site ISP'!F$1:M$366,6,FALSE)</f>
        <v>0.85099999999999998</v>
      </c>
      <c r="M877" t="s">
        <v>1769</v>
      </c>
      <c r="N877" t="s">
        <v>12</v>
      </c>
    </row>
    <row r="878" spans="1:14" hidden="1" x14ac:dyDescent="0.35">
      <c r="A878" s="3" t="s">
        <v>1226</v>
      </c>
      <c r="B878" s="3" t="s">
        <v>1237</v>
      </c>
      <c r="C878" s="3" t="s">
        <v>1228</v>
      </c>
      <c r="D878" s="3">
        <v>14257</v>
      </c>
      <c r="E878" s="4">
        <v>2020</v>
      </c>
      <c r="F878" s="5">
        <v>43831</v>
      </c>
      <c r="G878" s="4">
        <v>105</v>
      </c>
      <c r="H878" s="4">
        <v>538</v>
      </c>
      <c r="I878" s="4">
        <v>0</v>
      </c>
      <c r="J878" s="4">
        <v>643</v>
      </c>
      <c r="K878" s="7">
        <f t="shared" si="14"/>
        <v>0.83630000000000004</v>
      </c>
      <c r="L878">
        <f>VLOOKUP(D878,'[1]DATA- CEP site ISP'!F$1:M$366,6,FALSE)</f>
        <v>0.83630000000000004</v>
      </c>
      <c r="M878" t="s">
        <v>1769</v>
      </c>
      <c r="N878" t="s">
        <v>12</v>
      </c>
    </row>
    <row r="879" spans="1:14" hidden="1" x14ac:dyDescent="0.35">
      <c r="A879" s="3" t="s">
        <v>1226</v>
      </c>
      <c r="B879" s="3" t="s">
        <v>1238</v>
      </c>
      <c r="C879" s="3" t="s">
        <v>1228</v>
      </c>
      <c r="D879" s="3">
        <v>10995</v>
      </c>
      <c r="E879" s="4">
        <v>2020</v>
      </c>
      <c r="F879" s="5">
        <v>43831</v>
      </c>
      <c r="G879" s="4">
        <v>93</v>
      </c>
      <c r="H879" s="4">
        <v>454</v>
      </c>
      <c r="I879" s="4">
        <v>0</v>
      </c>
      <c r="J879" s="4">
        <v>547</v>
      </c>
      <c r="K879" s="7">
        <f t="shared" si="14"/>
        <v>0.82979999999999998</v>
      </c>
      <c r="L879">
        <f>VLOOKUP(D879,'[1]DATA- CEP site ISP'!F$1:M$366,6,FALSE)</f>
        <v>0.82979999999999998</v>
      </c>
      <c r="M879" t="s">
        <v>1769</v>
      </c>
      <c r="N879" t="s">
        <v>12</v>
      </c>
    </row>
    <row r="880" spans="1:14" hidden="1" x14ac:dyDescent="0.35">
      <c r="A880" s="3" t="s">
        <v>1226</v>
      </c>
      <c r="B880" s="3" t="s">
        <v>1239</v>
      </c>
      <c r="C880" s="3" t="s">
        <v>1228</v>
      </c>
      <c r="D880" s="3">
        <v>11037</v>
      </c>
      <c r="E880" s="4">
        <v>2020</v>
      </c>
      <c r="F880" s="5">
        <v>43831</v>
      </c>
      <c r="G880" s="4">
        <v>86</v>
      </c>
      <c r="H880" s="4">
        <v>391</v>
      </c>
      <c r="I880" s="4">
        <v>0</v>
      </c>
      <c r="J880" s="4">
        <v>477</v>
      </c>
      <c r="K880" s="7">
        <f t="shared" si="14"/>
        <v>0.81940000000000002</v>
      </c>
      <c r="L880">
        <f>VLOOKUP(D880,'[1]DATA- CEP site ISP'!F$1:M$366,6,FALSE)</f>
        <v>0.81940000000000002</v>
      </c>
      <c r="M880" t="s">
        <v>1769</v>
      </c>
      <c r="N880" t="s">
        <v>12</v>
      </c>
    </row>
    <row r="881" spans="1:14" ht="29" hidden="1" x14ac:dyDescent="0.35">
      <c r="A881" s="3" t="s">
        <v>1226</v>
      </c>
      <c r="B881" s="3" t="s">
        <v>1240</v>
      </c>
      <c r="C881" s="3" t="s">
        <v>1228</v>
      </c>
      <c r="D881" s="3">
        <v>14872</v>
      </c>
      <c r="E881" s="4">
        <v>2020</v>
      </c>
      <c r="F881" s="5">
        <v>43831</v>
      </c>
      <c r="G881" s="4">
        <v>27</v>
      </c>
      <c r="H881" s="4">
        <v>114</v>
      </c>
      <c r="I881" s="4">
        <v>0</v>
      </c>
      <c r="J881" s="4">
        <v>141</v>
      </c>
      <c r="K881" s="7">
        <f t="shared" si="14"/>
        <v>0.81200000000000006</v>
      </c>
      <c r="L881">
        <f>VLOOKUP(D881,'[1]DATA- CEP site ISP'!F$1:M$366,6,FALSE)</f>
        <v>0.81200000000000006</v>
      </c>
      <c r="M881" t="s">
        <v>1769</v>
      </c>
      <c r="N881" t="s">
        <v>12</v>
      </c>
    </row>
    <row r="882" spans="1:14" ht="29" hidden="1" x14ac:dyDescent="0.35">
      <c r="A882" s="3" t="s">
        <v>1226</v>
      </c>
      <c r="B882" s="3" t="s">
        <v>1241</v>
      </c>
      <c r="C882" s="3" t="s">
        <v>1228</v>
      </c>
      <c r="D882" s="3">
        <v>11064</v>
      </c>
      <c r="E882" s="4">
        <v>2020</v>
      </c>
      <c r="F882" s="5">
        <v>43831</v>
      </c>
      <c r="G882" s="4">
        <v>61</v>
      </c>
      <c r="H882" s="4">
        <v>235</v>
      </c>
      <c r="I882" s="4">
        <v>0</v>
      </c>
      <c r="J882" s="4">
        <v>296</v>
      </c>
      <c r="K882" s="7">
        <f t="shared" si="14"/>
        <v>0.7944</v>
      </c>
      <c r="L882">
        <f>VLOOKUP(D882,'[1]DATA- CEP site ISP'!F$1:M$366,6,FALSE)</f>
        <v>0.7944</v>
      </c>
      <c r="M882" t="s">
        <v>1769</v>
      </c>
      <c r="N882" t="s">
        <v>12</v>
      </c>
    </row>
    <row r="883" spans="1:14" hidden="1" x14ac:dyDescent="0.35">
      <c r="A883" s="3" t="s">
        <v>1226</v>
      </c>
      <c r="B883" s="3" t="s">
        <v>1242</v>
      </c>
      <c r="C883" s="3" t="s">
        <v>1228</v>
      </c>
      <c r="D883" s="3">
        <v>10992</v>
      </c>
      <c r="E883" s="4">
        <v>2020</v>
      </c>
      <c r="F883" s="5">
        <v>43831</v>
      </c>
      <c r="G883" s="4">
        <v>146</v>
      </c>
      <c r="H883" s="4">
        <v>244</v>
      </c>
      <c r="I883" s="4">
        <v>53</v>
      </c>
      <c r="J883" s="4">
        <v>443</v>
      </c>
      <c r="K883" s="7">
        <v>0.670428893905192</v>
      </c>
      <c r="L883" t="e">
        <f>VLOOKUP(D883,'[1]DATA- CEP site ISP'!F$1:M$366,6,FALSE)</f>
        <v>#N/A</v>
      </c>
      <c r="M883" t="s">
        <v>1769</v>
      </c>
      <c r="N883" t="s">
        <v>12</v>
      </c>
    </row>
    <row r="884" spans="1:14" hidden="1" x14ac:dyDescent="0.35">
      <c r="A884" s="3" t="s">
        <v>1226</v>
      </c>
      <c r="B884" s="3" t="s">
        <v>1243</v>
      </c>
      <c r="C884" s="3" t="s">
        <v>1228</v>
      </c>
      <c r="D884" s="3">
        <v>11059</v>
      </c>
      <c r="E884" s="4">
        <v>2020</v>
      </c>
      <c r="F884" s="5">
        <v>43831</v>
      </c>
      <c r="G884" s="4">
        <v>79</v>
      </c>
      <c r="H884" s="4">
        <v>140</v>
      </c>
      <c r="I884" s="4">
        <v>19</v>
      </c>
      <c r="J884" s="4">
        <v>238</v>
      </c>
      <c r="K884" s="7">
        <v>0.66806722689075604</v>
      </c>
      <c r="L884" t="e">
        <f>VLOOKUP(D884,'[1]DATA- CEP site ISP'!F$1:M$366,6,FALSE)</f>
        <v>#N/A</v>
      </c>
      <c r="M884" t="s">
        <v>1769</v>
      </c>
      <c r="N884" t="s">
        <v>12</v>
      </c>
    </row>
    <row r="885" spans="1:14" hidden="1" x14ac:dyDescent="0.35">
      <c r="A885" s="3" t="s">
        <v>1226</v>
      </c>
      <c r="B885" s="3" t="s">
        <v>1244</v>
      </c>
      <c r="C885" s="3" t="s">
        <v>1228</v>
      </c>
      <c r="D885" s="3">
        <v>11022</v>
      </c>
      <c r="E885" s="4">
        <v>2020</v>
      </c>
      <c r="F885" s="5">
        <v>43831</v>
      </c>
      <c r="G885" s="4">
        <v>274</v>
      </c>
      <c r="H885" s="4">
        <v>463</v>
      </c>
      <c r="I885" s="4">
        <v>69</v>
      </c>
      <c r="J885" s="4">
        <v>806</v>
      </c>
      <c r="K885" s="7">
        <v>0.66004962779156295</v>
      </c>
      <c r="L885" t="e">
        <f>VLOOKUP(D885,'[1]DATA- CEP site ISP'!F$1:M$366,6,FALSE)</f>
        <v>#N/A</v>
      </c>
      <c r="M885" t="s">
        <v>1769</v>
      </c>
      <c r="N885" t="s">
        <v>12</v>
      </c>
    </row>
    <row r="886" spans="1:14" hidden="1" x14ac:dyDescent="0.35">
      <c r="A886" s="3" t="s">
        <v>1226</v>
      </c>
      <c r="B886" s="3" t="s">
        <v>1245</v>
      </c>
      <c r="C886" s="3" t="s">
        <v>1228</v>
      </c>
      <c r="D886" s="3">
        <v>11042</v>
      </c>
      <c r="E886" s="4">
        <v>2020</v>
      </c>
      <c r="F886" s="5">
        <v>43831</v>
      </c>
      <c r="G886" s="4">
        <v>146</v>
      </c>
      <c r="H886" s="4">
        <v>222</v>
      </c>
      <c r="I886" s="4">
        <v>44</v>
      </c>
      <c r="J886" s="4">
        <v>412</v>
      </c>
      <c r="K886" s="7">
        <v>0.64563106796116498</v>
      </c>
      <c r="L886" t="e">
        <f>VLOOKUP(D886,'[1]DATA- CEP site ISP'!F$1:M$366,6,FALSE)</f>
        <v>#N/A</v>
      </c>
      <c r="M886" t="s">
        <v>1769</v>
      </c>
      <c r="N886" t="s">
        <v>12</v>
      </c>
    </row>
    <row r="887" spans="1:14" ht="29" hidden="1" x14ac:dyDescent="0.35">
      <c r="A887" s="3" t="s">
        <v>1226</v>
      </c>
      <c r="B887" s="3" t="s">
        <v>1246</v>
      </c>
      <c r="C887" s="3" t="s">
        <v>1228</v>
      </c>
      <c r="D887" s="3">
        <v>11032</v>
      </c>
      <c r="E887" s="4">
        <v>2020</v>
      </c>
      <c r="F887" s="5">
        <v>43831</v>
      </c>
      <c r="G887" s="4">
        <v>176</v>
      </c>
      <c r="H887" s="4">
        <v>242</v>
      </c>
      <c r="I887" s="4">
        <v>65</v>
      </c>
      <c r="J887" s="4">
        <v>483</v>
      </c>
      <c r="K887" s="7">
        <v>0.635610766045549</v>
      </c>
      <c r="L887" t="e">
        <f>VLOOKUP(D887,'[1]DATA- CEP site ISP'!F$1:M$366,6,FALSE)</f>
        <v>#N/A</v>
      </c>
      <c r="M887" t="s">
        <v>1769</v>
      </c>
      <c r="N887" t="s">
        <v>12</v>
      </c>
    </row>
    <row r="888" spans="1:14" hidden="1" x14ac:dyDescent="0.35">
      <c r="A888" s="3" t="s">
        <v>1226</v>
      </c>
      <c r="B888" s="3" t="s">
        <v>1247</v>
      </c>
      <c r="C888" s="3" t="s">
        <v>1228</v>
      </c>
      <c r="D888" s="3">
        <v>11057</v>
      </c>
      <c r="E888" s="4">
        <v>2020</v>
      </c>
      <c r="F888" s="5">
        <v>43831</v>
      </c>
      <c r="G888" s="4">
        <v>96</v>
      </c>
      <c r="H888" s="4">
        <v>116</v>
      </c>
      <c r="I888" s="4">
        <v>37</v>
      </c>
      <c r="J888" s="4">
        <v>249</v>
      </c>
      <c r="K888" s="7">
        <v>0.61445783132530096</v>
      </c>
      <c r="L888" t="e">
        <f>VLOOKUP(D888,'[1]DATA- CEP site ISP'!F$1:M$366,6,FALSE)</f>
        <v>#N/A</v>
      </c>
      <c r="M888" t="s">
        <v>1769</v>
      </c>
      <c r="N888" t="s">
        <v>12</v>
      </c>
    </row>
    <row r="889" spans="1:14" ht="29" hidden="1" x14ac:dyDescent="0.35">
      <c r="A889" s="3" t="s">
        <v>1226</v>
      </c>
      <c r="B889" s="3" t="s">
        <v>1248</v>
      </c>
      <c r="C889" s="3" t="s">
        <v>1228</v>
      </c>
      <c r="D889" s="3">
        <v>11061</v>
      </c>
      <c r="E889" s="4">
        <v>2020</v>
      </c>
      <c r="F889" s="5">
        <v>43831</v>
      </c>
      <c r="G889" s="4">
        <v>136</v>
      </c>
      <c r="H889" s="4">
        <v>174</v>
      </c>
      <c r="I889" s="4">
        <v>24</v>
      </c>
      <c r="J889" s="4">
        <v>334</v>
      </c>
      <c r="K889" s="7">
        <v>0.59281437125748504</v>
      </c>
      <c r="L889" t="e">
        <f>VLOOKUP(D889,'[1]DATA- CEP site ISP'!F$1:M$366,6,FALSE)</f>
        <v>#N/A</v>
      </c>
      <c r="M889" t="s">
        <v>1769</v>
      </c>
      <c r="N889" t="s">
        <v>12</v>
      </c>
    </row>
    <row r="890" spans="1:14" hidden="1" x14ac:dyDescent="0.35">
      <c r="A890" s="3" t="s">
        <v>1226</v>
      </c>
      <c r="B890" s="3" t="s">
        <v>1249</v>
      </c>
      <c r="C890" s="3" t="s">
        <v>1228</v>
      </c>
      <c r="D890" s="3">
        <v>11036</v>
      </c>
      <c r="E890" s="4">
        <v>2020</v>
      </c>
      <c r="F890" s="5">
        <v>43831</v>
      </c>
      <c r="G890" s="4">
        <v>114</v>
      </c>
      <c r="H890" s="4">
        <v>141</v>
      </c>
      <c r="I890" s="4">
        <v>23</v>
      </c>
      <c r="J890" s="4">
        <v>278</v>
      </c>
      <c r="K890" s="7">
        <v>0.58992805755395705</v>
      </c>
      <c r="L890" t="e">
        <f>VLOOKUP(D890,'[1]DATA- CEP site ISP'!F$1:M$366,6,FALSE)</f>
        <v>#N/A</v>
      </c>
      <c r="M890" t="s">
        <v>1769</v>
      </c>
      <c r="N890" t="s">
        <v>12</v>
      </c>
    </row>
    <row r="891" spans="1:14" ht="29" hidden="1" x14ac:dyDescent="0.35">
      <c r="A891" s="3" t="s">
        <v>1226</v>
      </c>
      <c r="B891" s="3" t="s">
        <v>1250</v>
      </c>
      <c r="C891" s="3" t="s">
        <v>1228</v>
      </c>
      <c r="D891" s="3">
        <v>11031</v>
      </c>
      <c r="E891" s="4">
        <v>2020</v>
      </c>
      <c r="F891" s="5">
        <v>43831</v>
      </c>
      <c r="G891" s="4">
        <v>153</v>
      </c>
      <c r="H891" s="4">
        <v>166</v>
      </c>
      <c r="I891" s="4">
        <v>34</v>
      </c>
      <c r="J891" s="4">
        <v>353</v>
      </c>
      <c r="K891" s="7">
        <v>0.56657223796033995</v>
      </c>
      <c r="L891" t="e">
        <f>VLOOKUP(D891,'[1]DATA- CEP site ISP'!F$1:M$366,6,FALSE)</f>
        <v>#N/A</v>
      </c>
      <c r="M891" t="s">
        <v>1769</v>
      </c>
      <c r="N891" t="s">
        <v>12</v>
      </c>
    </row>
    <row r="892" spans="1:14" hidden="1" x14ac:dyDescent="0.35">
      <c r="A892" s="3" t="s">
        <v>1226</v>
      </c>
      <c r="B892" s="3" t="s">
        <v>1251</v>
      </c>
      <c r="C892" s="3" t="s">
        <v>1228</v>
      </c>
      <c r="D892" s="3">
        <v>10980</v>
      </c>
      <c r="E892" s="4">
        <v>2020</v>
      </c>
      <c r="F892" s="5">
        <v>43831</v>
      </c>
      <c r="G892" s="4">
        <v>547</v>
      </c>
      <c r="H892" s="4">
        <v>563</v>
      </c>
      <c r="I892" s="4">
        <v>74</v>
      </c>
      <c r="J892" s="4">
        <v>1184</v>
      </c>
      <c r="K892" s="7">
        <v>0.53800675675675702</v>
      </c>
      <c r="L892" t="e">
        <f>VLOOKUP(D892,'[1]DATA- CEP site ISP'!F$1:M$366,6,FALSE)</f>
        <v>#N/A</v>
      </c>
      <c r="M892" t="s">
        <v>1769</v>
      </c>
      <c r="N892" t="s">
        <v>12</v>
      </c>
    </row>
    <row r="893" spans="1:14" ht="29" hidden="1" x14ac:dyDescent="0.35">
      <c r="A893" s="3" t="s">
        <v>1226</v>
      </c>
      <c r="B893" s="3" t="s">
        <v>1252</v>
      </c>
      <c r="C893" s="3" t="s">
        <v>1228</v>
      </c>
      <c r="D893" s="3">
        <v>10977</v>
      </c>
      <c r="E893" s="4">
        <v>2020</v>
      </c>
      <c r="F893" s="5">
        <v>43831</v>
      </c>
      <c r="G893" s="4">
        <v>492</v>
      </c>
      <c r="H893" s="4">
        <v>465</v>
      </c>
      <c r="I893" s="4">
        <v>97</v>
      </c>
      <c r="J893" s="4">
        <v>1054</v>
      </c>
      <c r="K893" s="7">
        <v>0.53320683111954503</v>
      </c>
      <c r="L893" t="e">
        <f>VLOOKUP(D893,'[1]DATA- CEP site ISP'!F$1:M$366,6,FALSE)</f>
        <v>#N/A</v>
      </c>
      <c r="M893" t="s">
        <v>1769</v>
      </c>
      <c r="N893" t="s">
        <v>12</v>
      </c>
    </row>
    <row r="894" spans="1:14" ht="43.5" hidden="1" x14ac:dyDescent="0.35">
      <c r="A894" s="3" t="s">
        <v>1226</v>
      </c>
      <c r="B894" s="3" t="s">
        <v>1253</v>
      </c>
      <c r="C894" s="3" t="s">
        <v>1228</v>
      </c>
      <c r="D894" s="3">
        <v>10988</v>
      </c>
      <c r="E894" s="4">
        <v>2020</v>
      </c>
      <c r="F894" s="5">
        <v>43831</v>
      </c>
      <c r="G894" s="4">
        <v>305</v>
      </c>
      <c r="H894" s="4">
        <v>249</v>
      </c>
      <c r="I894" s="4">
        <v>58</v>
      </c>
      <c r="J894" s="4">
        <v>612</v>
      </c>
      <c r="K894" s="7">
        <v>0.50163398692810501</v>
      </c>
      <c r="L894" t="e">
        <f>VLOOKUP(D894,'[1]DATA- CEP site ISP'!F$1:M$366,6,FALSE)</f>
        <v>#N/A</v>
      </c>
      <c r="M894" t="s">
        <v>1769</v>
      </c>
      <c r="N894" t="s">
        <v>12</v>
      </c>
    </row>
    <row r="895" spans="1:14" ht="29" hidden="1" x14ac:dyDescent="0.35">
      <c r="A895" s="3" t="s">
        <v>1226</v>
      </c>
      <c r="B895" s="3" t="s">
        <v>1254</v>
      </c>
      <c r="C895" s="3" t="s">
        <v>1228</v>
      </c>
      <c r="D895" s="3">
        <v>16084</v>
      </c>
      <c r="E895" s="4">
        <v>2020</v>
      </c>
      <c r="F895" s="5">
        <v>43831</v>
      </c>
      <c r="G895" s="4">
        <v>216</v>
      </c>
      <c r="H895" s="4">
        <v>192</v>
      </c>
      <c r="I895" s="4">
        <v>18</v>
      </c>
      <c r="J895" s="4">
        <v>426</v>
      </c>
      <c r="K895" s="7">
        <v>0.49295774647887303</v>
      </c>
      <c r="L895" t="e">
        <f>VLOOKUP(D895,'[1]DATA- CEP site ISP'!F$1:M$366,6,FALSE)</f>
        <v>#N/A</v>
      </c>
      <c r="M895" t="s">
        <v>1769</v>
      </c>
      <c r="N895" t="s">
        <v>12</v>
      </c>
    </row>
    <row r="896" spans="1:14" hidden="1" x14ac:dyDescent="0.35">
      <c r="A896" s="3" t="s">
        <v>1226</v>
      </c>
      <c r="B896" s="3" t="s">
        <v>1255</v>
      </c>
      <c r="C896" s="3" t="s">
        <v>1228</v>
      </c>
      <c r="D896" s="3">
        <v>14092</v>
      </c>
      <c r="E896" s="4">
        <v>2020</v>
      </c>
      <c r="F896" s="5">
        <v>43831</v>
      </c>
      <c r="G896" s="4">
        <v>247</v>
      </c>
      <c r="H896" s="4">
        <v>195</v>
      </c>
      <c r="I896" s="4">
        <v>39</v>
      </c>
      <c r="J896" s="4">
        <v>481</v>
      </c>
      <c r="K896" s="7">
        <v>0.48648648648648701</v>
      </c>
      <c r="L896" t="e">
        <f>VLOOKUP(D896,'[1]DATA- CEP site ISP'!F$1:M$366,6,FALSE)</f>
        <v>#N/A</v>
      </c>
      <c r="M896" t="s">
        <v>1769</v>
      </c>
      <c r="N896" t="s">
        <v>12</v>
      </c>
    </row>
    <row r="897" spans="1:14" hidden="1" x14ac:dyDescent="0.35">
      <c r="A897" s="3" t="s">
        <v>1226</v>
      </c>
      <c r="B897" s="3" t="s">
        <v>1256</v>
      </c>
      <c r="C897" s="3" t="s">
        <v>1228</v>
      </c>
      <c r="D897" s="3">
        <v>11025</v>
      </c>
      <c r="E897" s="4">
        <v>2020</v>
      </c>
      <c r="F897" s="5">
        <v>43831</v>
      </c>
      <c r="G897" s="4">
        <v>192</v>
      </c>
      <c r="H897" s="4">
        <v>158</v>
      </c>
      <c r="I897" s="4">
        <v>21</v>
      </c>
      <c r="J897" s="4">
        <v>371</v>
      </c>
      <c r="K897" s="7">
        <v>0.48247978436657701</v>
      </c>
      <c r="L897" t="e">
        <f>VLOOKUP(D897,'[1]DATA- CEP site ISP'!F$1:M$366,6,FALSE)</f>
        <v>#N/A</v>
      </c>
      <c r="M897" t="s">
        <v>1769</v>
      </c>
      <c r="N897" t="s">
        <v>12</v>
      </c>
    </row>
    <row r="898" spans="1:14" hidden="1" x14ac:dyDescent="0.35">
      <c r="A898" s="3" t="s">
        <v>1226</v>
      </c>
      <c r="B898" s="3" t="s">
        <v>1257</v>
      </c>
      <c r="C898" s="3" t="s">
        <v>1228</v>
      </c>
      <c r="D898" s="3">
        <v>15514</v>
      </c>
      <c r="E898" s="4">
        <v>2020</v>
      </c>
      <c r="F898" s="5">
        <v>43831</v>
      </c>
      <c r="G898" s="4">
        <v>35</v>
      </c>
      <c r="H898" s="4">
        <v>29</v>
      </c>
      <c r="I898" s="4">
        <v>3</v>
      </c>
      <c r="J898" s="4">
        <v>67</v>
      </c>
      <c r="K898" s="7">
        <v>0.47761194029850801</v>
      </c>
      <c r="L898" t="e">
        <f>VLOOKUP(D898,'[1]DATA- CEP site ISP'!F$1:M$366,6,FALSE)</f>
        <v>#N/A</v>
      </c>
      <c r="M898" t="s">
        <v>1769</v>
      </c>
      <c r="N898" t="s">
        <v>12</v>
      </c>
    </row>
    <row r="899" spans="1:14" hidden="1" x14ac:dyDescent="0.35">
      <c r="A899" s="3" t="s">
        <v>1226</v>
      </c>
      <c r="B899" s="3" t="s">
        <v>714</v>
      </c>
      <c r="C899" s="3" t="s">
        <v>1228</v>
      </c>
      <c r="D899" s="3">
        <v>10975</v>
      </c>
      <c r="E899" s="4">
        <v>2020</v>
      </c>
      <c r="F899" s="5">
        <v>43831</v>
      </c>
      <c r="G899" s="4">
        <v>328</v>
      </c>
      <c r="H899" s="4">
        <v>251</v>
      </c>
      <c r="I899" s="4">
        <v>48</v>
      </c>
      <c r="J899" s="4">
        <v>627</v>
      </c>
      <c r="K899" s="7">
        <v>0.47687400318979301</v>
      </c>
      <c r="L899" t="e">
        <f>VLOOKUP(D899,'[1]DATA- CEP site ISP'!F$1:M$366,6,FALSE)</f>
        <v>#N/A</v>
      </c>
      <c r="M899" t="s">
        <v>1769</v>
      </c>
      <c r="N899" t="s">
        <v>12</v>
      </c>
    </row>
    <row r="900" spans="1:14" ht="29" hidden="1" x14ac:dyDescent="0.35">
      <c r="A900" s="3" t="s">
        <v>1226</v>
      </c>
      <c r="B900" s="3" t="s">
        <v>1258</v>
      </c>
      <c r="C900" s="3" t="s">
        <v>1228</v>
      </c>
      <c r="D900" s="3">
        <v>11044</v>
      </c>
      <c r="E900" s="4">
        <v>2020</v>
      </c>
      <c r="F900" s="5">
        <v>43831</v>
      </c>
      <c r="G900" s="4">
        <v>138</v>
      </c>
      <c r="H900" s="4">
        <v>95</v>
      </c>
      <c r="I900" s="4">
        <v>30</v>
      </c>
      <c r="J900" s="4">
        <v>263</v>
      </c>
      <c r="K900" s="7">
        <v>0.475285171102662</v>
      </c>
      <c r="L900" t="e">
        <f>VLOOKUP(D900,'[1]DATA- CEP site ISP'!F$1:M$366,6,FALSE)</f>
        <v>#N/A</v>
      </c>
      <c r="M900" t="s">
        <v>1769</v>
      </c>
      <c r="N900" t="s">
        <v>12</v>
      </c>
    </row>
    <row r="901" spans="1:14" hidden="1" x14ac:dyDescent="0.35">
      <c r="A901" s="3" t="s">
        <v>1226</v>
      </c>
      <c r="B901" s="3" t="s">
        <v>1259</v>
      </c>
      <c r="C901" s="3" t="s">
        <v>1228</v>
      </c>
      <c r="D901" s="3">
        <v>15515</v>
      </c>
      <c r="E901" s="4">
        <v>2020</v>
      </c>
      <c r="F901" s="5">
        <v>43831</v>
      </c>
      <c r="G901" s="4">
        <v>39</v>
      </c>
      <c r="H901" s="4">
        <v>24</v>
      </c>
      <c r="I901" s="4">
        <v>7</v>
      </c>
      <c r="J901" s="4">
        <v>70</v>
      </c>
      <c r="K901" s="7">
        <v>0.442857142857143</v>
      </c>
      <c r="L901" t="e">
        <f>VLOOKUP(D901,'[1]DATA- CEP site ISP'!F$1:M$366,6,FALSE)</f>
        <v>#N/A</v>
      </c>
      <c r="M901" t="s">
        <v>1769</v>
      </c>
      <c r="N901" t="s">
        <v>12</v>
      </c>
    </row>
    <row r="902" spans="1:14" hidden="1" x14ac:dyDescent="0.35">
      <c r="A902" s="3" t="s">
        <v>1226</v>
      </c>
      <c r="B902" s="3" t="s">
        <v>1260</v>
      </c>
      <c r="C902" s="3" t="s">
        <v>1228</v>
      </c>
      <c r="D902" s="3">
        <v>11019</v>
      </c>
      <c r="E902" s="4">
        <v>2020</v>
      </c>
      <c r="F902" s="5">
        <v>43831</v>
      </c>
      <c r="G902" s="4">
        <v>230</v>
      </c>
      <c r="H902" s="4">
        <v>127</v>
      </c>
      <c r="I902" s="4">
        <v>26</v>
      </c>
      <c r="J902" s="4">
        <v>383</v>
      </c>
      <c r="K902" s="7">
        <v>0.39947780678851202</v>
      </c>
      <c r="L902" t="e">
        <f>VLOOKUP(D902,'[1]DATA- CEP site ISP'!F$1:M$366,6,FALSE)</f>
        <v>#N/A</v>
      </c>
      <c r="M902" t="s">
        <v>1769</v>
      </c>
      <c r="N902" t="s">
        <v>12</v>
      </c>
    </row>
    <row r="903" spans="1:14" hidden="1" x14ac:dyDescent="0.35">
      <c r="A903" s="3" t="s">
        <v>1226</v>
      </c>
      <c r="B903" s="3" t="s">
        <v>1261</v>
      </c>
      <c r="C903" s="3" t="s">
        <v>1228</v>
      </c>
      <c r="D903" s="3">
        <v>11004</v>
      </c>
      <c r="E903" s="4">
        <v>2020</v>
      </c>
      <c r="F903" s="5">
        <v>43831</v>
      </c>
      <c r="G903" s="4">
        <v>317</v>
      </c>
      <c r="H903" s="4">
        <v>181</v>
      </c>
      <c r="I903" s="4">
        <v>29</v>
      </c>
      <c r="J903" s="4">
        <v>527</v>
      </c>
      <c r="K903" s="7">
        <v>0.39848197343453501</v>
      </c>
      <c r="L903" t="e">
        <f>VLOOKUP(D903,'[1]DATA- CEP site ISP'!F$1:M$366,6,FALSE)</f>
        <v>#N/A</v>
      </c>
      <c r="M903" t="s">
        <v>1769</v>
      </c>
      <c r="N903" t="s">
        <v>12</v>
      </c>
    </row>
    <row r="904" spans="1:14" hidden="1" x14ac:dyDescent="0.35">
      <c r="A904" s="3" t="s">
        <v>1226</v>
      </c>
      <c r="B904" s="3" t="s">
        <v>1262</v>
      </c>
      <c r="C904" s="3" t="s">
        <v>1228</v>
      </c>
      <c r="D904" s="3">
        <v>10971</v>
      </c>
      <c r="E904" s="4">
        <v>2020</v>
      </c>
      <c r="F904" s="5">
        <v>43831</v>
      </c>
      <c r="G904" s="4">
        <v>650</v>
      </c>
      <c r="H904" s="4">
        <v>332</v>
      </c>
      <c r="I904" s="4">
        <v>94</v>
      </c>
      <c r="J904" s="4">
        <v>1076</v>
      </c>
      <c r="K904" s="7">
        <v>0.39591078066914498</v>
      </c>
      <c r="L904" t="e">
        <f>VLOOKUP(D904,'[1]DATA- CEP site ISP'!F$1:M$366,6,FALSE)</f>
        <v>#N/A</v>
      </c>
      <c r="M904" t="s">
        <v>1769</v>
      </c>
      <c r="N904" t="s">
        <v>12</v>
      </c>
    </row>
    <row r="905" spans="1:14" hidden="1" x14ac:dyDescent="0.35">
      <c r="A905" s="3" t="s">
        <v>1226</v>
      </c>
      <c r="B905" s="3" t="s">
        <v>1263</v>
      </c>
      <c r="C905" s="3" t="s">
        <v>1228</v>
      </c>
      <c r="D905" s="3">
        <v>11041</v>
      </c>
      <c r="E905" s="4">
        <v>2020</v>
      </c>
      <c r="F905" s="5">
        <v>43831</v>
      </c>
      <c r="G905" s="4">
        <v>266</v>
      </c>
      <c r="H905" s="4">
        <v>158</v>
      </c>
      <c r="I905" s="4">
        <v>13</v>
      </c>
      <c r="J905" s="4">
        <v>437</v>
      </c>
      <c r="K905" s="7">
        <v>0.39130434782608697</v>
      </c>
      <c r="L905" t="e">
        <f>VLOOKUP(D905,'[1]DATA- CEP site ISP'!F$1:M$366,6,FALSE)</f>
        <v>#N/A</v>
      </c>
      <c r="M905" t="s">
        <v>1769</v>
      </c>
      <c r="N905" t="s">
        <v>12</v>
      </c>
    </row>
    <row r="906" spans="1:14" hidden="1" x14ac:dyDescent="0.35">
      <c r="A906" s="3" t="s">
        <v>1226</v>
      </c>
      <c r="B906" s="3" t="s">
        <v>1264</v>
      </c>
      <c r="C906" s="3" t="s">
        <v>1228</v>
      </c>
      <c r="D906" s="3">
        <v>11010</v>
      </c>
      <c r="E906" s="4">
        <v>2020</v>
      </c>
      <c r="F906" s="5">
        <v>43831</v>
      </c>
      <c r="G906" s="4">
        <v>317</v>
      </c>
      <c r="H906" s="4">
        <v>155</v>
      </c>
      <c r="I906" s="4">
        <v>41</v>
      </c>
      <c r="J906" s="4">
        <v>513</v>
      </c>
      <c r="K906" s="7">
        <v>0.382066276803119</v>
      </c>
      <c r="L906" t="e">
        <f>VLOOKUP(D906,'[1]DATA- CEP site ISP'!F$1:M$366,6,FALSE)</f>
        <v>#N/A</v>
      </c>
      <c r="M906" t="s">
        <v>1769</v>
      </c>
      <c r="N906" t="s">
        <v>12</v>
      </c>
    </row>
    <row r="907" spans="1:14" hidden="1" x14ac:dyDescent="0.35">
      <c r="A907" s="3" t="s">
        <v>1226</v>
      </c>
      <c r="B907" s="3" t="s">
        <v>1265</v>
      </c>
      <c r="C907" s="3" t="s">
        <v>1228</v>
      </c>
      <c r="D907" s="3">
        <v>11008</v>
      </c>
      <c r="E907" s="4">
        <v>2020</v>
      </c>
      <c r="F907" s="5">
        <v>43831</v>
      </c>
      <c r="G907" s="4">
        <v>280</v>
      </c>
      <c r="H907" s="4">
        <v>134</v>
      </c>
      <c r="I907" s="4">
        <v>31</v>
      </c>
      <c r="J907" s="4">
        <v>445</v>
      </c>
      <c r="K907" s="7">
        <v>0.37078651685393299</v>
      </c>
      <c r="L907" t="e">
        <f>VLOOKUP(D907,'[1]DATA- CEP site ISP'!F$1:M$366,6,FALSE)</f>
        <v>#N/A</v>
      </c>
      <c r="M907" t="s">
        <v>1769</v>
      </c>
      <c r="N907" t="s">
        <v>12</v>
      </c>
    </row>
    <row r="908" spans="1:14" hidden="1" x14ac:dyDescent="0.35">
      <c r="A908" s="3" t="s">
        <v>1226</v>
      </c>
      <c r="B908" s="3" t="s">
        <v>1266</v>
      </c>
      <c r="C908" s="3" t="s">
        <v>1228</v>
      </c>
      <c r="D908" s="3">
        <v>11056</v>
      </c>
      <c r="E908" s="4">
        <v>2020</v>
      </c>
      <c r="F908" s="5">
        <v>43831</v>
      </c>
      <c r="G908" s="4">
        <v>385</v>
      </c>
      <c r="H908" s="4">
        <v>198</v>
      </c>
      <c r="I908" s="4">
        <v>20</v>
      </c>
      <c r="J908" s="4">
        <v>603</v>
      </c>
      <c r="K908" s="7">
        <v>0.36152570480928697</v>
      </c>
      <c r="L908" t="e">
        <f>VLOOKUP(D908,'[1]DATA- CEP site ISP'!F$1:M$366,6,FALSE)</f>
        <v>#N/A</v>
      </c>
      <c r="M908" t="s">
        <v>1769</v>
      </c>
      <c r="N908" t="s">
        <v>12</v>
      </c>
    </row>
    <row r="909" spans="1:14" hidden="1" x14ac:dyDescent="0.35">
      <c r="A909" s="3" t="s">
        <v>1226</v>
      </c>
      <c r="B909" s="3" t="s">
        <v>1267</v>
      </c>
      <c r="C909" s="3" t="s">
        <v>1228</v>
      </c>
      <c r="D909" s="3">
        <v>10973</v>
      </c>
      <c r="E909" s="4">
        <v>2020</v>
      </c>
      <c r="F909" s="5">
        <v>43831</v>
      </c>
      <c r="G909" s="4">
        <v>1235</v>
      </c>
      <c r="H909" s="4">
        <v>544</v>
      </c>
      <c r="I909" s="4">
        <v>146</v>
      </c>
      <c r="J909" s="4">
        <v>1925</v>
      </c>
      <c r="K909" s="7">
        <v>0.35844155844155801</v>
      </c>
      <c r="L909" t="e">
        <f>VLOOKUP(D909,'[1]DATA- CEP site ISP'!F$1:M$366,6,FALSE)</f>
        <v>#N/A</v>
      </c>
      <c r="M909" t="s">
        <v>1769</v>
      </c>
      <c r="N909" t="s">
        <v>12</v>
      </c>
    </row>
    <row r="910" spans="1:14" hidden="1" x14ac:dyDescent="0.35">
      <c r="A910" s="3" t="s">
        <v>1226</v>
      </c>
      <c r="B910" s="3" t="s">
        <v>1268</v>
      </c>
      <c r="C910" s="3" t="s">
        <v>1228</v>
      </c>
      <c r="D910" s="3">
        <v>11015</v>
      </c>
      <c r="E910" s="4">
        <v>2020</v>
      </c>
      <c r="F910" s="5">
        <v>43831</v>
      </c>
      <c r="G910" s="4">
        <v>308</v>
      </c>
      <c r="H910" s="4">
        <v>140</v>
      </c>
      <c r="I910" s="4">
        <v>28</v>
      </c>
      <c r="J910" s="4">
        <v>476</v>
      </c>
      <c r="K910" s="7">
        <v>0.35294117647058798</v>
      </c>
      <c r="L910" t="e">
        <f>VLOOKUP(D910,'[1]DATA- CEP site ISP'!F$1:M$366,6,FALSE)</f>
        <v>#N/A</v>
      </c>
      <c r="M910" t="s">
        <v>1769</v>
      </c>
      <c r="N910" t="s">
        <v>12</v>
      </c>
    </row>
    <row r="911" spans="1:14" hidden="1" x14ac:dyDescent="0.35">
      <c r="A911" s="3" t="s">
        <v>1226</v>
      </c>
      <c r="B911" s="3" t="s">
        <v>1269</v>
      </c>
      <c r="C911" s="3" t="s">
        <v>1228</v>
      </c>
      <c r="D911" s="3">
        <v>11005</v>
      </c>
      <c r="E911" s="4">
        <v>2020</v>
      </c>
      <c r="F911" s="5">
        <v>43831</v>
      </c>
      <c r="G911" s="4">
        <v>282</v>
      </c>
      <c r="H911" s="4">
        <v>112</v>
      </c>
      <c r="I911" s="4">
        <v>23</v>
      </c>
      <c r="J911" s="4">
        <v>417</v>
      </c>
      <c r="K911" s="7">
        <v>0.32374100719424498</v>
      </c>
      <c r="L911" t="e">
        <f>VLOOKUP(D911,'[1]DATA- CEP site ISP'!F$1:M$366,6,FALSE)</f>
        <v>#N/A</v>
      </c>
      <c r="M911" t="s">
        <v>1769</v>
      </c>
      <c r="N911" t="s">
        <v>12</v>
      </c>
    </row>
    <row r="912" spans="1:14" ht="29" hidden="1" x14ac:dyDescent="0.35">
      <c r="A912" s="3" t="s">
        <v>1226</v>
      </c>
      <c r="B912" s="3" t="s">
        <v>1270</v>
      </c>
      <c r="C912" s="3" t="s">
        <v>1228</v>
      </c>
      <c r="D912" s="3">
        <v>10982</v>
      </c>
      <c r="E912" s="4">
        <v>2020</v>
      </c>
      <c r="F912" s="5">
        <v>43831</v>
      </c>
      <c r="G912" s="4">
        <v>392</v>
      </c>
      <c r="H912" s="4">
        <v>162</v>
      </c>
      <c r="I912" s="4">
        <v>20</v>
      </c>
      <c r="J912" s="4">
        <v>574</v>
      </c>
      <c r="K912" s="7">
        <v>0.31707317073170699</v>
      </c>
      <c r="L912" t="e">
        <f>VLOOKUP(D912,'[1]DATA- CEP site ISP'!F$1:M$366,6,FALSE)</f>
        <v>#N/A</v>
      </c>
      <c r="M912" t="s">
        <v>1769</v>
      </c>
      <c r="N912" t="s">
        <v>12</v>
      </c>
    </row>
    <row r="913" spans="1:14" ht="29" hidden="1" x14ac:dyDescent="0.35">
      <c r="A913" s="3" t="s">
        <v>1226</v>
      </c>
      <c r="B913" s="3" t="s">
        <v>1271</v>
      </c>
      <c r="C913" s="3" t="s">
        <v>1228</v>
      </c>
      <c r="D913" s="3">
        <v>11016</v>
      </c>
      <c r="E913" s="4">
        <v>2020</v>
      </c>
      <c r="F913" s="5">
        <v>43831</v>
      </c>
      <c r="G913" s="4">
        <v>235</v>
      </c>
      <c r="H913" s="4">
        <v>84</v>
      </c>
      <c r="I913" s="4">
        <v>20</v>
      </c>
      <c r="J913" s="4">
        <v>339</v>
      </c>
      <c r="K913" s="7">
        <v>0.30678466076696198</v>
      </c>
      <c r="L913" t="e">
        <f>VLOOKUP(D913,'[1]DATA- CEP site ISP'!F$1:M$366,6,FALSE)</f>
        <v>#N/A</v>
      </c>
      <c r="M913" t="s">
        <v>1769</v>
      </c>
      <c r="N913" t="s">
        <v>12</v>
      </c>
    </row>
    <row r="914" spans="1:14" ht="29" hidden="1" x14ac:dyDescent="0.35">
      <c r="A914" s="3" t="s">
        <v>1226</v>
      </c>
      <c r="B914" s="3" t="s">
        <v>1272</v>
      </c>
      <c r="C914" s="3" t="s">
        <v>1228</v>
      </c>
      <c r="D914" s="3">
        <v>11048</v>
      </c>
      <c r="E914" s="4">
        <v>2020</v>
      </c>
      <c r="F914" s="5">
        <v>43831</v>
      </c>
      <c r="G914" s="4">
        <v>373</v>
      </c>
      <c r="H914" s="4">
        <v>126</v>
      </c>
      <c r="I914" s="4">
        <v>33</v>
      </c>
      <c r="J914" s="4">
        <v>532</v>
      </c>
      <c r="K914" s="7">
        <v>0.29887218045112801</v>
      </c>
      <c r="L914" t="e">
        <f>VLOOKUP(D914,'[1]DATA- CEP site ISP'!F$1:M$366,6,FALSE)</f>
        <v>#N/A</v>
      </c>
      <c r="M914" t="s">
        <v>1769</v>
      </c>
      <c r="N914" t="s">
        <v>12</v>
      </c>
    </row>
    <row r="915" spans="1:14" ht="29" hidden="1" x14ac:dyDescent="0.35">
      <c r="A915" s="3" t="s">
        <v>1226</v>
      </c>
      <c r="B915" s="3" t="s">
        <v>1273</v>
      </c>
      <c r="C915" s="3" t="s">
        <v>1228</v>
      </c>
      <c r="D915" s="3">
        <v>11065</v>
      </c>
      <c r="E915" s="4">
        <v>2020</v>
      </c>
      <c r="F915" s="5">
        <v>43831</v>
      </c>
      <c r="G915" s="4">
        <v>391</v>
      </c>
      <c r="H915" s="4">
        <v>119</v>
      </c>
      <c r="I915" s="4">
        <v>35</v>
      </c>
      <c r="J915" s="4">
        <v>545</v>
      </c>
      <c r="K915" s="7">
        <v>0.28256880733945</v>
      </c>
      <c r="L915" t="e">
        <f>VLOOKUP(D915,'[1]DATA- CEP site ISP'!F$1:M$366,6,FALSE)</f>
        <v>#N/A</v>
      </c>
      <c r="M915" t="s">
        <v>1769</v>
      </c>
      <c r="N915" t="s">
        <v>12</v>
      </c>
    </row>
    <row r="916" spans="1:14" hidden="1" x14ac:dyDescent="0.35">
      <c r="A916" s="3" t="s">
        <v>1226</v>
      </c>
      <c r="B916" s="3" t="s">
        <v>1274</v>
      </c>
      <c r="C916" s="3" t="s">
        <v>1228</v>
      </c>
      <c r="D916" s="3">
        <v>11013</v>
      </c>
      <c r="E916" s="4">
        <v>2020</v>
      </c>
      <c r="F916" s="5">
        <v>43831</v>
      </c>
      <c r="G916" s="4">
        <v>314</v>
      </c>
      <c r="H916" s="4">
        <v>96</v>
      </c>
      <c r="I916" s="4">
        <v>20</v>
      </c>
      <c r="J916" s="4">
        <v>430</v>
      </c>
      <c r="K916" s="7">
        <v>0.26976744186046497</v>
      </c>
      <c r="L916" t="e">
        <f>VLOOKUP(D916,'[1]DATA- CEP site ISP'!F$1:M$366,6,FALSE)</f>
        <v>#N/A</v>
      </c>
      <c r="M916" t="s">
        <v>1769</v>
      </c>
      <c r="N916" t="s">
        <v>12</v>
      </c>
    </row>
    <row r="917" spans="1:14" ht="29" hidden="1" x14ac:dyDescent="0.35">
      <c r="A917" s="3" t="s">
        <v>1226</v>
      </c>
      <c r="B917" s="3" t="s">
        <v>1275</v>
      </c>
      <c r="C917" s="3" t="s">
        <v>1228</v>
      </c>
      <c r="D917" s="3">
        <v>14245</v>
      </c>
      <c r="E917" s="4">
        <v>2020</v>
      </c>
      <c r="F917" s="5">
        <v>43831</v>
      </c>
      <c r="G917" s="4">
        <v>344</v>
      </c>
      <c r="H917" s="4">
        <v>89</v>
      </c>
      <c r="I917" s="4">
        <v>34</v>
      </c>
      <c r="J917" s="4">
        <v>467</v>
      </c>
      <c r="K917" s="7">
        <v>0.26338329764453999</v>
      </c>
      <c r="L917" t="e">
        <f>VLOOKUP(D917,'[1]DATA- CEP site ISP'!F$1:M$366,6,FALSE)</f>
        <v>#N/A</v>
      </c>
      <c r="M917" t="s">
        <v>1769</v>
      </c>
      <c r="N917" t="s">
        <v>12</v>
      </c>
    </row>
    <row r="918" spans="1:14" hidden="1" x14ac:dyDescent="0.35">
      <c r="A918" s="3" t="s">
        <v>1226</v>
      </c>
      <c r="B918" s="3" t="s">
        <v>1276</v>
      </c>
      <c r="C918" s="3" t="s">
        <v>1228</v>
      </c>
      <c r="D918" s="3">
        <v>11006</v>
      </c>
      <c r="E918" s="4">
        <v>2020</v>
      </c>
      <c r="F918" s="5">
        <v>43831</v>
      </c>
      <c r="G918" s="4">
        <v>292</v>
      </c>
      <c r="H918" s="4">
        <v>81</v>
      </c>
      <c r="I918" s="4">
        <v>23</v>
      </c>
      <c r="J918" s="4">
        <v>396</v>
      </c>
      <c r="K918" s="7">
        <v>0.26262626262626299</v>
      </c>
      <c r="L918" t="e">
        <f>VLOOKUP(D918,'[1]DATA- CEP site ISP'!F$1:M$366,6,FALSE)</f>
        <v>#N/A</v>
      </c>
      <c r="M918" t="s">
        <v>1769</v>
      </c>
      <c r="N918" t="s">
        <v>12</v>
      </c>
    </row>
    <row r="919" spans="1:14" hidden="1" x14ac:dyDescent="0.35">
      <c r="A919" s="3" t="s">
        <v>1226</v>
      </c>
      <c r="B919" s="3" t="s">
        <v>1277</v>
      </c>
      <c r="C919" s="3" t="s">
        <v>1228</v>
      </c>
      <c r="D919" s="3">
        <v>11067</v>
      </c>
      <c r="E919" s="4">
        <v>2020</v>
      </c>
      <c r="F919" s="5">
        <v>43831</v>
      </c>
      <c r="G919" s="4">
        <v>330</v>
      </c>
      <c r="H919" s="4">
        <v>85</v>
      </c>
      <c r="I919" s="4">
        <v>30</v>
      </c>
      <c r="J919" s="4">
        <v>445</v>
      </c>
      <c r="K919" s="7">
        <v>0.25842696629213502</v>
      </c>
      <c r="L919" t="e">
        <f>VLOOKUP(D919,'[1]DATA- CEP site ISP'!F$1:M$366,6,FALSE)</f>
        <v>#N/A</v>
      </c>
      <c r="M919" t="s">
        <v>1769</v>
      </c>
      <c r="N919" t="s">
        <v>12</v>
      </c>
    </row>
    <row r="920" spans="1:14" ht="43.5" hidden="1" x14ac:dyDescent="0.35">
      <c r="A920" s="3" t="s">
        <v>1226</v>
      </c>
      <c r="B920" s="3" t="s">
        <v>1278</v>
      </c>
      <c r="C920" s="3" t="s">
        <v>1228</v>
      </c>
      <c r="D920" s="3">
        <v>11055</v>
      </c>
      <c r="E920" s="4">
        <v>2020</v>
      </c>
      <c r="F920" s="5">
        <v>43831</v>
      </c>
      <c r="G920" s="4">
        <v>423</v>
      </c>
      <c r="H920" s="4">
        <v>85</v>
      </c>
      <c r="I920" s="4">
        <v>49</v>
      </c>
      <c r="J920" s="4">
        <v>557</v>
      </c>
      <c r="K920" s="7">
        <v>0.240574506283662</v>
      </c>
      <c r="L920" t="e">
        <f>VLOOKUP(D920,'[1]DATA- CEP site ISP'!F$1:M$366,6,FALSE)</f>
        <v>#N/A</v>
      </c>
      <c r="M920" t="s">
        <v>1769</v>
      </c>
      <c r="N920" t="s">
        <v>12</v>
      </c>
    </row>
    <row r="921" spans="1:14" hidden="1" x14ac:dyDescent="0.35">
      <c r="A921" s="3" t="s">
        <v>1226</v>
      </c>
      <c r="B921" s="3" t="s">
        <v>1279</v>
      </c>
      <c r="C921" s="3" t="s">
        <v>1228</v>
      </c>
      <c r="D921" s="3">
        <v>11026</v>
      </c>
      <c r="E921" s="4">
        <v>2020</v>
      </c>
      <c r="F921" s="5">
        <v>43831</v>
      </c>
      <c r="G921" s="4">
        <v>305</v>
      </c>
      <c r="H921" s="4">
        <v>83</v>
      </c>
      <c r="I921" s="4">
        <v>12</v>
      </c>
      <c r="J921" s="4">
        <v>400</v>
      </c>
      <c r="K921" s="7">
        <v>0.23749999999999999</v>
      </c>
      <c r="L921" t="e">
        <f>VLOOKUP(D921,'[1]DATA- CEP site ISP'!F$1:M$366,6,FALSE)</f>
        <v>#N/A</v>
      </c>
      <c r="M921" t="s">
        <v>1769</v>
      </c>
      <c r="N921" t="s">
        <v>12</v>
      </c>
    </row>
    <row r="922" spans="1:14" hidden="1" x14ac:dyDescent="0.35">
      <c r="A922" s="3" t="s">
        <v>1226</v>
      </c>
      <c r="B922" s="3" t="s">
        <v>1280</v>
      </c>
      <c r="C922" s="3" t="s">
        <v>1228</v>
      </c>
      <c r="D922" s="3">
        <v>11030</v>
      </c>
      <c r="E922" s="4">
        <v>2020</v>
      </c>
      <c r="F922" s="5">
        <v>43831</v>
      </c>
      <c r="G922" s="4">
        <v>250</v>
      </c>
      <c r="H922" s="4">
        <v>62</v>
      </c>
      <c r="I922" s="4">
        <v>14</v>
      </c>
      <c r="J922" s="4">
        <v>326</v>
      </c>
      <c r="K922" s="7">
        <v>0.23312883435582801</v>
      </c>
      <c r="L922" t="e">
        <f>VLOOKUP(D922,'[1]DATA- CEP site ISP'!F$1:M$366,6,FALSE)</f>
        <v>#N/A</v>
      </c>
      <c r="M922" t="s">
        <v>1769</v>
      </c>
      <c r="N922" t="s">
        <v>12</v>
      </c>
    </row>
    <row r="923" spans="1:14" hidden="1" x14ac:dyDescent="0.35">
      <c r="A923" s="3" t="s">
        <v>1226</v>
      </c>
      <c r="B923" s="3" t="s">
        <v>1281</v>
      </c>
      <c r="C923" s="3" t="s">
        <v>1228</v>
      </c>
      <c r="D923" s="3">
        <v>11049</v>
      </c>
      <c r="E923" s="4">
        <v>2020</v>
      </c>
      <c r="F923" s="5">
        <v>43831</v>
      </c>
      <c r="G923" s="4">
        <v>322</v>
      </c>
      <c r="H923" s="4">
        <v>83</v>
      </c>
      <c r="I923" s="4">
        <v>14</v>
      </c>
      <c r="J923" s="4">
        <v>419</v>
      </c>
      <c r="K923" s="7">
        <v>0.231503579952267</v>
      </c>
      <c r="L923" t="e">
        <f>VLOOKUP(D923,'[1]DATA- CEP site ISP'!F$1:M$366,6,FALSE)</f>
        <v>#N/A</v>
      </c>
      <c r="M923" t="s">
        <v>1769</v>
      </c>
      <c r="N923" t="s">
        <v>12</v>
      </c>
    </row>
    <row r="924" spans="1:14" hidden="1" x14ac:dyDescent="0.35">
      <c r="A924" s="3" t="s">
        <v>1226</v>
      </c>
      <c r="B924" s="3" t="s">
        <v>1282</v>
      </c>
      <c r="C924" s="3" t="s">
        <v>1228</v>
      </c>
      <c r="D924" s="3">
        <v>11038</v>
      </c>
      <c r="E924" s="4">
        <v>2020</v>
      </c>
      <c r="F924" s="5">
        <v>43831</v>
      </c>
      <c r="G924" s="4">
        <v>315</v>
      </c>
      <c r="H924" s="4">
        <v>81</v>
      </c>
      <c r="I924" s="4">
        <v>13</v>
      </c>
      <c r="J924" s="4">
        <v>409</v>
      </c>
      <c r="K924" s="7">
        <v>0.229828850855746</v>
      </c>
      <c r="L924" t="e">
        <f>VLOOKUP(D924,'[1]DATA- CEP site ISP'!F$1:M$366,6,FALSE)</f>
        <v>#N/A</v>
      </c>
      <c r="M924" t="s">
        <v>1769</v>
      </c>
      <c r="N924" t="s">
        <v>12</v>
      </c>
    </row>
    <row r="925" spans="1:14" hidden="1" x14ac:dyDescent="0.35">
      <c r="A925" s="3" t="s">
        <v>1226</v>
      </c>
      <c r="B925" s="3" t="s">
        <v>1283</v>
      </c>
      <c r="C925" s="3" t="s">
        <v>1228</v>
      </c>
      <c r="D925" s="3">
        <v>10989</v>
      </c>
      <c r="E925" s="4">
        <v>2020</v>
      </c>
      <c r="F925" s="5">
        <v>43831</v>
      </c>
      <c r="G925" s="4">
        <v>512</v>
      </c>
      <c r="H925" s="4">
        <v>126</v>
      </c>
      <c r="I925" s="4">
        <v>22</v>
      </c>
      <c r="J925" s="4">
        <v>660</v>
      </c>
      <c r="K925" s="7">
        <v>0.22424242424242399</v>
      </c>
      <c r="L925" t="e">
        <f>VLOOKUP(D925,'[1]DATA- CEP site ISP'!F$1:M$366,6,FALSE)</f>
        <v>#N/A</v>
      </c>
      <c r="M925" t="s">
        <v>1769</v>
      </c>
      <c r="N925" t="s">
        <v>12</v>
      </c>
    </row>
    <row r="926" spans="1:14" hidden="1" x14ac:dyDescent="0.35">
      <c r="A926" s="3" t="s">
        <v>1226</v>
      </c>
      <c r="B926" s="3" t="s">
        <v>1284</v>
      </c>
      <c r="C926" s="3" t="s">
        <v>1228</v>
      </c>
      <c r="D926" s="3">
        <v>10990</v>
      </c>
      <c r="E926" s="4">
        <v>2020</v>
      </c>
      <c r="F926" s="5">
        <v>43831</v>
      </c>
      <c r="G926" s="4">
        <v>638</v>
      </c>
      <c r="H926" s="4">
        <v>134</v>
      </c>
      <c r="I926" s="4">
        <v>23</v>
      </c>
      <c r="J926" s="4">
        <v>795</v>
      </c>
      <c r="K926" s="7">
        <v>0.19748427672956001</v>
      </c>
      <c r="L926" t="e">
        <f>VLOOKUP(D926,'[1]DATA- CEP site ISP'!F$1:M$366,6,FALSE)</f>
        <v>#N/A</v>
      </c>
      <c r="M926" t="s">
        <v>1769</v>
      </c>
      <c r="N926" t="s">
        <v>12</v>
      </c>
    </row>
    <row r="927" spans="1:14" ht="29" hidden="1" x14ac:dyDescent="0.35">
      <c r="A927" s="3" t="s">
        <v>1226</v>
      </c>
      <c r="B927" s="3" t="s">
        <v>1285</v>
      </c>
      <c r="C927" s="3" t="s">
        <v>1228</v>
      </c>
      <c r="D927" s="3">
        <v>11014</v>
      </c>
      <c r="E927" s="4">
        <v>2020</v>
      </c>
      <c r="F927" s="5">
        <v>43831</v>
      </c>
      <c r="G927" s="4">
        <v>342</v>
      </c>
      <c r="H927" s="4">
        <v>63</v>
      </c>
      <c r="I927" s="4">
        <v>11</v>
      </c>
      <c r="J927" s="4">
        <v>416</v>
      </c>
      <c r="K927" s="7">
        <v>0.177884615384615</v>
      </c>
      <c r="L927" t="e">
        <f>VLOOKUP(D927,'[1]DATA- CEP site ISP'!F$1:M$366,6,FALSE)</f>
        <v>#N/A</v>
      </c>
      <c r="M927" t="s">
        <v>1769</v>
      </c>
      <c r="N927" t="s">
        <v>12</v>
      </c>
    </row>
    <row r="928" spans="1:14" hidden="1" x14ac:dyDescent="0.35">
      <c r="A928" s="3" t="s">
        <v>1226</v>
      </c>
      <c r="B928" s="3" t="s">
        <v>1286</v>
      </c>
      <c r="C928" s="3" t="s">
        <v>1228</v>
      </c>
      <c r="D928" s="3">
        <v>10972</v>
      </c>
      <c r="E928" s="4">
        <v>2020</v>
      </c>
      <c r="F928" s="5">
        <v>43831</v>
      </c>
      <c r="G928" s="4">
        <v>1290</v>
      </c>
      <c r="H928" s="4">
        <v>222</v>
      </c>
      <c r="I928" s="4">
        <v>46</v>
      </c>
      <c r="J928" s="4">
        <v>1558</v>
      </c>
      <c r="K928" s="7">
        <v>0.17201540436457</v>
      </c>
      <c r="L928" t="e">
        <f>VLOOKUP(D928,'[1]DATA- CEP site ISP'!F$1:M$366,6,FALSE)</f>
        <v>#N/A</v>
      </c>
      <c r="M928" t="s">
        <v>1769</v>
      </c>
      <c r="N928" t="s">
        <v>12</v>
      </c>
    </row>
    <row r="929" spans="1:14" ht="29" hidden="1" x14ac:dyDescent="0.35">
      <c r="A929" s="3" t="s">
        <v>1226</v>
      </c>
      <c r="B929" s="3" t="s">
        <v>1287</v>
      </c>
      <c r="C929" s="3" t="s">
        <v>1228</v>
      </c>
      <c r="D929" s="3">
        <v>11040</v>
      </c>
      <c r="E929" s="4">
        <v>2020</v>
      </c>
      <c r="F929" s="5">
        <v>43831</v>
      </c>
      <c r="G929" s="4">
        <v>317</v>
      </c>
      <c r="H929" s="4">
        <v>49</v>
      </c>
      <c r="I929" s="4">
        <v>7</v>
      </c>
      <c r="J929" s="4">
        <v>373</v>
      </c>
      <c r="K929" s="7">
        <v>0.150134048257373</v>
      </c>
      <c r="L929" t="e">
        <f>VLOOKUP(D929,'[1]DATA- CEP site ISP'!F$1:M$366,6,FALSE)</f>
        <v>#N/A</v>
      </c>
      <c r="M929" t="s">
        <v>1769</v>
      </c>
      <c r="N929" t="s">
        <v>12</v>
      </c>
    </row>
    <row r="930" spans="1:14" ht="29" hidden="1" x14ac:dyDescent="0.35">
      <c r="A930" s="3" t="s">
        <v>1226</v>
      </c>
      <c r="B930" s="3" t="s">
        <v>1288</v>
      </c>
      <c r="C930" s="3" t="s">
        <v>1228</v>
      </c>
      <c r="D930" s="3">
        <v>10981</v>
      </c>
      <c r="E930" s="4">
        <v>2020</v>
      </c>
      <c r="F930" s="5">
        <v>43831</v>
      </c>
      <c r="G930" s="4">
        <v>1327</v>
      </c>
      <c r="H930" s="4">
        <v>202</v>
      </c>
      <c r="I930" s="4">
        <v>31</v>
      </c>
      <c r="J930" s="4">
        <v>1560</v>
      </c>
      <c r="K930" s="7">
        <v>0.14935897435897399</v>
      </c>
      <c r="L930" t="e">
        <f>VLOOKUP(D930,'[1]DATA- CEP site ISP'!F$1:M$366,6,FALSE)</f>
        <v>#N/A</v>
      </c>
      <c r="M930" t="s">
        <v>1769</v>
      </c>
      <c r="N930" t="s">
        <v>12</v>
      </c>
    </row>
    <row r="931" spans="1:14" hidden="1" x14ac:dyDescent="0.35">
      <c r="A931" s="3" t="s">
        <v>1226</v>
      </c>
      <c r="B931" s="3" t="s">
        <v>1289</v>
      </c>
      <c r="C931" s="3" t="s">
        <v>1228</v>
      </c>
      <c r="D931" s="3">
        <v>11052</v>
      </c>
      <c r="E931" s="4">
        <v>2020</v>
      </c>
      <c r="F931" s="5">
        <v>43831</v>
      </c>
      <c r="G931" s="4">
        <v>217</v>
      </c>
      <c r="H931" s="4">
        <v>24</v>
      </c>
      <c r="I931" s="4">
        <v>14</v>
      </c>
      <c r="J931" s="4">
        <v>255</v>
      </c>
      <c r="K931" s="7">
        <v>0.149019607843137</v>
      </c>
      <c r="L931" t="e">
        <f>VLOOKUP(D931,'[1]DATA- CEP site ISP'!F$1:M$366,6,FALSE)</f>
        <v>#N/A</v>
      </c>
      <c r="M931" t="s">
        <v>1769</v>
      </c>
      <c r="N931" t="s">
        <v>12</v>
      </c>
    </row>
    <row r="932" spans="1:14" ht="29" hidden="1" x14ac:dyDescent="0.35">
      <c r="A932" s="3" t="s">
        <v>1226</v>
      </c>
      <c r="B932" s="3" t="s">
        <v>1290</v>
      </c>
      <c r="C932" s="3" t="s">
        <v>1228</v>
      </c>
      <c r="D932" s="3">
        <v>10993</v>
      </c>
      <c r="E932" s="4">
        <v>2020</v>
      </c>
      <c r="F932" s="5">
        <v>43831</v>
      </c>
      <c r="G932" s="4">
        <v>620</v>
      </c>
      <c r="H932" s="4">
        <v>82</v>
      </c>
      <c r="I932" s="4">
        <v>26</v>
      </c>
      <c r="J932" s="4">
        <v>728</v>
      </c>
      <c r="K932" s="7">
        <v>0.14835164835164799</v>
      </c>
      <c r="L932" t="e">
        <f>VLOOKUP(D932,'[1]DATA- CEP site ISP'!F$1:M$366,6,FALSE)</f>
        <v>#N/A</v>
      </c>
      <c r="M932" t="s">
        <v>1769</v>
      </c>
      <c r="N932" t="s">
        <v>12</v>
      </c>
    </row>
    <row r="933" spans="1:14" hidden="1" x14ac:dyDescent="0.35">
      <c r="A933" s="3" t="s">
        <v>1226</v>
      </c>
      <c r="B933" s="3" t="s">
        <v>1291</v>
      </c>
      <c r="C933" s="3" t="s">
        <v>1228</v>
      </c>
      <c r="D933" s="3">
        <v>10987</v>
      </c>
      <c r="E933" s="4">
        <v>2020</v>
      </c>
      <c r="F933" s="5">
        <v>43831</v>
      </c>
      <c r="G933" s="4">
        <v>485</v>
      </c>
      <c r="H933" s="4">
        <v>73</v>
      </c>
      <c r="I933" s="4">
        <v>11</v>
      </c>
      <c r="J933" s="4">
        <v>569</v>
      </c>
      <c r="K933" s="7">
        <v>0.147627416520211</v>
      </c>
      <c r="L933" t="e">
        <f>VLOOKUP(D933,'[1]DATA- CEP site ISP'!F$1:M$366,6,FALSE)</f>
        <v>#N/A</v>
      </c>
      <c r="M933" t="s">
        <v>1769</v>
      </c>
      <c r="N933" t="s">
        <v>12</v>
      </c>
    </row>
    <row r="934" spans="1:14" ht="29" hidden="1" x14ac:dyDescent="0.35">
      <c r="A934" s="3" t="s">
        <v>1226</v>
      </c>
      <c r="B934" s="3" t="s">
        <v>1292</v>
      </c>
      <c r="C934" s="3" t="s">
        <v>1228</v>
      </c>
      <c r="D934" s="3">
        <v>11012</v>
      </c>
      <c r="E934" s="4">
        <v>2020</v>
      </c>
      <c r="F934" s="5">
        <v>43831</v>
      </c>
      <c r="G934" s="4">
        <v>254</v>
      </c>
      <c r="H934" s="4">
        <v>28</v>
      </c>
      <c r="I934" s="4">
        <v>15</v>
      </c>
      <c r="J934" s="4">
        <v>297</v>
      </c>
      <c r="K934" s="7">
        <v>0.14478114478114501</v>
      </c>
      <c r="L934" t="e">
        <f>VLOOKUP(D934,'[1]DATA- CEP site ISP'!F$1:M$366,6,FALSE)</f>
        <v>#N/A</v>
      </c>
      <c r="M934" t="s">
        <v>1769</v>
      </c>
      <c r="N934" t="s">
        <v>12</v>
      </c>
    </row>
    <row r="935" spans="1:14" ht="29" hidden="1" x14ac:dyDescent="0.35">
      <c r="A935" s="3" t="s">
        <v>1226</v>
      </c>
      <c r="B935" s="3" t="s">
        <v>1293</v>
      </c>
      <c r="C935" s="3" t="s">
        <v>1228</v>
      </c>
      <c r="D935" s="3">
        <v>11069</v>
      </c>
      <c r="E935" s="4">
        <v>2020</v>
      </c>
      <c r="F935" s="5">
        <v>43831</v>
      </c>
      <c r="G935" s="4">
        <v>335</v>
      </c>
      <c r="H935" s="4">
        <v>45</v>
      </c>
      <c r="I935" s="4">
        <v>10</v>
      </c>
      <c r="J935" s="4">
        <v>390</v>
      </c>
      <c r="K935" s="7">
        <v>0.141025641025641</v>
      </c>
      <c r="L935" t="e">
        <f>VLOOKUP(D935,'[1]DATA- CEP site ISP'!F$1:M$366,6,FALSE)</f>
        <v>#N/A</v>
      </c>
      <c r="M935" t="s">
        <v>1769</v>
      </c>
      <c r="N935" t="s">
        <v>12</v>
      </c>
    </row>
    <row r="936" spans="1:14" hidden="1" x14ac:dyDescent="0.35">
      <c r="A936" s="3" t="s">
        <v>1226</v>
      </c>
      <c r="B936" s="3" t="s">
        <v>1294</v>
      </c>
      <c r="C936" s="3" t="s">
        <v>1228</v>
      </c>
      <c r="D936" s="3">
        <v>11011</v>
      </c>
      <c r="E936" s="4">
        <v>2020</v>
      </c>
      <c r="F936" s="5">
        <v>43831</v>
      </c>
      <c r="G936" s="4">
        <v>447</v>
      </c>
      <c r="H936" s="4">
        <v>55</v>
      </c>
      <c r="I936" s="4">
        <v>14</v>
      </c>
      <c r="J936" s="4">
        <v>516</v>
      </c>
      <c r="K936" s="7">
        <v>0.13372093023255799</v>
      </c>
      <c r="L936" t="e">
        <f>VLOOKUP(D936,'[1]DATA- CEP site ISP'!F$1:M$366,6,FALSE)</f>
        <v>#N/A</v>
      </c>
      <c r="M936" t="s">
        <v>1769</v>
      </c>
      <c r="N936" t="s">
        <v>12</v>
      </c>
    </row>
    <row r="937" spans="1:14" hidden="1" x14ac:dyDescent="0.35">
      <c r="A937" s="3" t="s">
        <v>1226</v>
      </c>
      <c r="B937" s="3" t="s">
        <v>1295</v>
      </c>
      <c r="C937" s="3" t="s">
        <v>1228</v>
      </c>
      <c r="D937" s="3">
        <v>11039</v>
      </c>
      <c r="E937" s="4">
        <v>2020</v>
      </c>
      <c r="F937" s="5">
        <v>43831</v>
      </c>
      <c r="G937" s="4">
        <v>450</v>
      </c>
      <c r="H937" s="4">
        <v>42</v>
      </c>
      <c r="I937" s="4">
        <v>24</v>
      </c>
      <c r="J937" s="4">
        <v>516</v>
      </c>
      <c r="K937" s="7">
        <v>0.127906976744186</v>
      </c>
      <c r="L937" t="e">
        <f>VLOOKUP(D937,'[1]DATA- CEP site ISP'!F$1:M$366,6,FALSE)</f>
        <v>#N/A</v>
      </c>
      <c r="M937" t="s">
        <v>1769</v>
      </c>
      <c r="N937" t="s">
        <v>12</v>
      </c>
    </row>
    <row r="938" spans="1:14" ht="29" hidden="1" x14ac:dyDescent="0.35">
      <c r="A938" s="3" t="s">
        <v>1226</v>
      </c>
      <c r="B938" s="3" t="s">
        <v>1296</v>
      </c>
      <c r="C938" s="3" t="s">
        <v>1228</v>
      </c>
      <c r="D938" s="3">
        <v>10996</v>
      </c>
      <c r="E938" s="4">
        <v>2020</v>
      </c>
      <c r="F938" s="5">
        <v>43831</v>
      </c>
      <c r="G938" s="4">
        <v>515</v>
      </c>
      <c r="H938" s="4">
        <v>64</v>
      </c>
      <c r="I938" s="4">
        <v>10</v>
      </c>
      <c r="J938" s="4">
        <v>589</v>
      </c>
      <c r="K938" s="7">
        <v>0.125636672325976</v>
      </c>
      <c r="L938" t="e">
        <f>VLOOKUP(D938,'[1]DATA- CEP site ISP'!F$1:M$366,6,FALSE)</f>
        <v>#N/A</v>
      </c>
      <c r="M938" t="s">
        <v>1769</v>
      </c>
      <c r="N938" t="s">
        <v>12</v>
      </c>
    </row>
    <row r="939" spans="1:14" hidden="1" x14ac:dyDescent="0.35">
      <c r="A939" s="3" t="s">
        <v>1226</v>
      </c>
      <c r="B939" s="3" t="s">
        <v>1297</v>
      </c>
      <c r="C939" s="3" t="s">
        <v>1228</v>
      </c>
      <c r="D939" s="3">
        <v>11046</v>
      </c>
      <c r="E939" s="4">
        <v>2020</v>
      </c>
      <c r="F939" s="5">
        <v>43831</v>
      </c>
      <c r="G939" s="4">
        <v>325</v>
      </c>
      <c r="H939" s="4">
        <v>37</v>
      </c>
      <c r="I939" s="4">
        <v>6</v>
      </c>
      <c r="J939" s="4">
        <v>368</v>
      </c>
      <c r="K939" s="7">
        <v>0.116847826086957</v>
      </c>
      <c r="L939" t="e">
        <f>VLOOKUP(D939,'[1]DATA- CEP site ISP'!F$1:M$366,6,FALSE)</f>
        <v>#N/A</v>
      </c>
      <c r="M939" t="s">
        <v>1769</v>
      </c>
      <c r="N939" t="s">
        <v>12</v>
      </c>
    </row>
    <row r="940" spans="1:14" hidden="1" x14ac:dyDescent="0.35">
      <c r="A940" s="3" t="s">
        <v>1226</v>
      </c>
      <c r="B940" s="3" t="s">
        <v>1298</v>
      </c>
      <c r="C940" s="3" t="s">
        <v>1228</v>
      </c>
      <c r="D940" s="3">
        <v>11024</v>
      </c>
      <c r="E940" s="4">
        <v>2020</v>
      </c>
      <c r="F940" s="5">
        <v>43831</v>
      </c>
      <c r="G940" s="4">
        <v>402</v>
      </c>
      <c r="H940" s="4">
        <v>44</v>
      </c>
      <c r="I940" s="4">
        <v>9</v>
      </c>
      <c r="J940" s="4">
        <v>455</v>
      </c>
      <c r="K940" s="7">
        <v>0.116483516483517</v>
      </c>
      <c r="L940" t="e">
        <f>VLOOKUP(D940,'[1]DATA- CEP site ISP'!F$1:M$366,6,FALSE)</f>
        <v>#N/A</v>
      </c>
      <c r="M940" t="s">
        <v>1769</v>
      </c>
      <c r="N940" t="s">
        <v>12</v>
      </c>
    </row>
    <row r="941" spans="1:14" ht="29" hidden="1" x14ac:dyDescent="0.35">
      <c r="A941" s="3" t="s">
        <v>1226</v>
      </c>
      <c r="B941" s="3" t="s">
        <v>1299</v>
      </c>
      <c r="C941" s="3" t="s">
        <v>1228</v>
      </c>
      <c r="D941" s="3">
        <v>11054</v>
      </c>
      <c r="E941" s="4">
        <v>2020</v>
      </c>
      <c r="F941" s="5">
        <v>43831</v>
      </c>
      <c r="G941" s="4">
        <v>333</v>
      </c>
      <c r="H941" s="4">
        <v>29</v>
      </c>
      <c r="I941" s="4">
        <v>14</v>
      </c>
      <c r="J941" s="4">
        <v>376</v>
      </c>
      <c r="K941" s="7">
        <v>0.11436170212766</v>
      </c>
      <c r="L941" t="e">
        <f>VLOOKUP(D941,'[1]DATA- CEP site ISP'!F$1:M$366,6,FALSE)</f>
        <v>#N/A</v>
      </c>
      <c r="M941" t="s">
        <v>1769</v>
      </c>
      <c r="N941" t="s">
        <v>12</v>
      </c>
    </row>
    <row r="942" spans="1:14" hidden="1" x14ac:dyDescent="0.35">
      <c r="A942" s="3" t="s">
        <v>1226</v>
      </c>
      <c r="B942" s="3" t="s">
        <v>1300</v>
      </c>
      <c r="C942" s="3" t="s">
        <v>1228</v>
      </c>
      <c r="D942" s="3">
        <v>10974</v>
      </c>
      <c r="E942" s="4">
        <v>2020</v>
      </c>
      <c r="F942" s="5">
        <v>43831</v>
      </c>
      <c r="G942" s="4">
        <v>1612</v>
      </c>
      <c r="H942" s="4">
        <v>166</v>
      </c>
      <c r="I942" s="4">
        <v>39</v>
      </c>
      <c r="J942" s="4">
        <v>1817</v>
      </c>
      <c r="K942" s="7">
        <v>0.112823335167859</v>
      </c>
      <c r="L942" t="e">
        <f>VLOOKUP(D942,'[1]DATA- CEP site ISP'!F$1:M$366,6,FALSE)</f>
        <v>#N/A</v>
      </c>
      <c r="M942" t="s">
        <v>1769</v>
      </c>
      <c r="N942" t="s">
        <v>12</v>
      </c>
    </row>
    <row r="943" spans="1:14" ht="29" hidden="1" x14ac:dyDescent="0.35">
      <c r="A943" s="3" t="s">
        <v>1226</v>
      </c>
      <c r="B943" s="3" t="s">
        <v>1301</v>
      </c>
      <c r="C943" s="3" t="s">
        <v>1228</v>
      </c>
      <c r="D943" s="3">
        <v>10998</v>
      </c>
      <c r="E943" s="4">
        <v>2020</v>
      </c>
      <c r="F943" s="5">
        <v>43831</v>
      </c>
      <c r="G943" s="4">
        <v>758</v>
      </c>
      <c r="H943" s="4">
        <v>64</v>
      </c>
      <c r="I943" s="4">
        <v>20</v>
      </c>
      <c r="J943" s="4">
        <v>842</v>
      </c>
      <c r="K943" s="7">
        <v>9.9762470308788598E-2</v>
      </c>
      <c r="L943" t="e">
        <f>VLOOKUP(D943,'[1]DATA- CEP site ISP'!F$1:M$366,6,FALSE)</f>
        <v>#N/A</v>
      </c>
      <c r="M943" t="s">
        <v>1769</v>
      </c>
      <c r="N943" t="s">
        <v>12</v>
      </c>
    </row>
    <row r="944" spans="1:14" ht="29" hidden="1" x14ac:dyDescent="0.35">
      <c r="A944" s="3" t="s">
        <v>1226</v>
      </c>
      <c r="B944" s="3" t="s">
        <v>1302</v>
      </c>
      <c r="C944" s="3" t="s">
        <v>1228</v>
      </c>
      <c r="D944" s="3">
        <v>11000</v>
      </c>
      <c r="E944" s="4">
        <v>2020</v>
      </c>
      <c r="F944" s="5">
        <v>43831</v>
      </c>
      <c r="G944" s="4">
        <v>460</v>
      </c>
      <c r="H944" s="4">
        <v>41</v>
      </c>
      <c r="I944" s="4">
        <v>7</v>
      </c>
      <c r="J944" s="4">
        <v>508</v>
      </c>
      <c r="K944" s="7">
        <v>9.4488188976377993E-2</v>
      </c>
      <c r="L944" t="e">
        <f>VLOOKUP(D944,'[1]DATA- CEP site ISP'!F$1:M$366,6,FALSE)</f>
        <v>#N/A</v>
      </c>
      <c r="M944" t="s">
        <v>1769</v>
      </c>
      <c r="N944" t="s">
        <v>12</v>
      </c>
    </row>
    <row r="945" spans="1:14" hidden="1" x14ac:dyDescent="0.35">
      <c r="A945" s="3" t="s">
        <v>1226</v>
      </c>
      <c r="B945" s="3" t="s">
        <v>1303</v>
      </c>
      <c r="C945" s="3" t="s">
        <v>1228</v>
      </c>
      <c r="D945" s="3">
        <v>11001</v>
      </c>
      <c r="E945" s="4">
        <v>2020</v>
      </c>
      <c r="F945" s="5">
        <v>43831</v>
      </c>
      <c r="G945" s="4">
        <v>584</v>
      </c>
      <c r="H945" s="4">
        <v>49</v>
      </c>
      <c r="I945" s="4">
        <v>10</v>
      </c>
      <c r="J945" s="4">
        <v>643</v>
      </c>
      <c r="K945" s="7">
        <v>9.1757387247278402E-2</v>
      </c>
      <c r="L945" t="e">
        <f>VLOOKUP(D945,'[1]DATA- CEP site ISP'!F$1:M$366,6,FALSE)</f>
        <v>#N/A</v>
      </c>
      <c r="M945" t="s">
        <v>1769</v>
      </c>
      <c r="N945" t="s">
        <v>12</v>
      </c>
    </row>
    <row r="946" spans="1:14" ht="29" hidden="1" x14ac:dyDescent="0.35">
      <c r="A946" s="3" t="s">
        <v>1226</v>
      </c>
      <c r="B946" s="3" t="s">
        <v>1304</v>
      </c>
      <c r="C946" s="3" t="s">
        <v>1228</v>
      </c>
      <c r="D946" s="3">
        <v>11035</v>
      </c>
      <c r="E946" s="4">
        <v>2020</v>
      </c>
      <c r="F946" s="5">
        <v>43831</v>
      </c>
      <c r="G946" s="4">
        <v>643</v>
      </c>
      <c r="H946" s="4">
        <v>42</v>
      </c>
      <c r="I946" s="4">
        <v>17</v>
      </c>
      <c r="J946" s="4">
        <v>702</v>
      </c>
      <c r="K946" s="7">
        <v>8.4045584045584001E-2</v>
      </c>
      <c r="L946" t="e">
        <f>VLOOKUP(D946,'[1]DATA- CEP site ISP'!F$1:M$366,6,FALSE)</f>
        <v>#N/A</v>
      </c>
      <c r="M946" t="s">
        <v>1769</v>
      </c>
      <c r="N946" t="s">
        <v>12</v>
      </c>
    </row>
    <row r="947" spans="1:14" hidden="1" x14ac:dyDescent="0.35">
      <c r="A947" s="3" t="s">
        <v>1226</v>
      </c>
      <c r="B947" s="3" t="s">
        <v>1305</v>
      </c>
      <c r="C947" s="3" t="s">
        <v>1228</v>
      </c>
      <c r="D947" s="3">
        <v>10976</v>
      </c>
      <c r="E947" s="4">
        <v>2020</v>
      </c>
      <c r="F947" s="5">
        <v>43831</v>
      </c>
      <c r="G947" s="4">
        <v>1455</v>
      </c>
      <c r="H947" s="4">
        <v>98</v>
      </c>
      <c r="I947" s="4">
        <v>28</v>
      </c>
      <c r="J947" s="4">
        <v>1581</v>
      </c>
      <c r="K947" s="7">
        <v>7.9696394686906993E-2</v>
      </c>
      <c r="L947" t="e">
        <f>VLOOKUP(D947,'[1]DATA- CEP site ISP'!F$1:M$366,6,FALSE)</f>
        <v>#N/A</v>
      </c>
      <c r="M947" t="s">
        <v>1769</v>
      </c>
      <c r="N947" t="s">
        <v>12</v>
      </c>
    </row>
    <row r="948" spans="1:14" hidden="1" x14ac:dyDescent="0.35">
      <c r="A948" s="3" t="s">
        <v>1226</v>
      </c>
      <c r="B948" s="3" t="s">
        <v>1306</v>
      </c>
      <c r="C948" s="3" t="s">
        <v>1228</v>
      </c>
      <c r="D948" s="3">
        <v>15025</v>
      </c>
      <c r="E948" s="4">
        <v>2020</v>
      </c>
      <c r="F948" s="5">
        <v>43831</v>
      </c>
      <c r="G948" s="4">
        <v>274</v>
      </c>
      <c r="H948" s="4">
        <v>16</v>
      </c>
      <c r="I948" s="4">
        <v>7</v>
      </c>
      <c r="J948" s="4">
        <v>297</v>
      </c>
      <c r="K948" s="7">
        <v>7.7441077441077394E-2</v>
      </c>
      <c r="L948" t="e">
        <f>VLOOKUP(D948,'[1]DATA- CEP site ISP'!F$1:M$366,6,FALSE)</f>
        <v>#N/A</v>
      </c>
      <c r="M948" t="s">
        <v>1769</v>
      </c>
      <c r="N948" t="s">
        <v>12</v>
      </c>
    </row>
    <row r="949" spans="1:14" hidden="1" x14ac:dyDescent="0.35">
      <c r="A949" s="3" t="s">
        <v>1226</v>
      </c>
      <c r="B949" s="3" t="s">
        <v>1307</v>
      </c>
      <c r="C949" s="3" t="s">
        <v>1228</v>
      </c>
      <c r="D949" s="3">
        <v>11020</v>
      </c>
      <c r="E949" s="4">
        <v>2020</v>
      </c>
      <c r="F949" s="5">
        <v>43831</v>
      </c>
      <c r="G949" s="4">
        <v>499</v>
      </c>
      <c r="H949" s="4">
        <v>36</v>
      </c>
      <c r="I949" s="4">
        <v>5</v>
      </c>
      <c r="J949" s="4">
        <v>540</v>
      </c>
      <c r="K949" s="7">
        <v>7.5925925925925897E-2</v>
      </c>
      <c r="L949" t="e">
        <f>VLOOKUP(D949,'[1]DATA- CEP site ISP'!F$1:M$366,6,FALSE)</f>
        <v>#N/A</v>
      </c>
      <c r="M949" t="s">
        <v>1769</v>
      </c>
      <c r="N949" t="s">
        <v>12</v>
      </c>
    </row>
    <row r="950" spans="1:14" hidden="1" x14ac:dyDescent="0.35">
      <c r="A950" s="3" t="s">
        <v>1226</v>
      </c>
      <c r="B950" s="3" t="s">
        <v>1308</v>
      </c>
      <c r="C950" s="3" t="s">
        <v>1228</v>
      </c>
      <c r="D950" s="3">
        <v>11045</v>
      </c>
      <c r="E950" s="4">
        <v>2020</v>
      </c>
      <c r="F950" s="5">
        <v>43831</v>
      </c>
      <c r="G950" s="4">
        <v>584</v>
      </c>
      <c r="H950" s="4">
        <v>33</v>
      </c>
      <c r="I950" s="4">
        <v>12</v>
      </c>
      <c r="J950" s="4">
        <v>629</v>
      </c>
      <c r="K950" s="7">
        <v>7.1542130365659803E-2</v>
      </c>
      <c r="L950" t="e">
        <f>VLOOKUP(D950,'[1]DATA- CEP site ISP'!F$1:M$366,6,FALSE)</f>
        <v>#N/A</v>
      </c>
      <c r="M950" t="s">
        <v>1769</v>
      </c>
      <c r="N950" t="s">
        <v>12</v>
      </c>
    </row>
    <row r="951" spans="1:14" ht="43.5" hidden="1" x14ac:dyDescent="0.35">
      <c r="A951" s="3" t="s">
        <v>1226</v>
      </c>
      <c r="B951" s="3" t="s">
        <v>1309</v>
      </c>
      <c r="C951" s="3" t="s">
        <v>1228</v>
      </c>
      <c r="D951" s="3">
        <v>14256</v>
      </c>
      <c r="E951" s="4">
        <v>2020</v>
      </c>
      <c r="F951" s="5">
        <v>43831</v>
      </c>
      <c r="G951" s="4">
        <v>692</v>
      </c>
      <c r="H951" s="4">
        <v>45</v>
      </c>
      <c r="I951" s="4">
        <v>7</v>
      </c>
      <c r="J951" s="4">
        <v>744</v>
      </c>
      <c r="K951" s="7">
        <v>6.9892473118279605E-2</v>
      </c>
      <c r="L951" t="e">
        <f>VLOOKUP(D951,'[1]DATA- CEP site ISP'!F$1:M$366,6,FALSE)</f>
        <v>#N/A</v>
      </c>
      <c r="M951" t="s">
        <v>1769</v>
      </c>
      <c r="N951" t="s">
        <v>12</v>
      </c>
    </row>
    <row r="952" spans="1:14" hidden="1" x14ac:dyDescent="0.35">
      <c r="A952" s="3" t="s">
        <v>1226</v>
      </c>
      <c r="B952" s="3" t="s">
        <v>1110</v>
      </c>
      <c r="C952" s="3" t="s">
        <v>1228</v>
      </c>
      <c r="D952" s="3">
        <v>11002</v>
      </c>
      <c r="E952" s="4">
        <v>2020</v>
      </c>
      <c r="F952" s="5">
        <v>43831</v>
      </c>
      <c r="G952" s="4">
        <v>668</v>
      </c>
      <c r="H952" s="4">
        <v>33</v>
      </c>
      <c r="I952" s="4">
        <v>4</v>
      </c>
      <c r="J952" s="4">
        <v>705</v>
      </c>
      <c r="K952" s="7">
        <v>5.2482269503546099E-2</v>
      </c>
      <c r="L952" t="e">
        <f>VLOOKUP(D952,'[1]DATA- CEP site ISP'!F$1:M$366,6,FALSE)</f>
        <v>#N/A</v>
      </c>
      <c r="M952" t="s">
        <v>1769</v>
      </c>
      <c r="N952" t="s">
        <v>12</v>
      </c>
    </row>
    <row r="953" spans="1:14" ht="29" hidden="1" x14ac:dyDescent="0.35">
      <c r="A953" s="3" t="s">
        <v>1226</v>
      </c>
      <c r="B953" s="3" t="s">
        <v>1310</v>
      </c>
      <c r="C953" s="3" t="s">
        <v>1228</v>
      </c>
      <c r="D953" s="3">
        <v>15844</v>
      </c>
      <c r="E953" s="4">
        <v>2020</v>
      </c>
      <c r="F953" s="5">
        <v>43831</v>
      </c>
      <c r="G953" s="4">
        <v>234</v>
      </c>
      <c r="H953" s="4">
        <v>7</v>
      </c>
      <c r="I953" s="4">
        <v>3</v>
      </c>
      <c r="J953" s="4">
        <v>244</v>
      </c>
      <c r="K953" s="7">
        <v>4.0983606557376998E-2</v>
      </c>
      <c r="L953" t="e">
        <f>VLOOKUP(D953,'[1]DATA- CEP site ISP'!F$1:M$366,6,FALSE)</f>
        <v>#N/A</v>
      </c>
      <c r="M953" t="s">
        <v>1769</v>
      </c>
      <c r="N953" t="s">
        <v>12</v>
      </c>
    </row>
    <row r="954" spans="1:14" ht="29" hidden="1" x14ac:dyDescent="0.35">
      <c r="A954" s="3" t="s">
        <v>1226</v>
      </c>
      <c r="B954" s="3" t="s">
        <v>1311</v>
      </c>
      <c r="C954" s="3" t="s">
        <v>1228</v>
      </c>
      <c r="D954" s="3">
        <v>11023</v>
      </c>
      <c r="E954" s="4">
        <v>2020</v>
      </c>
      <c r="F954" s="5">
        <v>43831</v>
      </c>
      <c r="G954" s="4">
        <v>402</v>
      </c>
      <c r="H954" s="4">
        <v>9</v>
      </c>
      <c r="I954" s="4">
        <v>0</v>
      </c>
      <c r="J954" s="4">
        <v>411</v>
      </c>
      <c r="K954" s="7">
        <v>2.18978102189781E-2</v>
      </c>
      <c r="L954" t="e">
        <f>VLOOKUP(D954,'[1]DATA- CEP site ISP'!F$1:M$366,6,FALSE)</f>
        <v>#N/A</v>
      </c>
      <c r="M954" t="s">
        <v>1769</v>
      </c>
      <c r="N954" t="s">
        <v>12</v>
      </c>
    </row>
    <row r="955" spans="1:14" ht="29" hidden="1" x14ac:dyDescent="0.35">
      <c r="A955" s="3" t="s">
        <v>1312</v>
      </c>
      <c r="B955" s="3" t="s">
        <v>1312</v>
      </c>
      <c r="C955" s="3" t="s">
        <v>1313</v>
      </c>
      <c r="D955" s="3">
        <v>14410</v>
      </c>
      <c r="E955" s="4">
        <v>2020</v>
      </c>
      <c r="F955" s="5">
        <v>43831</v>
      </c>
      <c r="G955" s="4">
        <v>313</v>
      </c>
      <c r="H955" s="4">
        <v>88</v>
      </c>
      <c r="I955" s="4">
        <v>13</v>
      </c>
      <c r="J955" s="4">
        <v>414</v>
      </c>
      <c r="K955" s="7">
        <v>0.243961352657005</v>
      </c>
      <c r="L955" t="e">
        <f>VLOOKUP(D955,'[1]DATA- CEP site ISP'!F$1:M$366,6,FALSE)</f>
        <v>#N/A</v>
      </c>
      <c r="M955" t="s">
        <v>1769</v>
      </c>
      <c r="N955" t="s">
        <v>12</v>
      </c>
    </row>
    <row r="956" spans="1:14" ht="29" hidden="1" x14ac:dyDescent="0.35">
      <c r="A956" s="3" t="s">
        <v>1314</v>
      </c>
      <c r="B956" s="3" t="s">
        <v>1315</v>
      </c>
      <c r="C956" s="3" t="s">
        <v>1316</v>
      </c>
      <c r="D956" s="3">
        <v>10465</v>
      </c>
      <c r="E956" s="4">
        <v>2020</v>
      </c>
      <c r="F956" s="5">
        <v>43831</v>
      </c>
      <c r="G956" s="4">
        <v>75</v>
      </c>
      <c r="H956" s="4">
        <v>77</v>
      </c>
      <c r="I956" s="4">
        <v>29</v>
      </c>
      <c r="J956" s="4">
        <v>181</v>
      </c>
      <c r="K956" s="7">
        <v>0.58563535911602205</v>
      </c>
      <c r="L956" t="e">
        <f>VLOOKUP(D956,'[1]DATA- CEP site ISP'!F$1:M$366,6,FALSE)</f>
        <v>#N/A</v>
      </c>
      <c r="M956" t="s">
        <v>1791</v>
      </c>
      <c r="N956" t="s">
        <v>12</v>
      </c>
    </row>
    <row r="957" spans="1:14" hidden="1" x14ac:dyDescent="0.35">
      <c r="A957" s="3" t="s">
        <v>1317</v>
      </c>
      <c r="B957" s="3" t="s">
        <v>1318</v>
      </c>
      <c r="C957" s="3" t="s">
        <v>1319</v>
      </c>
      <c r="D957" s="3">
        <v>10519</v>
      </c>
      <c r="E957" s="4">
        <v>2020</v>
      </c>
      <c r="F957" s="5">
        <v>43831</v>
      </c>
      <c r="G957" s="4">
        <v>15</v>
      </c>
      <c r="H957" s="4">
        <v>197</v>
      </c>
      <c r="I957" s="4">
        <v>0</v>
      </c>
      <c r="J957" s="4">
        <v>212</v>
      </c>
      <c r="K957" s="7">
        <f>L957</f>
        <v>0.93149999999999999</v>
      </c>
      <c r="L957">
        <f>VLOOKUP(D957,'[1]DATA- CEP site ISP'!F$1:M$366,6,FALSE)</f>
        <v>0.93149999999999999</v>
      </c>
      <c r="M957" t="s">
        <v>1774</v>
      </c>
      <c r="N957" t="s">
        <v>12</v>
      </c>
    </row>
    <row r="958" spans="1:14" ht="29" hidden="1" x14ac:dyDescent="0.35">
      <c r="A958" s="3" t="s">
        <v>1320</v>
      </c>
      <c r="B958" s="3" t="s">
        <v>1321</v>
      </c>
      <c r="C958" s="3" t="s">
        <v>1322</v>
      </c>
      <c r="D958" s="3">
        <v>14196</v>
      </c>
      <c r="E958" s="4">
        <v>2020</v>
      </c>
      <c r="F958" s="5">
        <v>43831</v>
      </c>
      <c r="G958" s="4">
        <v>242</v>
      </c>
      <c r="H958" s="4">
        <v>202</v>
      </c>
      <c r="I958" s="4">
        <v>31</v>
      </c>
      <c r="J958" s="4">
        <v>475</v>
      </c>
      <c r="K958" s="7">
        <v>0.49052631578947398</v>
      </c>
      <c r="L958" t="e">
        <f>VLOOKUP(D958,'[1]DATA- CEP site ISP'!F$1:M$366,6,FALSE)</f>
        <v>#N/A</v>
      </c>
      <c r="M958" t="s">
        <v>1786</v>
      </c>
      <c r="N958" t="s">
        <v>12</v>
      </c>
    </row>
    <row r="959" spans="1:14" ht="29" hidden="1" x14ac:dyDescent="0.35">
      <c r="A959" s="3" t="s">
        <v>1320</v>
      </c>
      <c r="B959" s="3" t="s">
        <v>1323</v>
      </c>
      <c r="C959" s="3" t="s">
        <v>1322</v>
      </c>
      <c r="D959" s="3">
        <v>13849</v>
      </c>
      <c r="E959" s="4">
        <v>2020</v>
      </c>
      <c r="F959" s="5">
        <v>43831</v>
      </c>
      <c r="G959" s="4">
        <v>28</v>
      </c>
      <c r="H959" s="4">
        <v>24</v>
      </c>
      <c r="I959" s="4">
        <v>2</v>
      </c>
      <c r="J959" s="4">
        <v>54</v>
      </c>
      <c r="K959" s="7">
        <v>0.48148148148148101</v>
      </c>
      <c r="L959" t="e">
        <f>VLOOKUP(D959,'[1]DATA- CEP site ISP'!F$1:M$366,6,FALSE)</f>
        <v>#N/A</v>
      </c>
      <c r="M959" t="s">
        <v>1786</v>
      </c>
      <c r="N959" t="s">
        <v>12</v>
      </c>
    </row>
    <row r="960" spans="1:14" ht="29" hidden="1" x14ac:dyDescent="0.35">
      <c r="A960" s="3" t="s">
        <v>1320</v>
      </c>
      <c r="B960" s="3" t="s">
        <v>1324</v>
      </c>
      <c r="C960" s="3" t="s">
        <v>1322</v>
      </c>
      <c r="D960" s="3">
        <v>10330</v>
      </c>
      <c r="E960" s="4">
        <v>2020</v>
      </c>
      <c r="F960" s="5">
        <v>43831</v>
      </c>
      <c r="G960" s="4">
        <v>222</v>
      </c>
      <c r="H960" s="4">
        <v>137</v>
      </c>
      <c r="I960" s="4">
        <v>38</v>
      </c>
      <c r="J960" s="4">
        <v>397</v>
      </c>
      <c r="K960" s="7">
        <v>0.44080604534005002</v>
      </c>
      <c r="L960" t="e">
        <f>VLOOKUP(D960,'[1]DATA- CEP site ISP'!F$1:M$366,6,FALSE)</f>
        <v>#N/A</v>
      </c>
      <c r="M960" t="s">
        <v>1786</v>
      </c>
      <c r="N960" t="s">
        <v>12</v>
      </c>
    </row>
    <row r="961" spans="1:14" hidden="1" x14ac:dyDescent="0.35">
      <c r="A961" s="3" t="s">
        <v>1325</v>
      </c>
      <c r="B961" s="3" t="s">
        <v>1326</v>
      </c>
      <c r="C961" s="3" t="s">
        <v>1327</v>
      </c>
      <c r="D961" s="3">
        <v>10397</v>
      </c>
      <c r="E961" s="4">
        <v>2020</v>
      </c>
      <c r="F961" s="5">
        <v>43831</v>
      </c>
      <c r="G961" s="4">
        <v>14.455</v>
      </c>
      <c r="H961" s="4">
        <v>330.54500000000002</v>
      </c>
      <c r="I961" s="4">
        <v>0</v>
      </c>
      <c r="J961" s="4">
        <v>345</v>
      </c>
      <c r="K961" s="7">
        <v>0.958101449275362</v>
      </c>
      <c r="L961">
        <f>VLOOKUP(D961,'[1]DATA- CEP site ISP'!F$1:M$366,6,FALSE)</f>
        <v>0.95809999999999995</v>
      </c>
      <c r="M961" t="s">
        <v>1778</v>
      </c>
      <c r="N961" t="s">
        <v>12</v>
      </c>
    </row>
    <row r="962" spans="1:14" ht="58" hidden="1" x14ac:dyDescent="0.35">
      <c r="A962" s="3" t="s">
        <v>1325</v>
      </c>
      <c r="B962" s="3" t="s">
        <v>1328</v>
      </c>
      <c r="C962" s="3" t="s">
        <v>1327</v>
      </c>
      <c r="D962" s="3">
        <v>10401</v>
      </c>
      <c r="E962" s="4">
        <v>2020</v>
      </c>
      <c r="F962" s="5">
        <v>43831</v>
      </c>
      <c r="G962" s="4">
        <v>15</v>
      </c>
      <c r="H962" s="4">
        <v>27</v>
      </c>
      <c r="I962" s="4">
        <v>0</v>
      </c>
      <c r="J962" s="4">
        <v>42</v>
      </c>
      <c r="K962" s="7">
        <v>0.64285714285714302</v>
      </c>
      <c r="L962" t="e">
        <f>VLOOKUP(D962,'[1]DATA- CEP site ISP'!F$1:M$366,6,FALSE)</f>
        <v>#N/A</v>
      </c>
      <c r="M962" t="s">
        <v>1778</v>
      </c>
      <c r="N962" t="s">
        <v>12</v>
      </c>
    </row>
    <row r="963" spans="1:14" ht="29" hidden="1" x14ac:dyDescent="0.35">
      <c r="A963" s="3" t="s">
        <v>1325</v>
      </c>
      <c r="B963" s="3" t="s">
        <v>1329</v>
      </c>
      <c r="C963" s="3" t="s">
        <v>1327</v>
      </c>
      <c r="D963" s="3">
        <v>10400</v>
      </c>
      <c r="E963" s="4">
        <v>2020</v>
      </c>
      <c r="F963" s="5">
        <v>43831</v>
      </c>
      <c r="G963" s="4">
        <v>177</v>
      </c>
      <c r="H963" s="4">
        <v>167</v>
      </c>
      <c r="I963" s="4">
        <v>34</v>
      </c>
      <c r="J963" s="4">
        <v>378</v>
      </c>
      <c r="K963" s="7">
        <v>0.53174603174603197</v>
      </c>
      <c r="L963" t="e">
        <f>VLOOKUP(D963,'[1]DATA- CEP site ISP'!F$1:M$366,6,FALSE)</f>
        <v>#N/A</v>
      </c>
      <c r="M963" t="s">
        <v>1778</v>
      </c>
      <c r="N963" t="s">
        <v>12</v>
      </c>
    </row>
    <row r="964" spans="1:14" ht="29" hidden="1" x14ac:dyDescent="0.35">
      <c r="A964" s="3" t="s">
        <v>1325</v>
      </c>
      <c r="B964" s="3" t="s">
        <v>1330</v>
      </c>
      <c r="C964" s="3" t="s">
        <v>1327</v>
      </c>
      <c r="D964" s="3">
        <v>10394</v>
      </c>
      <c r="E964" s="4">
        <v>2020</v>
      </c>
      <c r="F964" s="5">
        <v>43831</v>
      </c>
      <c r="G964" s="4">
        <v>324</v>
      </c>
      <c r="H964" s="4">
        <v>245</v>
      </c>
      <c r="I964" s="4">
        <v>55</v>
      </c>
      <c r="J964" s="4">
        <v>624</v>
      </c>
      <c r="K964" s="7">
        <v>0.480769230769231</v>
      </c>
      <c r="L964" t="e">
        <f>VLOOKUP(D964,'[1]DATA- CEP site ISP'!F$1:M$366,6,FALSE)</f>
        <v>#N/A</v>
      </c>
      <c r="M964" t="s">
        <v>1778</v>
      </c>
      <c r="N964" t="s">
        <v>12</v>
      </c>
    </row>
    <row r="965" spans="1:14" ht="29" hidden="1" x14ac:dyDescent="0.35">
      <c r="A965" s="3" t="s">
        <v>1325</v>
      </c>
      <c r="B965" s="3" t="s">
        <v>1331</v>
      </c>
      <c r="C965" s="3" t="s">
        <v>1327</v>
      </c>
      <c r="D965" s="3">
        <v>14743</v>
      </c>
      <c r="E965" s="4">
        <v>2020</v>
      </c>
      <c r="F965" s="5">
        <v>43831</v>
      </c>
      <c r="G965" s="4">
        <v>343</v>
      </c>
      <c r="H965" s="4">
        <v>228</v>
      </c>
      <c r="I965" s="4">
        <v>48</v>
      </c>
      <c r="J965" s="4">
        <v>619</v>
      </c>
      <c r="K965" s="7">
        <v>0.44588045234248802</v>
      </c>
      <c r="L965" t="e">
        <f>VLOOKUP(D965,'[1]DATA- CEP site ISP'!F$1:M$366,6,FALSE)</f>
        <v>#N/A</v>
      </c>
      <c r="M965" t="s">
        <v>1778</v>
      </c>
      <c r="N965" t="s">
        <v>12</v>
      </c>
    </row>
    <row r="966" spans="1:14" hidden="1" x14ac:dyDescent="0.35">
      <c r="A966" s="3" t="s">
        <v>1325</v>
      </c>
      <c r="B966" s="3" t="s">
        <v>1332</v>
      </c>
      <c r="C966" s="3" t="s">
        <v>1327</v>
      </c>
      <c r="D966" s="3">
        <v>10396</v>
      </c>
      <c r="E966" s="4">
        <v>2020</v>
      </c>
      <c r="F966" s="5">
        <v>43831</v>
      </c>
      <c r="G966" s="4">
        <v>224</v>
      </c>
      <c r="H966" s="4">
        <v>160</v>
      </c>
      <c r="I966" s="4">
        <v>18</v>
      </c>
      <c r="J966" s="4">
        <v>402</v>
      </c>
      <c r="K966" s="7">
        <v>0.442786069651741</v>
      </c>
      <c r="L966" t="e">
        <f>VLOOKUP(D966,'[1]DATA- CEP site ISP'!F$1:M$366,6,FALSE)</f>
        <v>#N/A</v>
      </c>
      <c r="M966" t="s">
        <v>1778</v>
      </c>
      <c r="N966" t="s">
        <v>12</v>
      </c>
    </row>
    <row r="967" spans="1:14" ht="29" hidden="1" x14ac:dyDescent="0.35">
      <c r="A967" s="3" t="s">
        <v>1325</v>
      </c>
      <c r="B967" s="3" t="s">
        <v>1333</v>
      </c>
      <c r="C967" s="3" t="s">
        <v>1327</v>
      </c>
      <c r="D967" s="3">
        <v>15832</v>
      </c>
      <c r="E967" s="4">
        <v>2020</v>
      </c>
      <c r="F967" s="5">
        <v>43831</v>
      </c>
      <c r="G967" s="4">
        <v>288</v>
      </c>
      <c r="H967" s="4">
        <v>167</v>
      </c>
      <c r="I967" s="4">
        <v>35</v>
      </c>
      <c r="J967" s="4">
        <v>490</v>
      </c>
      <c r="K967" s="7">
        <v>0.41224489795918401</v>
      </c>
      <c r="L967" t="e">
        <f>VLOOKUP(D967,'[1]DATA- CEP site ISP'!F$1:M$366,6,FALSE)</f>
        <v>#N/A</v>
      </c>
      <c r="M967" t="s">
        <v>1778</v>
      </c>
      <c r="N967" t="s">
        <v>12</v>
      </c>
    </row>
    <row r="968" spans="1:14" ht="29" hidden="1" x14ac:dyDescent="0.35">
      <c r="A968" s="3" t="s">
        <v>1325</v>
      </c>
      <c r="B968" s="3" t="s">
        <v>1334</v>
      </c>
      <c r="C968" s="3" t="s">
        <v>1327</v>
      </c>
      <c r="D968" s="3">
        <v>13805</v>
      </c>
      <c r="E968" s="4">
        <v>2020</v>
      </c>
      <c r="F968" s="5">
        <v>43831</v>
      </c>
      <c r="G968" s="4">
        <v>460</v>
      </c>
      <c r="H968" s="4">
        <v>256</v>
      </c>
      <c r="I968" s="4">
        <v>41</v>
      </c>
      <c r="J968" s="4">
        <v>757</v>
      </c>
      <c r="K968" s="7">
        <v>0.392338177014531</v>
      </c>
      <c r="L968" t="e">
        <f>VLOOKUP(D968,'[1]DATA- CEP site ISP'!F$1:M$366,6,FALSE)</f>
        <v>#N/A</v>
      </c>
      <c r="M968" t="s">
        <v>1778</v>
      </c>
      <c r="N968" t="s">
        <v>12</v>
      </c>
    </row>
    <row r="969" spans="1:14" ht="29" hidden="1" x14ac:dyDescent="0.35">
      <c r="A969" s="3" t="s">
        <v>1325</v>
      </c>
      <c r="B969" s="3" t="s">
        <v>1335</v>
      </c>
      <c r="C969" s="3" t="s">
        <v>1327</v>
      </c>
      <c r="D969" s="3">
        <v>10398</v>
      </c>
      <c r="E969" s="4">
        <v>2020</v>
      </c>
      <c r="F969" s="5">
        <v>43831</v>
      </c>
      <c r="G969" s="4">
        <v>240</v>
      </c>
      <c r="H969" s="4">
        <v>116</v>
      </c>
      <c r="I969" s="4">
        <v>33</v>
      </c>
      <c r="J969" s="4">
        <v>389</v>
      </c>
      <c r="K969" s="7">
        <v>0.38303341902313598</v>
      </c>
      <c r="L969" t="e">
        <f>VLOOKUP(D969,'[1]DATA- CEP site ISP'!F$1:M$366,6,FALSE)</f>
        <v>#N/A</v>
      </c>
      <c r="M969" t="s">
        <v>1778</v>
      </c>
      <c r="N969" t="s">
        <v>12</v>
      </c>
    </row>
    <row r="970" spans="1:14" hidden="1" x14ac:dyDescent="0.35">
      <c r="A970" s="3" t="s">
        <v>1325</v>
      </c>
      <c r="B970" s="3" t="s">
        <v>1336</v>
      </c>
      <c r="C970" s="3" t="s">
        <v>1327</v>
      </c>
      <c r="D970" s="3">
        <v>13806</v>
      </c>
      <c r="E970" s="4">
        <v>2020</v>
      </c>
      <c r="F970" s="5">
        <v>43831</v>
      </c>
      <c r="G970" s="4">
        <v>264</v>
      </c>
      <c r="H970" s="4">
        <v>110</v>
      </c>
      <c r="I970" s="4">
        <v>26</v>
      </c>
      <c r="J970" s="4">
        <v>400</v>
      </c>
      <c r="K970" s="7">
        <v>0.34</v>
      </c>
      <c r="L970" t="e">
        <f>VLOOKUP(D970,'[1]DATA- CEP site ISP'!F$1:M$366,6,FALSE)</f>
        <v>#N/A</v>
      </c>
      <c r="M970" t="s">
        <v>1778</v>
      </c>
      <c r="N970" t="s">
        <v>12</v>
      </c>
    </row>
    <row r="971" spans="1:14" hidden="1" x14ac:dyDescent="0.35">
      <c r="A971" s="3" t="s">
        <v>1325</v>
      </c>
      <c r="B971" s="3" t="s">
        <v>1337</v>
      </c>
      <c r="C971" s="3" t="s">
        <v>1327</v>
      </c>
      <c r="D971" s="3">
        <v>10392</v>
      </c>
      <c r="E971" s="4">
        <v>2020</v>
      </c>
      <c r="F971" s="5">
        <v>43831</v>
      </c>
      <c r="G971" s="4">
        <v>706</v>
      </c>
      <c r="H971" s="4">
        <v>301</v>
      </c>
      <c r="I971" s="4">
        <v>53</v>
      </c>
      <c r="J971" s="4">
        <v>1060</v>
      </c>
      <c r="K971" s="7">
        <v>0.33396226415094299</v>
      </c>
      <c r="L971" t="e">
        <f>VLOOKUP(D971,'[1]DATA- CEP site ISP'!F$1:M$366,6,FALSE)</f>
        <v>#N/A</v>
      </c>
      <c r="M971" t="s">
        <v>1778</v>
      </c>
      <c r="N971" t="s">
        <v>12</v>
      </c>
    </row>
    <row r="972" spans="1:14" ht="43.5" hidden="1" x14ac:dyDescent="0.35">
      <c r="A972" s="3" t="s">
        <v>1325</v>
      </c>
      <c r="B972" s="3" t="s">
        <v>1338</v>
      </c>
      <c r="C972" s="3" t="s">
        <v>1327</v>
      </c>
      <c r="D972" s="3">
        <v>15136</v>
      </c>
      <c r="E972" s="4">
        <v>2020</v>
      </c>
      <c r="F972" s="5">
        <v>43831</v>
      </c>
      <c r="G972" s="4">
        <v>212</v>
      </c>
      <c r="H972" s="4">
        <v>76</v>
      </c>
      <c r="I972" s="4">
        <v>30</v>
      </c>
      <c r="J972" s="4">
        <v>318</v>
      </c>
      <c r="K972" s="7">
        <v>0.33333333333333298</v>
      </c>
      <c r="L972" t="e">
        <f>VLOOKUP(D972,'[1]DATA- CEP site ISP'!F$1:M$366,6,FALSE)</f>
        <v>#N/A</v>
      </c>
      <c r="M972" t="s">
        <v>1778</v>
      </c>
      <c r="N972" t="s">
        <v>12</v>
      </c>
    </row>
    <row r="973" spans="1:14" hidden="1" x14ac:dyDescent="0.35">
      <c r="A973" s="3" t="s">
        <v>1325</v>
      </c>
      <c r="B973" s="3" t="s">
        <v>1339</v>
      </c>
      <c r="C973" s="3" t="s">
        <v>1327</v>
      </c>
      <c r="D973" s="3">
        <v>15137</v>
      </c>
      <c r="E973" s="4">
        <v>2020</v>
      </c>
      <c r="F973" s="5">
        <v>43831</v>
      </c>
      <c r="G973" s="4">
        <v>810</v>
      </c>
      <c r="H973" s="4">
        <v>291</v>
      </c>
      <c r="I973" s="4">
        <v>74</v>
      </c>
      <c r="J973" s="4">
        <v>1175</v>
      </c>
      <c r="K973" s="7">
        <v>0.31063829787233999</v>
      </c>
      <c r="L973" t="e">
        <f>VLOOKUP(D973,'[1]DATA- CEP site ISP'!F$1:M$366,6,FALSE)</f>
        <v>#N/A</v>
      </c>
      <c r="M973" t="s">
        <v>1778</v>
      </c>
      <c r="N973" t="s">
        <v>12</v>
      </c>
    </row>
    <row r="974" spans="1:14" hidden="1" x14ac:dyDescent="0.35">
      <c r="A974" s="3" t="s">
        <v>1325</v>
      </c>
      <c r="B974" s="3" t="s">
        <v>1340</v>
      </c>
      <c r="C974" s="3" t="s">
        <v>1327</v>
      </c>
      <c r="D974" s="3">
        <v>10399</v>
      </c>
      <c r="E974" s="4">
        <v>2020</v>
      </c>
      <c r="F974" s="5">
        <v>43831</v>
      </c>
      <c r="G974" s="4">
        <v>297</v>
      </c>
      <c r="H974" s="4">
        <v>94</v>
      </c>
      <c r="I974" s="4">
        <v>18</v>
      </c>
      <c r="J974" s="4">
        <v>409</v>
      </c>
      <c r="K974" s="7">
        <v>0.27383863080684601</v>
      </c>
      <c r="L974" t="e">
        <f>VLOOKUP(D974,'[1]DATA- CEP site ISP'!F$1:M$366,6,FALSE)</f>
        <v>#N/A</v>
      </c>
      <c r="M974" t="s">
        <v>1778</v>
      </c>
      <c r="N974" t="s">
        <v>12</v>
      </c>
    </row>
    <row r="975" spans="1:14" ht="43.5" hidden="1" x14ac:dyDescent="0.35">
      <c r="A975" s="3" t="s">
        <v>1325</v>
      </c>
      <c r="B975" s="3" t="s">
        <v>1341</v>
      </c>
      <c r="C975" s="3" t="s">
        <v>1327</v>
      </c>
      <c r="D975" s="3">
        <v>15889</v>
      </c>
      <c r="E975" s="4">
        <v>2020</v>
      </c>
      <c r="F975" s="5">
        <v>43831</v>
      </c>
      <c r="G975" s="4">
        <v>453</v>
      </c>
      <c r="H975" s="4">
        <v>103</v>
      </c>
      <c r="I975" s="4">
        <v>35</v>
      </c>
      <c r="J975" s="4">
        <v>591</v>
      </c>
      <c r="K975" s="7">
        <v>0.233502538071066</v>
      </c>
      <c r="L975" t="e">
        <f>VLOOKUP(D975,'[1]DATA- CEP site ISP'!F$1:M$366,6,FALSE)</f>
        <v>#N/A</v>
      </c>
      <c r="M975" t="s">
        <v>1778</v>
      </c>
      <c r="N975" t="s">
        <v>12</v>
      </c>
    </row>
    <row r="976" spans="1:14" ht="29" hidden="1" x14ac:dyDescent="0.35">
      <c r="A976" s="3" t="s">
        <v>1342</v>
      </c>
      <c r="B976" s="3" t="s">
        <v>575</v>
      </c>
      <c r="C976" s="3" t="s">
        <v>1343</v>
      </c>
      <c r="D976" s="3">
        <v>10426</v>
      </c>
      <c r="E976" s="4">
        <v>2020</v>
      </c>
      <c r="F976" s="5">
        <v>43831</v>
      </c>
      <c r="G976" s="4">
        <v>54.67</v>
      </c>
      <c r="H976" s="4">
        <v>321.33</v>
      </c>
      <c r="I976" s="4">
        <v>0</v>
      </c>
      <c r="J976" s="4">
        <v>376</v>
      </c>
      <c r="K976" s="7">
        <v>0.85460106382978696</v>
      </c>
      <c r="L976">
        <f>VLOOKUP(D976,'[1]DATA- CEP site ISP'!F$1:M$366,6,FALSE)</f>
        <v>0.85460000000000003</v>
      </c>
      <c r="M976" t="s">
        <v>1781</v>
      </c>
      <c r="N976" t="s">
        <v>12</v>
      </c>
    </row>
    <row r="977" spans="1:14" ht="43.5" hidden="1" x14ac:dyDescent="0.35">
      <c r="A977" s="3" t="s">
        <v>1342</v>
      </c>
      <c r="B977" s="3" t="s">
        <v>1344</v>
      </c>
      <c r="C977" s="3" t="s">
        <v>1343</v>
      </c>
      <c r="D977" s="3">
        <v>10424</v>
      </c>
      <c r="E977" s="4">
        <v>2020</v>
      </c>
      <c r="F977" s="5">
        <v>43831</v>
      </c>
      <c r="G977" s="4">
        <v>62.600999999999999</v>
      </c>
      <c r="H977" s="4">
        <v>208.399</v>
      </c>
      <c r="I977" s="4">
        <v>0</v>
      </c>
      <c r="J977" s="4">
        <v>271</v>
      </c>
      <c r="K977" s="7">
        <v>0.76900000000000002</v>
      </c>
      <c r="L977">
        <f>VLOOKUP(D977,'[1]DATA- CEP site ISP'!F$1:M$366,6,FALSE)</f>
        <v>0.76900000000000002</v>
      </c>
      <c r="M977" t="s">
        <v>1781</v>
      </c>
      <c r="N977" t="s">
        <v>12</v>
      </c>
    </row>
    <row r="978" spans="1:14" hidden="1" x14ac:dyDescent="0.35">
      <c r="A978" s="3" t="s">
        <v>1345</v>
      </c>
      <c r="B978" s="3" t="s">
        <v>1346</v>
      </c>
      <c r="C978" s="3" t="s">
        <v>1347</v>
      </c>
      <c r="D978" s="3">
        <v>11077</v>
      </c>
      <c r="E978" s="4">
        <v>2020</v>
      </c>
      <c r="F978" s="5">
        <v>43831</v>
      </c>
      <c r="G978" s="4">
        <v>0</v>
      </c>
      <c r="H978" s="4">
        <v>443</v>
      </c>
      <c r="I978" s="4">
        <v>0</v>
      </c>
      <c r="J978" s="4">
        <v>443</v>
      </c>
      <c r="K978" s="7">
        <v>1</v>
      </c>
      <c r="L978">
        <f>VLOOKUP(D978,'[1]DATA- CEP site ISP'!F$1:M$366,6,FALSE)</f>
        <v>1</v>
      </c>
      <c r="M978" t="s">
        <v>1769</v>
      </c>
      <c r="N978" t="s">
        <v>12</v>
      </c>
    </row>
    <row r="979" spans="1:14" hidden="1" x14ac:dyDescent="0.35">
      <c r="A979" s="3" t="s">
        <v>1345</v>
      </c>
      <c r="B979" s="3" t="s">
        <v>1348</v>
      </c>
      <c r="C979" s="3" t="s">
        <v>1347</v>
      </c>
      <c r="D979" s="3">
        <v>11080</v>
      </c>
      <c r="E979" s="4">
        <v>2020</v>
      </c>
      <c r="F979" s="5">
        <v>43831</v>
      </c>
      <c r="G979" s="4">
        <v>0</v>
      </c>
      <c r="H979" s="4">
        <v>451</v>
      </c>
      <c r="I979" s="4">
        <v>0</v>
      </c>
      <c r="J979" s="4">
        <v>451</v>
      </c>
      <c r="K979" s="7">
        <v>1</v>
      </c>
      <c r="L979">
        <f>VLOOKUP(D979,'[1]DATA- CEP site ISP'!F$1:M$366,6,FALSE)</f>
        <v>1</v>
      </c>
      <c r="M979" t="s">
        <v>1769</v>
      </c>
      <c r="N979" t="s">
        <v>12</v>
      </c>
    </row>
    <row r="980" spans="1:14" hidden="1" x14ac:dyDescent="0.35">
      <c r="A980" s="3" t="s">
        <v>1345</v>
      </c>
      <c r="B980" s="3" t="s">
        <v>1349</v>
      </c>
      <c r="C980" s="3" t="s">
        <v>1347</v>
      </c>
      <c r="D980" s="3">
        <v>11081</v>
      </c>
      <c r="E980" s="4">
        <v>2020</v>
      </c>
      <c r="F980" s="5">
        <v>43831</v>
      </c>
      <c r="G980" s="4">
        <v>0</v>
      </c>
      <c r="H980" s="4">
        <v>438</v>
      </c>
      <c r="I980" s="4">
        <v>0</v>
      </c>
      <c r="J980" s="4">
        <v>438</v>
      </c>
      <c r="K980" s="7">
        <v>1</v>
      </c>
      <c r="L980">
        <f>VLOOKUP(D980,'[1]DATA- CEP site ISP'!F$1:M$366,6,FALSE)</f>
        <v>1</v>
      </c>
      <c r="M980" t="s">
        <v>1769</v>
      </c>
      <c r="N980" t="s">
        <v>12</v>
      </c>
    </row>
    <row r="981" spans="1:14" hidden="1" x14ac:dyDescent="0.35">
      <c r="A981" s="3" t="s">
        <v>1345</v>
      </c>
      <c r="B981" s="3" t="s">
        <v>1350</v>
      </c>
      <c r="C981" s="3" t="s">
        <v>1347</v>
      </c>
      <c r="D981" s="3">
        <v>14812</v>
      </c>
      <c r="E981" s="4">
        <v>2020</v>
      </c>
      <c r="F981" s="5">
        <v>43831</v>
      </c>
      <c r="G981" s="4">
        <v>0</v>
      </c>
      <c r="H981" s="4">
        <v>35</v>
      </c>
      <c r="I981" s="4">
        <v>0</v>
      </c>
      <c r="J981" s="4">
        <v>35</v>
      </c>
      <c r="K981" s="7">
        <v>1</v>
      </c>
      <c r="L981">
        <f>VLOOKUP(D981,'[1]DATA- CEP site ISP'!F$1:M$366,6,FALSE)</f>
        <v>1</v>
      </c>
      <c r="M981" t="s">
        <v>1769</v>
      </c>
      <c r="N981" t="s">
        <v>12</v>
      </c>
    </row>
    <row r="982" spans="1:14" hidden="1" x14ac:dyDescent="0.35">
      <c r="A982" s="3" t="s">
        <v>1345</v>
      </c>
      <c r="B982" s="3" t="s">
        <v>1351</v>
      </c>
      <c r="C982" s="3" t="s">
        <v>1347</v>
      </c>
      <c r="D982" s="3">
        <v>11078</v>
      </c>
      <c r="E982" s="4">
        <v>2020</v>
      </c>
      <c r="F982" s="5">
        <v>43831</v>
      </c>
      <c r="G982" s="4">
        <v>5</v>
      </c>
      <c r="H982" s="4">
        <v>439</v>
      </c>
      <c r="I982" s="4">
        <v>0</v>
      </c>
      <c r="J982" s="4">
        <v>444</v>
      </c>
      <c r="K982" s="7">
        <f>L982</f>
        <v>0.98960000000000004</v>
      </c>
      <c r="L982">
        <f>VLOOKUP(D982,'[1]DATA- CEP site ISP'!F$1:M$366,6,FALSE)</f>
        <v>0.98960000000000004</v>
      </c>
      <c r="M982" t="s">
        <v>1769</v>
      </c>
      <c r="N982" t="s">
        <v>12</v>
      </c>
    </row>
    <row r="983" spans="1:14" ht="29" hidden="1" x14ac:dyDescent="0.35">
      <c r="A983" s="3" t="s">
        <v>1345</v>
      </c>
      <c r="B983" s="3" t="s">
        <v>1352</v>
      </c>
      <c r="C983" s="3" t="s">
        <v>1347</v>
      </c>
      <c r="D983" s="3">
        <v>11074</v>
      </c>
      <c r="E983" s="4">
        <v>2020</v>
      </c>
      <c r="F983" s="5">
        <v>43831</v>
      </c>
      <c r="G983" s="4">
        <v>77</v>
      </c>
      <c r="H983" s="4">
        <v>721</v>
      </c>
      <c r="I983" s="4">
        <v>0</v>
      </c>
      <c r="J983" s="4">
        <v>798</v>
      </c>
      <c r="K983" s="7">
        <f t="shared" ref="K983:K987" si="15">L983</f>
        <v>0.90380000000000005</v>
      </c>
      <c r="L983">
        <f>VLOOKUP(D983,'[1]DATA- CEP site ISP'!F$1:M$366,6,FALSE)</f>
        <v>0.90380000000000005</v>
      </c>
      <c r="M983" t="s">
        <v>1769</v>
      </c>
      <c r="N983" t="s">
        <v>12</v>
      </c>
    </row>
    <row r="984" spans="1:14" hidden="1" x14ac:dyDescent="0.35">
      <c r="A984" s="3" t="s">
        <v>1345</v>
      </c>
      <c r="B984" s="3" t="s">
        <v>1353</v>
      </c>
      <c r="C984" s="3" t="s">
        <v>1347</v>
      </c>
      <c r="D984" s="3">
        <v>11085</v>
      </c>
      <c r="E984" s="4">
        <v>2020</v>
      </c>
      <c r="F984" s="5">
        <v>43831</v>
      </c>
      <c r="G984" s="4">
        <v>50</v>
      </c>
      <c r="H984" s="4">
        <v>446</v>
      </c>
      <c r="I984" s="4">
        <v>0</v>
      </c>
      <c r="J984" s="4">
        <v>496</v>
      </c>
      <c r="K984" s="7">
        <f t="shared" si="15"/>
        <v>0.89939999999999998</v>
      </c>
      <c r="L984">
        <f>VLOOKUP(D984,'[1]DATA- CEP site ISP'!F$1:M$366,6,FALSE)</f>
        <v>0.89939999999999998</v>
      </c>
      <c r="M984" t="s">
        <v>1769</v>
      </c>
      <c r="N984" t="s">
        <v>12</v>
      </c>
    </row>
    <row r="985" spans="1:14" ht="29" hidden="1" x14ac:dyDescent="0.35">
      <c r="A985" s="3" t="s">
        <v>1345</v>
      </c>
      <c r="B985" s="3" t="s">
        <v>1354</v>
      </c>
      <c r="C985" s="3" t="s">
        <v>1347</v>
      </c>
      <c r="D985" s="3">
        <v>11082</v>
      </c>
      <c r="E985" s="4">
        <v>2020</v>
      </c>
      <c r="F985" s="5">
        <v>43831</v>
      </c>
      <c r="G985" s="4">
        <v>47</v>
      </c>
      <c r="H985" s="4">
        <v>350</v>
      </c>
      <c r="I985" s="4">
        <v>0</v>
      </c>
      <c r="J985" s="4">
        <v>397</v>
      </c>
      <c r="K985" s="7">
        <f t="shared" si="15"/>
        <v>0.88219999999999998</v>
      </c>
      <c r="L985">
        <f>VLOOKUP(D985,'[1]DATA- CEP site ISP'!F$1:M$366,6,FALSE)</f>
        <v>0.88219999999999998</v>
      </c>
      <c r="M985" t="s">
        <v>1769</v>
      </c>
      <c r="N985" t="s">
        <v>12</v>
      </c>
    </row>
    <row r="986" spans="1:14" ht="29" hidden="1" x14ac:dyDescent="0.35">
      <c r="A986" s="3" t="s">
        <v>1345</v>
      </c>
      <c r="B986" s="3" t="s">
        <v>1355</v>
      </c>
      <c r="C986" s="3" t="s">
        <v>1347</v>
      </c>
      <c r="D986" s="3">
        <v>11075</v>
      </c>
      <c r="E986" s="4">
        <v>2020</v>
      </c>
      <c r="F986" s="5">
        <v>43831</v>
      </c>
      <c r="G986" s="4">
        <v>24</v>
      </c>
      <c r="H986" s="4">
        <v>178</v>
      </c>
      <c r="I986" s="4">
        <v>0</v>
      </c>
      <c r="J986" s="4">
        <v>202</v>
      </c>
      <c r="K986" s="7">
        <f t="shared" si="15"/>
        <v>0.87980000000000003</v>
      </c>
      <c r="L986">
        <f>VLOOKUP(D986,'[1]DATA- CEP site ISP'!F$1:M$366,6,FALSE)</f>
        <v>0.87980000000000003</v>
      </c>
      <c r="M986" t="s">
        <v>1769</v>
      </c>
      <c r="N986" t="s">
        <v>12</v>
      </c>
    </row>
    <row r="987" spans="1:14" ht="29" hidden="1" x14ac:dyDescent="0.35">
      <c r="A987" s="3" t="s">
        <v>1345</v>
      </c>
      <c r="B987" s="3" t="s">
        <v>1356</v>
      </c>
      <c r="C987" s="3" t="s">
        <v>1347</v>
      </c>
      <c r="D987" s="3">
        <v>11079</v>
      </c>
      <c r="E987" s="4">
        <v>2020</v>
      </c>
      <c r="F987" s="5">
        <v>43831</v>
      </c>
      <c r="G987" s="4">
        <v>40</v>
      </c>
      <c r="H987" s="4">
        <v>280</v>
      </c>
      <c r="I987" s="4">
        <v>0</v>
      </c>
      <c r="J987" s="4">
        <v>320</v>
      </c>
      <c r="K987" s="7">
        <f t="shared" si="15"/>
        <v>0.87390000000000001</v>
      </c>
      <c r="L987">
        <f>VLOOKUP(D987,'[1]DATA- CEP site ISP'!F$1:M$366,6,FALSE)</f>
        <v>0.87390000000000001</v>
      </c>
      <c r="M987" t="s">
        <v>1769</v>
      </c>
      <c r="N987" t="s">
        <v>12</v>
      </c>
    </row>
    <row r="988" spans="1:14" hidden="1" x14ac:dyDescent="0.35">
      <c r="A988" s="3" t="s">
        <v>1345</v>
      </c>
      <c r="B988" s="3" t="s">
        <v>1357</v>
      </c>
      <c r="C988" s="3" t="s">
        <v>1347</v>
      </c>
      <c r="D988" s="3">
        <v>15682</v>
      </c>
      <c r="E988" s="4">
        <v>2020</v>
      </c>
      <c r="F988" s="5">
        <v>43831</v>
      </c>
      <c r="G988" s="4">
        <v>6</v>
      </c>
      <c r="H988" s="4">
        <v>29</v>
      </c>
      <c r="I988" s="4">
        <v>2</v>
      </c>
      <c r="J988" s="4">
        <v>37</v>
      </c>
      <c r="K988" s="7">
        <v>0.83783783783783805</v>
      </c>
      <c r="L988" t="e">
        <f>VLOOKUP(D988,'[1]DATA- CEP site ISP'!F$1:M$366,6,FALSE)</f>
        <v>#N/A</v>
      </c>
      <c r="M988" t="s">
        <v>1769</v>
      </c>
      <c r="N988" t="s">
        <v>12</v>
      </c>
    </row>
    <row r="989" spans="1:14" ht="29" hidden="1" x14ac:dyDescent="0.35">
      <c r="A989" s="3" t="s">
        <v>1345</v>
      </c>
      <c r="B989" s="3" t="s">
        <v>1358</v>
      </c>
      <c r="C989" s="3" t="s">
        <v>1347</v>
      </c>
      <c r="D989" s="3">
        <v>13213</v>
      </c>
      <c r="E989" s="4">
        <v>2020</v>
      </c>
      <c r="F989" s="5">
        <v>43831</v>
      </c>
      <c r="G989" s="4">
        <v>86</v>
      </c>
      <c r="H989" s="4">
        <v>349</v>
      </c>
      <c r="I989" s="4">
        <v>0</v>
      </c>
      <c r="J989" s="4">
        <v>435</v>
      </c>
      <c r="K989" s="7">
        <f>L989</f>
        <v>0.80179999999999996</v>
      </c>
      <c r="L989">
        <f>VLOOKUP(D989,'[1]DATA- CEP site ISP'!F$1:M$366,6,FALSE)</f>
        <v>0.80179999999999996</v>
      </c>
      <c r="M989" t="s">
        <v>1769</v>
      </c>
      <c r="N989" t="s">
        <v>12</v>
      </c>
    </row>
    <row r="990" spans="1:14" ht="43.5" hidden="1" x14ac:dyDescent="0.35">
      <c r="A990" s="3" t="s">
        <v>1345</v>
      </c>
      <c r="B990" s="3" t="s">
        <v>1359</v>
      </c>
      <c r="C990" s="3" t="s">
        <v>1347</v>
      </c>
      <c r="D990" s="3">
        <v>14801</v>
      </c>
      <c r="E990" s="4">
        <v>2020</v>
      </c>
      <c r="F990" s="5">
        <v>43831</v>
      </c>
      <c r="G990" s="4">
        <v>71</v>
      </c>
      <c r="H990" s="4">
        <v>211</v>
      </c>
      <c r="I990" s="4">
        <v>38</v>
      </c>
      <c r="J990" s="4">
        <v>320</v>
      </c>
      <c r="K990" s="7">
        <v>0.77812499999999996</v>
      </c>
      <c r="L990" t="e">
        <f>VLOOKUP(D990,'[1]DATA- CEP site ISP'!F$1:M$366,6,FALSE)</f>
        <v>#N/A</v>
      </c>
      <c r="M990" t="s">
        <v>1769</v>
      </c>
      <c r="N990" t="s">
        <v>12</v>
      </c>
    </row>
    <row r="991" spans="1:14" ht="43.5" hidden="1" x14ac:dyDescent="0.35">
      <c r="A991" s="3" t="s">
        <v>1345</v>
      </c>
      <c r="B991" s="3" t="s">
        <v>1360</v>
      </c>
      <c r="C991" s="3" t="s">
        <v>1347</v>
      </c>
      <c r="D991" s="3">
        <v>16021</v>
      </c>
      <c r="E991" s="4">
        <v>2020</v>
      </c>
      <c r="F991" s="5">
        <v>43831</v>
      </c>
      <c r="G991" s="4">
        <v>8</v>
      </c>
      <c r="H991" s="4">
        <v>24</v>
      </c>
      <c r="I991" s="4">
        <v>3</v>
      </c>
      <c r="J991" s="4">
        <v>35</v>
      </c>
      <c r="K991" s="7">
        <v>0.77142857142857102</v>
      </c>
      <c r="L991" t="e">
        <f>VLOOKUP(D991,'[1]DATA- CEP site ISP'!F$1:M$366,6,FALSE)</f>
        <v>#N/A</v>
      </c>
      <c r="M991" t="s">
        <v>1769</v>
      </c>
      <c r="N991" t="s">
        <v>12</v>
      </c>
    </row>
    <row r="992" spans="1:14" ht="43.5" hidden="1" x14ac:dyDescent="0.35">
      <c r="A992" s="3" t="s">
        <v>1345</v>
      </c>
      <c r="B992" s="3" t="s">
        <v>1361</v>
      </c>
      <c r="C992" s="3" t="s">
        <v>1347</v>
      </c>
      <c r="D992" s="3">
        <v>13214</v>
      </c>
      <c r="E992" s="4">
        <v>2020</v>
      </c>
      <c r="F992" s="5">
        <v>43831</v>
      </c>
      <c r="G992" s="4">
        <v>54</v>
      </c>
      <c r="H992" s="4">
        <v>148</v>
      </c>
      <c r="I992" s="4">
        <v>0</v>
      </c>
      <c r="J992" s="4">
        <v>202</v>
      </c>
      <c r="K992" s="7">
        <f>L992</f>
        <v>0.73070000000000002</v>
      </c>
      <c r="L992">
        <f>VLOOKUP(D992,'[1]DATA- CEP site ISP'!F$1:M$366,6,FALSE)</f>
        <v>0.73070000000000002</v>
      </c>
      <c r="M992" t="s">
        <v>1769</v>
      </c>
      <c r="N992" t="s">
        <v>12</v>
      </c>
    </row>
    <row r="993" spans="1:14" ht="29" hidden="1" x14ac:dyDescent="0.35">
      <c r="A993" s="3" t="s">
        <v>1345</v>
      </c>
      <c r="B993" s="3" t="s">
        <v>1362</v>
      </c>
      <c r="C993" s="3" t="s">
        <v>1347</v>
      </c>
      <c r="D993" s="3">
        <v>11086</v>
      </c>
      <c r="E993" s="4">
        <v>2020</v>
      </c>
      <c r="F993" s="5">
        <v>43831</v>
      </c>
      <c r="G993" s="4">
        <v>145</v>
      </c>
      <c r="H993" s="4">
        <v>230</v>
      </c>
      <c r="I993" s="4">
        <v>69</v>
      </c>
      <c r="J993" s="4">
        <v>444</v>
      </c>
      <c r="K993" s="7">
        <v>0.67342342342342398</v>
      </c>
      <c r="L993" t="e">
        <f>VLOOKUP(D993,'[1]DATA- CEP site ISP'!F$1:M$366,6,FALSE)</f>
        <v>#N/A</v>
      </c>
      <c r="M993" t="s">
        <v>1769</v>
      </c>
      <c r="N993" t="s">
        <v>12</v>
      </c>
    </row>
    <row r="994" spans="1:14" hidden="1" x14ac:dyDescent="0.35">
      <c r="A994" s="3" t="s">
        <v>1345</v>
      </c>
      <c r="B994" s="3" t="s">
        <v>1363</v>
      </c>
      <c r="C994" s="3" t="s">
        <v>1347</v>
      </c>
      <c r="D994" s="3">
        <v>11073</v>
      </c>
      <c r="E994" s="4">
        <v>2020</v>
      </c>
      <c r="F994" s="5">
        <v>43831</v>
      </c>
      <c r="G994" s="4">
        <v>1042</v>
      </c>
      <c r="H994" s="4">
        <v>1163</v>
      </c>
      <c r="I994" s="4">
        <v>212</v>
      </c>
      <c r="J994" s="4">
        <v>2417</v>
      </c>
      <c r="K994" s="7">
        <v>0.56888705006205997</v>
      </c>
      <c r="L994" t="e">
        <f>VLOOKUP(D994,'[1]DATA- CEP site ISP'!F$1:M$366,6,FALSE)</f>
        <v>#N/A</v>
      </c>
      <c r="M994" t="s">
        <v>1769</v>
      </c>
      <c r="N994" t="s">
        <v>12</v>
      </c>
    </row>
    <row r="995" spans="1:14" hidden="1" x14ac:dyDescent="0.35">
      <c r="A995" s="3" t="s">
        <v>1345</v>
      </c>
      <c r="B995" s="3" t="s">
        <v>1364</v>
      </c>
      <c r="C995" s="3" t="s">
        <v>1347</v>
      </c>
      <c r="D995" s="3">
        <v>11084</v>
      </c>
      <c r="E995" s="4">
        <v>2020</v>
      </c>
      <c r="F995" s="5">
        <v>43831</v>
      </c>
      <c r="G995" s="4">
        <v>192</v>
      </c>
      <c r="H995" s="4">
        <v>188</v>
      </c>
      <c r="I995" s="4">
        <v>52</v>
      </c>
      <c r="J995" s="4">
        <v>432</v>
      </c>
      <c r="K995" s="7">
        <v>0.55555555555555602</v>
      </c>
      <c r="L995" t="e">
        <f>VLOOKUP(D995,'[1]DATA- CEP site ISP'!F$1:M$366,6,FALSE)</f>
        <v>#N/A</v>
      </c>
      <c r="M995" t="s">
        <v>1769</v>
      </c>
      <c r="N995" t="s">
        <v>12</v>
      </c>
    </row>
    <row r="996" spans="1:14" ht="29" hidden="1" x14ac:dyDescent="0.35">
      <c r="A996" s="3" t="s">
        <v>1345</v>
      </c>
      <c r="B996" s="3" t="s">
        <v>1365</v>
      </c>
      <c r="C996" s="3" t="s">
        <v>1347</v>
      </c>
      <c r="D996" s="3">
        <v>11076</v>
      </c>
      <c r="E996" s="4">
        <v>2020</v>
      </c>
      <c r="F996" s="5">
        <v>43831</v>
      </c>
      <c r="G996" s="4">
        <v>289</v>
      </c>
      <c r="H996" s="4">
        <v>232</v>
      </c>
      <c r="I996" s="4">
        <v>67</v>
      </c>
      <c r="J996" s="4">
        <v>588</v>
      </c>
      <c r="K996" s="7">
        <v>0.50850340136054395</v>
      </c>
      <c r="L996" t="e">
        <f>VLOOKUP(D996,'[1]DATA- CEP site ISP'!F$1:M$366,6,FALSE)</f>
        <v>#N/A</v>
      </c>
      <c r="M996" t="s">
        <v>1769</v>
      </c>
      <c r="N996" t="s">
        <v>12</v>
      </c>
    </row>
    <row r="997" spans="1:14" ht="29" hidden="1" x14ac:dyDescent="0.35">
      <c r="A997" s="3" t="s">
        <v>1345</v>
      </c>
      <c r="B997" s="3" t="s">
        <v>1366</v>
      </c>
      <c r="C997" s="3" t="s">
        <v>1347</v>
      </c>
      <c r="D997" s="3">
        <v>11083</v>
      </c>
      <c r="E997" s="4">
        <v>2020</v>
      </c>
      <c r="F997" s="5">
        <v>43831</v>
      </c>
      <c r="G997" s="4">
        <v>191</v>
      </c>
      <c r="H997" s="4">
        <v>128</v>
      </c>
      <c r="I997" s="4">
        <v>27</v>
      </c>
      <c r="J997" s="4">
        <v>346</v>
      </c>
      <c r="K997" s="7">
        <v>0.44797687861271701</v>
      </c>
      <c r="L997" t="e">
        <f>VLOOKUP(D997,'[1]DATA- CEP site ISP'!F$1:M$366,6,FALSE)</f>
        <v>#N/A</v>
      </c>
      <c r="M997" t="s">
        <v>1769</v>
      </c>
      <c r="N997" t="s">
        <v>12</v>
      </c>
    </row>
    <row r="998" spans="1:14" ht="58" hidden="1" x14ac:dyDescent="0.35">
      <c r="A998" s="3" t="s">
        <v>1345</v>
      </c>
      <c r="B998" s="3" t="s">
        <v>1367</v>
      </c>
      <c r="C998" s="3" t="s">
        <v>1347</v>
      </c>
      <c r="D998" s="3">
        <v>15707</v>
      </c>
      <c r="E998" s="4">
        <v>2020</v>
      </c>
      <c r="F998" s="5">
        <v>43831</v>
      </c>
      <c r="G998" s="4">
        <v>179</v>
      </c>
      <c r="H998" s="4">
        <v>67</v>
      </c>
      <c r="I998" s="4">
        <v>23</v>
      </c>
      <c r="J998" s="4">
        <v>269</v>
      </c>
      <c r="K998" s="7">
        <v>0.33457249070632</v>
      </c>
      <c r="L998" t="e">
        <f>VLOOKUP(D998,'[1]DATA- CEP site ISP'!F$1:M$366,6,FALSE)</f>
        <v>#N/A</v>
      </c>
      <c r="M998" t="s">
        <v>1769</v>
      </c>
      <c r="N998" t="s">
        <v>12</v>
      </c>
    </row>
    <row r="999" spans="1:14" ht="58" hidden="1" x14ac:dyDescent="0.35">
      <c r="A999" s="3" t="s">
        <v>1345</v>
      </c>
      <c r="B999" s="3" t="s">
        <v>1368</v>
      </c>
      <c r="C999" s="3" t="s">
        <v>1347</v>
      </c>
      <c r="D999" s="3">
        <v>13032</v>
      </c>
      <c r="E999" s="4">
        <v>2020</v>
      </c>
      <c r="F999" s="5">
        <v>43831</v>
      </c>
      <c r="G999" s="4">
        <v>193</v>
      </c>
      <c r="H999" s="4">
        <v>79</v>
      </c>
      <c r="I999" s="4">
        <v>14</v>
      </c>
      <c r="J999" s="4">
        <v>286</v>
      </c>
      <c r="K999" s="7">
        <v>0.32517482517482499</v>
      </c>
      <c r="L999" t="e">
        <f>VLOOKUP(D999,'[1]DATA- CEP site ISP'!F$1:M$366,6,FALSE)</f>
        <v>#N/A</v>
      </c>
      <c r="M999" t="s">
        <v>1769</v>
      </c>
      <c r="N999" t="s">
        <v>12</v>
      </c>
    </row>
    <row r="1000" spans="1:14" ht="29" hidden="1" x14ac:dyDescent="0.35">
      <c r="A1000" s="3" t="s">
        <v>1345</v>
      </c>
      <c r="B1000" s="3" t="s">
        <v>37</v>
      </c>
      <c r="C1000" s="3" t="s">
        <v>1347</v>
      </c>
      <c r="D1000" s="3">
        <v>13481</v>
      </c>
      <c r="E1000" s="4">
        <v>2020</v>
      </c>
      <c r="F1000" s="5">
        <v>43831</v>
      </c>
      <c r="G1000" s="4">
        <v>125</v>
      </c>
      <c r="H1000" s="4">
        <v>41</v>
      </c>
      <c r="I1000" s="4">
        <v>14</v>
      </c>
      <c r="J1000" s="4">
        <v>180</v>
      </c>
      <c r="K1000" s="7">
        <v>0.30555555555555602</v>
      </c>
      <c r="L1000" t="e">
        <f>VLOOKUP(D1000,'[1]DATA- CEP site ISP'!F$1:M$366,6,FALSE)</f>
        <v>#N/A</v>
      </c>
      <c r="M1000" t="s">
        <v>1769</v>
      </c>
      <c r="N1000" t="s">
        <v>12</v>
      </c>
    </row>
    <row r="1001" spans="1:14" hidden="1" x14ac:dyDescent="0.35">
      <c r="A1001" s="3" t="s">
        <v>1369</v>
      </c>
      <c r="B1001" s="3" t="s">
        <v>1370</v>
      </c>
      <c r="C1001" s="3" t="s">
        <v>1371</v>
      </c>
      <c r="D1001" s="3">
        <v>10428</v>
      </c>
      <c r="E1001" s="4">
        <v>2020</v>
      </c>
      <c r="F1001" s="5">
        <v>43831</v>
      </c>
      <c r="G1001" s="4">
        <v>62</v>
      </c>
      <c r="H1001" s="4">
        <v>157</v>
      </c>
      <c r="I1001" s="4">
        <v>13</v>
      </c>
      <c r="J1001" s="4">
        <v>232</v>
      </c>
      <c r="K1001" s="7">
        <v>0.73275862068965503</v>
      </c>
      <c r="L1001" t="e">
        <f>VLOOKUP(D1001,'[1]DATA- CEP site ISP'!F$1:M$366,6,FALSE)</f>
        <v>#N/A</v>
      </c>
      <c r="M1001" t="s">
        <v>1781</v>
      </c>
      <c r="N1001" t="s">
        <v>12</v>
      </c>
    </row>
    <row r="1002" spans="1:14" hidden="1" x14ac:dyDescent="0.35">
      <c r="A1002" s="3" t="s">
        <v>1369</v>
      </c>
      <c r="B1002" s="3" t="s">
        <v>1372</v>
      </c>
      <c r="C1002" s="3" t="s">
        <v>1371</v>
      </c>
      <c r="D1002" s="3">
        <v>10427</v>
      </c>
      <c r="E1002" s="4">
        <v>2020</v>
      </c>
      <c r="F1002" s="5">
        <v>43831</v>
      </c>
      <c r="G1002" s="4">
        <v>60</v>
      </c>
      <c r="H1002" s="4">
        <v>98</v>
      </c>
      <c r="I1002" s="4">
        <v>12</v>
      </c>
      <c r="J1002" s="4">
        <v>170</v>
      </c>
      <c r="K1002" s="7">
        <v>0.64705882352941202</v>
      </c>
      <c r="L1002" t="e">
        <f>VLOOKUP(D1002,'[1]DATA- CEP site ISP'!F$1:M$366,6,FALSE)</f>
        <v>#N/A</v>
      </c>
      <c r="M1002" t="s">
        <v>1781</v>
      </c>
      <c r="N1002" t="s">
        <v>12</v>
      </c>
    </row>
    <row r="1003" spans="1:14" ht="29" hidden="1" x14ac:dyDescent="0.35">
      <c r="A1003" s="3" t="s">
        <v>1373</v>
      </c>
      <c r="B1003" s="3" t="s">
        <v>1374</v>
      </c>
      <c r="C1003" s="3" t="s">
        <v>1375</v>
      </c>
      <c r="D1003" s="3">
        <v>11351</v>
      </c>
      <c r="E1003" s="4">
        <v>2020</v>
      </c>
      <c r="F1003" s="5">
        <v>43831</v>
      </c>
      <c r="G1003" s="4">
        <v>0</v>
      </c>
      <c r="H1003" s="4">
        <v>16</v>
      </c>
      <c r="I1003" s="4">
        <v>0</v>
      </c>
      <c r="J1003" s="4">
        <v>16</v>
      </c>
      <c r="K1003" s="7">
        <v>1</v>
      </c>
      <c r="L1003" t="e">
        <f>VLOOKUP(D1003,'[1]DATA- CEP site ISP'!F$1:M$366,6,FALSE)</f>
        <v>#N/A</v>
      </c>
      <c r="M1003" t="s">
        <v>1789</v>
      </c>
      <c r="N1003" t="s">
        <v>12</v>
      </c>
    </row>
    <row r="1004" spans="1:14" ht="29" hidden="1" x14ac:dyDescent="0.35">
      <c r="A1004" s="3" t="s">
        <v>1376</v>
      </c>
      <c r="B1004" s="3" t="s">
        <v>1377</v>
      </c>
      <c r="C1004" s="3" t="s">
        <v>1378</v>
      </c>
      <c r="D1004" s="3">
        <v>10523</v>
      </c>
      <c r="E1004" s="4">
        <v>2020</v>
      </c>
      <c r="F1004" s="5">
        <v>43831</v>
      </c>
      <c r="G1004" s="4">
        <v>203</v>
      </c>
      <c r="H1004" s="4">
        <v>254</v>
      </c>
      <c r="I1004" s="4">
        <v>26</v>
      </c>
      <c r="J1004" s="4">
        <v>483</v>
      </c>
      <c r="K1004" s="7">
        <v>0.57971014492753603</v>
      </c>
      <c r="L1004" t="e">
        <f>VLOOKUP(D1004,'[1]DATA- CEP site ISP'!F$1:M$366,6,FALSE)</f>
        <v>#N/A</v>
      </c>
      <c r="M1004" t="s">
        <v>1774</v>
      </c>
      <c r="N1004" t="s">
        <v>12</v>
      </c>
    </row>
    <row r="1005" spans="1:14" ht="29" hidden="1" x14ac:dyDescent="0.35">
      <c r="A1005" s="3" t="s">
        <v>1376</v>
      </c>
      <c r="B1005" s="3" t="s">
        <v>1379</v>
      </c>
      <c r="C1005" s="3" t="s">
        <v>1378</v>
      </c>
      <c r="D1005" s="3">
        <v>10520</v>
      </c>
      <c r="E1005" s="4">
        <v>2020</v>
      </c>
      <c r="F1005" s="5">
        <v>43831</v>
      </c>
      <c r="G1005" s="4">
        <v>164</v>
      </c>
      <c r="H1005" s="4">
        <v>160</v>
      </c>
      <c r="I1005" s="4">
        <v>21</v>
      </c>
      <c r="J1005" s="4">
        <v>345</v>
      </c>
      <c r="K1005" s="7">
        <v>0.52463768115942</v>
      </c>
      <c r="L1005" t="e">
        <f>VLOOKUP(D1005,'[1]DATA- CEP site ISP'!F$1:M$366,6,FALSE)</f>
        <v>#N/A</v>
      </c>
      <c r="M1005" t="s">
        <v>1774</v>
      </c>
      <c r="N1005" t="s">
        <v>12</v>
      </c>
    </row>
    <row r="1006" spans="1:14" ht="29" hidden="1" x14ac:dyDescent="0.35">
      <c r="A1006" s="3" t="s">
        <v>1376</v>
      </c>
      <c r="B1006" s="3" t="s">
        <v>1380</v>
      </c>
      <c r="C1006" s="3" t="s">
        <v>1378</v>
      </c>
      <c r="D1006" s="3">
        <v>16153</v>
      </c>
      <c r="E1006" s="4">
        <v>2020</v>
      </c>
      <c r="F1006" s="5">
        <v>43831</v>
      </c>
      <c r="G1006" s="4">
        <v>42</v>
      </c>
      <c r="H1006" s="4">
        <v>34</v>
      </c>
      <c r="I1006" s="4">
        <v>4</v>
      </c>
      <c r="J1006" s="4">
        <v>80</v>
      </c>
      <c r="K1006" s="7">
        <v>0.47499999999999998</v>
      </c>
      <c r="L1006" t="e">
        <f>VLOOKUP(D1006,'[1]DATA- CEP site ISP'!F$1:M$366,6,FALSE)</f>
        <v>#N/A</v>
      </c>
      <c r="M1006" t="s">
        <v>1774</v>
      </c>
      <c r="N1006" t="s">
        <v>12</v>
      </c>
    </row>
    <row r="1007" spans="1:14" hidden="1" x14ac:dyDescent="0.35">
      <c r="A1007" s="3" t="s">
        <v>1381</v>
      </c>
      <c r="B1007" s="3" t="s">
        <v>1382</v>
      </c>
      <c r="C1007" s="3" t="s">
        <v>1383</v>
      </c>
      <c r="D1007" s="3">
        <v>10437</v>
      </c>
      <c r="E1007" s="4">
        <v>2020</v>
      </c>
      <c r="F1007" s="5">
        <v>43831</v>
      </c>
      <c r="G1007" s="4">
        <v>24</v>
      </c>
      <c r="H1007" s="4">
        <v>81</v>
      </c>
      <c r="I1007" s="4">
        <v>6</v>
      </c>
      <c r="J1007" s="4">
        <v>111</v>
      </c>
      <c r="K1007" s="7">
        <v>0.78378378378378399</v>
      </c>
      <c r="L1007" t="e">
        <f>VLOOKUP(D1007,'[1]DATA- CEP site ISP'!F$1:M$366,6,FALSE)</f>
        <v>#N/A</v>
      </c>
      <c r="M1007" t="s">
        <v>1781</v>
      </c>
      <c r="N1007" t="s">
        <v>12</v>
      </c>
    </row>
    <row r="1008" spans="1:14" hidden="1" x14ac:dyDescent="0.35">
      <c r="A1008" s="3" t="s">
        <v>1381</v>
      </c>
      <c r="B1008" s="3" t="s">
        <v>99</v>
      </c>
      <c r="C1008" s="3" t="s">
        <v>1383</v>
      </c>
      <c r="D1008" s="3">
        <v>10433</v>
      </c>
      <c r="E1008" s="4">
        <v>2020</v>
      </c>
      <c r="F1008" s="5">
        <v>43831</v>
      </c>
      <c r="G1008" s="4">
        <v>80</v>
      </c>
      <c r="H1008" s="4">
        <v>198</v>
      </c>
      <c r="I1008" s="4">
        <v>17</v>
      </c>
      <c r="J1008" s="4">
        <v>295</v>
      </c>
      <c r="K1008" s="7">
        <v>0.72881355932203395</v>
      </c>
      <c r="L1008" t="e">
        <f>VLOOKUP(D1008,'[1]DATA- CEP site ISP'!F$1:M$366,6,FALSE)</f>
        <v>#N/A</v>
      </c>
      <c r="M1008" t="s">
        <v>1781</v>
      </c>
      <c r="N1008" t="s">
        <v>12</v>
      </c>
    </row>
    <row r="1009" spans="1:14" ht="29" hidden="1" x14ac:dyDescent="0.35">
      <c r="A1009" s="3" t="s">
        <v>1381</v>
      </c>
      <c r="B1009" s="3" t="s">
        <v>1384</v>
      </c>
      <c r="C1009" s="3" t="s">
        <v>1383</v>
      </c>
      <c r="D1009" s="3">
        <v>10440</v>
      </c>
      <c r="E1009" s="4">
        <v>2020</v>
      </c>
      <c r="F1009" s="5">
        <v>43831</v>
      </c>
      <c r="G1009" s="4">
        <v>79</v>
      </c>
      <c r="H1009" s="4">
        <v>153</v>
      </c>
      <c r="I1009" s="4">
        <v>34</v>
      </c>
      <c r="J1009" s="4">
        <v>266</v>
      </c>
      <c r="K1009" s="7">
        <v>0.70300751879699297</v>
      </c>
      <c r="L1009" t="e">
        <f>VLOOKUP(D1009,'[1]DATA- CEP site ISP'!F$1:M$366,6,FALSE)</f>
        <v>#N/A</v>
      </c>
      <c r="M1009" t="s">
        <v>1781</v>
      </c>
      <c r="N1009" t="s">
        <v>12</v>
      </c>
    </row>
    <row r="1010" spans="1:14" ht="29" hidden="1" x14ac:dyDescent="0.35">
      <c r="A1010" s="3" t="s">
        <v>1381</v>
      </c>
      <c r="B1010" s="3" t="s">
        <v>1385</v>
      </c>
      <c r="C1010" s="3" t="s">
        <v>1383</v>
      </c>
      <c r="D1010" s="3">
        <v>10438</v>
      </c>
      <c r="E1010" s="4">
        <v>2020</v>
      </c>
      <c r="F1010" s="5">
        <v>43831</v>
      </c>
      <c r="G1010" s="4">
        <v>126</v>
      </c>
      <c r="H1010" s="4">
        <v>213</v>
      </c>
      <c r="I1010" s="4">
        <v>24</v>
      </c>
      <c r="J1010" s="4">
        <v>363</v>
      </c>
      <c r="K1010" s="7">
        <v>0.65289256198347101</v>
      </c>
      <c r="L1010" t="e">
        <f>VLOOKUP(D1010,'[1]DATA- CEP site ISP'!F$1:M$366,6,FALSE)</f>
        <v>#N/A</v>
      </c>
      <c r="M1010" t="s">
        <v>1781</v>
      </c>
      <c r="N1010" t="s">
        <v>12</v>
      </c>
    </row>
    <row r="1011" spans="1:14" hidden="1" x14ac:dyDescent="0.35">
      <c r="A1011" s="3" t="s">
        <v>1381</v>
      </c>
      <c r="B1011" s="3" t="s">
        <v>623</v>
      </c>
      <c r="C1011" s="3" t="s">
        <v>1383</v>
      </c>
      <c r="D1011" s="3">
        <v>10432</v>
      </c>
      <c r="E1011" s="4">
        <v>2020</v>
      </c>
      <c r="F1011" s="5">
        <v>43831</v>
      </c>
      <c r="G1011" s="4">
        <v>146</v>
      </c>
      <c r="H1011" s="4">
        <v>241</v>
      </c>
      <c r="I1011" s="4">
        <v>33</v>
      </c>
      <c r="J1011" s="4">
        <v>420</v>
      </c>
      <c r="K1011" s="7">
        <v>0.65238095238095195</v>
      </c>
      <c r="L1011" t="e">
        <f>VLOOKUP(D1011,'[1]DATA- CEP site ISP'!F$1:M$366,6,FALSE)</f>
        <v>#N/A</v>
      </c>
      <c r="M1011" t="s">
        <v>1781</v>
      </c>
      <c r="N1011" t="s">
        <v>12</v>
      </c>
    </row>
    <row r="1012" spans="1:14" ht="29" hidden="1" x14ac:dyDescent="0.35">
      <c r="A1012" s="3" t="s">
        <v>1381</v>
      </c>
      <c r="B1012" s="3" t="s">
        <v>1386</v>
      </c>
      <c r="C1012" s="3" t="s">
        <v>1383</v>
      </c>
      <c r="D1012" s="3">
        <v>10434</v>
      </c>
      <c r="E1012" s="4">
        <v>2020</v>
      </c>
      <c r="F1012" s="5">
        <v>43831</v>
      </c>
      <c r="G1012" s="4">
        <v>133</v>
      </c>
      <c r="H1012" s="4">
        <v>189</v>
      </c>
      <c r="I1012" s="4">
        <v>25</v>
      </c>
      <c r="J1012" s="4">
        <v>347</v>
      </c>
      <c r="K1012" s="7">
        <v>0.61671469740634</v>
      </c>
      <c r="L1012" t="e">
        <f>VLOOKUP(D1012,'[1]DATA- CEP site ISP'!F$1:M$366,6,FALSE)</f>
        <v>#N/A</v>
      </c>
      <c r="M1012" t="s">
        <v>1781</v>
      </c>
      <c r="N1012" t="s">
        <v>12</v>
      </c>
    </row>
    <row r="1013" spans="1:14" ht="29" hidden="1" x14ac:dyDescent="0.35">
      <c r="A1013" s="3" t="s">
        <v>1381</v>
      </c>
      <c r="B1013" s="3" t="s">
        <v>1387</v>
      </c>
      <c r="C1013" s="3" t="s">
        <v>1383</v>
      </c>
      <c r="D1013" s="3">
        <v>10439</v>
      </c>
      <c r="E1013" s="4">
        <v>2020</v>
      </c>
      <c r="F1013" s="5">
        <v>43831</v>
      </c>
      <c r="G1013" s="4">
        <v>120</v>
      </c>
      <c r="H1013" s="4">
        <v>158</v>
      </c>
      <c r="I1013" s="4">
        <v>30</v>
      </c>
      <c r="J1013" s="4">
        <v>308</v>
      </c>
      <c r="K1013" s="7">
        <v>0.61038961038961004</v>
      </c>
      <c r="L1013" t="e">
        <f>VLOOKUP(D1013,'[1]DATA- CEP site ISP'!F$1:M$366,6,FALSE)</f>
        <v>#N/A</v>
      </c>
      <c r="M1013" t="s">
        <v>1781</v>
      </c>
      <c r="N1013" t="s">
        <v>12</v>
      </c>
    </row>
    <row r="1014" spans="1:14" ht="29" hidden="1" x14ac:dyDescent="0.35">
      <c r="A1014" s="3" t="s">
        <v>1381</v>
      </c>
      <c r="B1014" s="3" t="s">
        <v>1388</v>
      </c>
      <c r="C1014" s="3" t="s">
        <v>1383</v>
      </c>
      <c r="D1014" s="3">
        <v>10431</v>
      </c>
      <c r="E1014" s="4">
        <v>2020</v>
      </c>
      <c r="F1014" s="5">
        <v>43831</v>
      </c>
      <c r="G1014" s="4">
        <v>314</v>
      </c>
      <c r="H1014" s="4">
        <v>340</v>
      </c>
      <c r="I1014" s="4">
        <v>59</v>
      </c>
      <c r="J1014" s="4">
        <v>713</v>
      </c>
      <c r="K1014" s="7">
        <v>0.55960729312763002</v>
      </c>
      <c r="L1014" t="e">
        <f>VLOOKUP(D1014,'[1]DATA- CEP site ISP'!F$1:M$366,6,FALSE)</f>
        <v>#N/A</v>
      </c>
      <c r="M1014" t="s">
        <v>1781</v>
      </c>
      <c r="N1014" t="s">
        <v>12</v>
      </c>
    </row>
    <row r="1015" spans="1:14" ht="29" hidden="1" x14ac:dyDescent="0.35">
      <c r="A1015" s="3" t="s">
        <v>1381</v>
      </c>
      <c r="B1015" s="3" t="s">
        <v>1389</v>
      </c>
      <c r="C1015" s="3" t="s">
        <v>1383</v>
      </c>
      <c r="D1015" s="3">
        <v>10430</v>
      </c>
      <c r="E1015" s="4">
        <v>2020</v>
      </c>
      <c r="F1015" s="5">
        <v>43831</v>
      </c>
      <c r="G1015" s="4">
        <v>355</v>
      </c>
      <c r="H1015" s="4">
        <v>321</v>
      </c>
      <c r="I1015" s="4">
        <v>71</v>
      </c>
      <c r="J1015" s="4">
        <v>747</v>
      </c>
      <c r="K1015" s="7">
        <v>0.524765729585007</v>
      </c>
      <c r="L1015" t="e">
        <f>VLOOKUP(D1015,'[1]DATA- CEP site ISP'!F$1:M$366,6,FALSE)</f>
        <v>#N/A</v>
      </c>
      <c r="M1015" t="s">
        <v>1781</v>
      </c>
      <c r="N1015" t="s">
        <v>12</v>
      </c>
    </row>
    <row r="1016" spans="1:14" ht="29" hidden="1" x14ac:dyDescent="0.35">
      <c r="A1016" s="3" t="s">
        <v>1381</v>
      </c>
      <c r="B1016" s="3" t="s">
        <v>1390</v>
      </c>
      <c r="C1016" s="3" t="s">
        <v>1383</v>
      </c>
      <c r="D1016" s="3">
        <v>10429</v>
      </c>
      <c r="E1016" s="4">
        <v>2020</v>
      </c>
      <c r="F1016" s="5">
        <v>43831</v>
      </c>
      <c r="G1016" s="4">
        <v>938</v>
      </c>
      <c r="H1016" s="4">
        <v>476</v>
      </c>
      <c r="I1016" s="4">
        <v>128</v>
      </c>
      <c r="J1016" s="4">
        <v>1542</v>
      </c>
      <c r="K1016" s="7">
        <v>0.39169909208819698</v>
      </c>
      <c r="L1016" t="e">
        <f>VLOOKUP(D1016,'[1]DATA- CEP site ISP'!F$1:M$366,6,FALSE)</f>
        <v>#N/A</v>
      </c>
      <c r="M1016" t="s">
        <v>1781</v>
      </c>
      <c r="N1016" t="s">
        <v>12</v>
      </c>
    </row>
    <row r="1017" spans="1:14" hidden="1" x14ac:dyDescent="0.35">
      <c r="A1017" s="3" t="s">
        <v>1381</v>
      </c>
      <c r="B1017" s="3" t="s">
        <v>1391</v>
      </c>
      <c r="C1017" s="3" t="s">
        <v>1383</v>
      </c>
      <c r="D1017" s="3">
        <v>10435</v>
      </c>
      <c r="E1017" s="4">
        <v>2020</v>
      </c>
      <c r="F1017" s="5">
        <v>43831</v>
      </c>
      <c r="G1017" s="4">
        <v>323</v>
      </c>
      <c r="H1017" s="4">
        <v>121</v>
      </c>
      <c r="I1017" s="4">
        <v>33</v>
      </c>
      <c r="J1017" s="4">
        <v>477</v>
      </c>
      <c r="K1017" s="7">
        <v>0.32285115303983197</v>
      </c>
      <c r="L1017" t="e">
        <f>VLOOKUP(D1017,'[1]DATA- CEP site ISP'!F$1:M$366,6,FALSE)</f>
        <v>#N/A</v>
      </c>
      <c r="M1017" t="s">
        <v>1781</v>
      </c>
      <c r="N1017" t="s">
        <v>12</v>
      </c>
    </row>
    <row r="1018" spans="1:14" hidden="1" x14ac:dyDescent="0.35">
      <c r="A1018" s="3" t="s">
        <v>1381</v>
      </c>
      <c r="B1018" s="3" t="s">
        <v>1392</v>
      </c>
      <c r="C1018" s="3" t="s">
        <v>1383</v>
      </c>
      <c r="D1018" s="3">
        <v>10436</v>
      </c>
      <c r="E1018" s="4">
        <v>2020</v>
      </c>
      <c r="F1018" s="5">
        <v>43831</v>
      </c>
      <c r="G1018" s="4">
        <v>261</v>
      </c>
      <c r="H1018" s="4">
        <v>66</v>
      </c>
      <c r="I1018" s="4">
        <v>14</v>
      </c>
      <c r="J1018" s="4">
        <v>341</v>
      </c>
      <c r="K1018" s="7">
        <v>0.23460410557184799</v>
      </c>
      <c r="L1018" t="e">
        <f>VLOOKUP(D1018,'[1]DATA- CEP site ISP'!F$1:M$366,6,FALSE)</f>
        <v>#N/A</v>
      </c>
      <c r="M1018" t="s">
        <v>1781</v>
      </c>
      <c r="N1018" t="s">
        <v>12</v>
      </c>
    </row>
    <row r="1019" spans="1:14" ht="29" hidden="1" x14ac:dyDescent="0.35">
      <c r="A1019" s="3" t="s">
        <v>1393</v>
      </c>
      <c r="B1019" s="3" t="s">
        <v>1393</v>
      </c>
      <c r="C1019" s="3" t="s">
        <v>1394</v>
      </c>
      <c r="D1019" s="3">
        <v>11363</v>
      </c>
      <c r="E1019" s="4">
        <v>2020</v>
      </c>
      <c r="F1019" s="5">
        <v>43831</v>
      </c>
      <c r="G1019" s="4">
        <v>174</v>
      </c>
      <c r="H1019" s="4">
        <v>11</v>
      </c>
      <c r="I1019" s="4">
        <v>0</v>
      </c>
      <c r="J1019" s="4">
        <v>185</v>
      </c>
      <c r="K1019" s="7">
        <v>5.9459459459459497E-2</v>
      </c>
      <c r="L1019" t="e">
        <f>VLOOKUP(D1019,'[1]DATA- CEP site ISP'!F$1:M$366,6,FALSE)</f>
        <v>#N/A</v>
      </c>
      <c r="M1019" t="s">
        <v>1774</v>
      </c>
      <c r="N1019" t="s">
        <v>12</v>
      </c>
    </row>
    <row r="1020" spans="1:14" ht="29" hidden="1" x14ac:dyDescent="0.35">
      <c r="A1020" s="3" t="s">
        <v>1395</v>
      </c>
      <c r="B1020" s="3" t="s">
        <v>1396</v>
      </c>
      <c r="C1020" s="3" t="s">
        <v>1397</v>
      </c>
      <c r="D1020" s="3">
        <v>12788</v>
      </c>
      <c r="E1020" s="4">
        <v>2020</v>
      </c>
      <c r="F1020" s="5">
        <v>43831</v>
      </c>
      <c r="G1020" s="4">
        <v>0</v>
      </c>
      <c r="H1020" s="4">
        <v>413</v>
      </c>
      <c r="I1020" s="4">
        <v>0</v>
      </c>
      <c r="J1020" s="4">
        <v>413</v>
      </c>
      <c r="K1020" s="7">
        <v>1</v>
      </c>
      <c r="L1020">
        <f>VLOOKUP(D1020,'[1]DATA- CEP site ISP'!F$1:M$366,6,FALSE)</f>
        <v>1</v>
      </c>
      <c r="M1020" t="s">
        <v>1783</v>
      </c>
      <c r="N1020" t="s">
        <v>12</v>
      </c>
    </row>
    <row r="1021" spans="1:14" ht="29" hidden="1" x14ac:dyDescent="0.35">
      <c r="A1021" s="3" t="s">
        <v>1395</v>
      </c>
      <c r="B1021" s="3" t="s">
        <v>1398</v>
      </c>
      <c r="C1021" s="3" t="s">
        <v>1397</v>
      </c>
      <c r="D1021" s="3">
        <v>16015</v>
      </c>
      <c r="E1021" s="4">
        <v>2020</v>
      </c>
      <c r="F1021" s="5">
        <v>43831</v>
      </c>
      <c r="G1021" s="4">
        <v>0</v>
      </c>
      <c r="H1021" s="4">
        <v>46</v>
      </c>
      <c r="I1021" s="4">
        <v>0</v>
      </c>
      <c r="J1021" s="4">
        <v>46</v>
      </c>
      <c r="K1021" s="7">
        <v>1</v>
      </c>
      <c r="L1021">
        <f>VLOOKUP(D1021,'[1]DATA- CEP site ISP'!F$1:M$366,6,FALSE)</f>
        <v>1</v>
      </c>
      <c r="M1021" t="s">
        <v>1783</v>
      </c>
      <c r="N1021" t="s">
        <v>12</v>
      </c>
    </row>
    <row r="1022" spans="1:14" ht="29" hidden="1" x14ac:dyDescent="0.35">
      <c r="A1022" s="3" t="s">
        <v>1395</v>
      </c>
      <c r="B1022" s="3" t="s">
        <v>1399</v>
      </c>
      <c r="C1022" s="3" t="s">
        <v>1397</v>
      </c>
      <c r="D1022" s="3">
        <v>16029</v>
      </c>
      <c r="E1022" s="4">
        <v>2020</v>
      </c>
      <c r="F1022" s="5">
        <v>43831</v>
      </c>
      <c r="G1022" s="4">
        <v>0</v>
      </c>
      <c r="H1022" s="4">
        <v>46</v>
      </c>
      <c r="I1022" s="4">
        <v>0</v>
      </c>
      <c r="J1022" s="4">
        <v>46</v>
      </c>
      <c r="K1022" s="7">
        <v>1</v>
      </c>
      <c r="L1022">
        <f>VLOOKUP(D1022,'[1]DATA- CEP site ISP'!F$1:M$366,6,FALSE)</f>
        <v>1</v>
      </c>
      <c r="M1022" t="s">
        <v>1783</v>
      </c>
      <c r="N1022" t="s">
        <v>12</v>
      </c>
    </row>
    <row r="1023" spans="1:14" ht="29" hidden="1" x14ac:dyDescent="0.35">
      <c r="A1023" s="3" t="s">
        <v>1395</v>
      </c>
      <c r="B1023" s="3" t="s">
        <v>908</v>
      </c>
      <c r="C1023" s="3" t="s">
        <v>1397</v>
      </c>
      <c r="D1023" s="3">
        <v>10868</v>
      </c>
      <c r="E1023" s="4">
        <v>2020</v>
      </c>
      <c r="F1023" s="5">
        <v>43831</v>
      </c>
      <c r="G1023" s="4">
        <v>10</v>
      </c>
      <c r="H1023" s="4">
        <v>415</v>
      </c>
      <c r="I1023" s="4">
        <v>0</v>
      </c>
      <c r="J1023" s="4">
        <v>425</v>
      </c>
      <c r="K1023" s="7">
        <f>L1023</f>
        <v>0.97660000000000002</v>
      </c>
      <c r="L1023">
        <f>VLOOKUP(D1023,'[1]DATA- CEP site ISP'!F$1:M$366,6,FALSE)</f>
        <v>0.97660000000000002</v>
      </c>
      <c r="M1023" t="s">
        <v>1783</v>
      </c>
      <c r="N1023" t="s">
        <v>12</v>
      </c>
    </row>
    <row r="1024" spans="1:14" ht="29" hidden="1" x14ac:dyDescent="0.35">
      <c r="A1024" s="3" t="s">
        <v>1395</v>
      </c>
      <c r="B1024" s="3" t="s">
        <v>1400</v>
      </c>
      <c r="C1024" s="3" t="s">
        <v>1397</v>
      </c>
      <c r="D1024" s="3">
        <v>13626</v>
      </c>
      <c r="E1024" s="4">
        <v>2020</v>
      </c>
      <c r="F1024" s="5">
        <v>43831</v>
      </c>
      <c r="G1024" s="4">
        <v>4</v>
      </c>
      <c r="H1024" s="4">
        <v>121</v>
      </c>
      <c r="I1024" s="4">
        <v>0</v>
      </c>
      <c r="J1024" s="4">
        <v>125</v>
      </c>
      <c r="K1024" s="7">
        <f t="shared" ref="K1024:K1037" si="16">L1024</f>
        <v>0.96609999999999996</v>
      </c>
      <c r="L1024">
        <f>VLOOKUP(D1024,'[1]DATA- CEP site ISP'!F$1:M$366,6,FALSE)</f>
        <v>0.96609999999999996</v>
      </c>
      <c r="M1024" t="s">
        <v>1783</v>
      </c>
      <c r="N1024" t="s">
        <v>12</v>
      </c>
    </row>
    <row r="1025" spans="1:14" ht="29" hidden="1" x14ac:dyDescent="0.35">
      <c r="A1025" s="3" t="s">
        <v>1395</v>
      </c>
      <c r="B1025" s="3" t="s">
        <v>1401</v>
      </c>
      <c r="C1025" s="3" t="s">
        <v>1397</v>
      </c>
      <c r="D1025" s="3">
        <v>12790</v>
      </c>
      <c r="E1025" s="4">
        <v>2020</v>
      </c>
      <c r="F1025" s="5">
        <v>43831</v>
      </c>
      <c r="G1025" s="4">
        <v>19</v>
      </c>
      <c r="H1025" s="4">
        <v>399</v>
      </c>
      <c r="I1025" s="4">
        <v>0</v>
      </c>
      <c r="J1025" s="4">
        <v>418</v>
      </c>
      <c r="K1025" s="7">
        <f t="shared" si="16"/>
        <v>0.95340000000000003</v>
      </c>
      <c r="L1025">
        <f>VLOOKUP(D1025,'[1]DATA- CEP site ISP'!F$1:M$366,6,FALSE)</f>
        <v>0.95340000000000003</v>
      </c>
      <c r="M1025" t="s">
        <v>1783</v>
      </c>
      <c r="N1025" t="s">
        <v>12</v>
      </c>
    </row>
    <row r="1026" spans="1:14" ht="29" hidden="1" x14ac:dyDescent="0.35">
      <c r="A1026" s="3" t="s">
        <v>1395</v>
      </c>
      <c r="B1026" s="3" t="s">
        <v>1402</v>
      </c>
      <c r="C1026" s="3" t="s">
        <v>1397</v>
      </c>
      <c r="D1026" s="3">
        <v>10854</v>
      </c>
      <c r="E1026" s="4">
        <v>2020</v>
      </c>
      <c r="F1026" s="5">
        <v>43831</v>
      </c>
      <c r="G1026" s="4">
        <v>14</v>
      </c>
      <c r="H1026" s="4">
        <v>278</v>
      </c>
      <c r="I1026" s="4">
        <v>0</v>
      </c>
      <c r="J1026" s="4">
        <v>292</v>
      </c>
      <c r="K1026" s="7">
        <f t="shared" si="16"/>
        <v>0.95199999999999996</v>
      </c>
      <c r="L1026">
        <f>VLOOKUP(D1026,'[1]DATA- CEP site ISP'!F$1:M$366,6,FALSE)</f>
        <v>0.95199999999999996</v>
      </c>
      <c r="M1026" t="s">
        <v>1783</v>
      </c>
      <c r="N1026" t="s">
        <v>12</v>
      </c>
    </row>
    <row r="1027" spans="1:14" ht="29" hidden="1" x14ac:dyDescent="0.35">
      <c r="A1027" s="3" t="s">
        <v>1395</v>
      </c>
      <c r="B1027" s="3" t="s">
        <v>1308</v>
      </c>
      <c r="C1027" s="3" t="s">
        <v>1397</v>
      </c>
      <c r="D1027" s="3">
        <v>10880</v>
      </c>
      <c r="E1027" s="4">
        <v>2020</v>
      </c>
      <c r="F1027" s="5">
        <v>43831</v>
      </c>
      <c r="G1027" s="4">
        <v>20</v>
      </c>
      <c r="H1027" s="4">
        <v>284</v>
      </c>
      <c r="I1027" s="4">
        <v>0</v>
      </c>
      <c r="J1027" s="4">
        <v>304</v>
      </c>
      <c r="K1027" s="7">
        <f t="shared" si="16"/>
        <v>0.93379999999999996</v>
      </c>
      <c r="L1027">
        <f>VLOOKUP(D1027,'[1]DATA- CEP site ISP'!F$1:M$366,6,FALSE)</f>
        <v>0.93379999999999996</v>
      </c>
      <c r="M1027" t="s">
        <v>1783</v>
      </c>
      <c r="N1027" t="s">
        <v>12</v>
      </c>
    </row>
    <row r="1028" spans="1:14" ht="29" hidden="1" x14ac:dyDescent="0.35">
      <c r="A1028" s="3" t="s">
        <v>1395</v>
      </c>
      <c r="B1028" s="3" t="s">
        <v>1403</v>
      </c>
      <c r="C1028" s="3" t="s">
        <v>1397</v>
      </c>
      <c r="D1028" s="3">
        <v>10865</v>
      </c>
      <c r="E1028" s="4">
        <v>2020</v>
      </c>
      <c r="F1028" s="5">
        <v>43831</v>
      </c>
      <c r="G1028" s="4">
        <v>26</v>
      </c>
      <c r="H1028" s="4">
        <v>349</v>
      </c>
      <c r="I1028" s="4">
        <v>0</v>
      </c>
      <c r="J1028" s="4">
        <v>375</v>
      </c>
      <c r="K1028" s="7">
        <f t="shared" si="16"/>
        <v>0.93179999999999996</v>
      </c>
      <c r="L1028">
        <f>VLOOKUP(D1028,'[1]DATA- CEP site ISP'!F$1:M$366,6,FALSE)</f>
        <v>0.93179999999999996</v>
      </c>
      <c r="M1028" t="s">
        <v>1783</v>
      </c>
      <c r="N1028" t="s">
        <v>12</v>
      </c>
    </row>
    <row r="1029" spans="1:14" ht="29" hidden="1" x14ac:dyDescent="0.35">
      <c r="A1029" s="3" t="s">
        <v>1395</v>
      </c>
      <c r="B1029" s="3" t="s">
        <v>1404</v>
      </c>
      <c r="C1029" s="3" t="s">
        <v>1397</v>
      </c>
      <c r="D1029" s="3">
        <v>12866</v>
      </c>
      <c r="E1029" s="4">
        <v>2020</v>
      </c>
      <c r="F1029" s="5">
        <v>43831</v>
      </c>
      <c r="G1029" s="4">
        <v>31</v>
      </c>
      <c r="H1029" s="4">
        <v>353</v>
      </c>
      <c r="I1029" s="4">
        <v>0</v>
      </c>
      <c r="J1029" s="4">
        <v>384</v>
      </c>
      <c r="K1029" s="7">
        <f t="shared" si="16"/>
        <v>0.91920000000000002</v>
      </c>
      <c r="L1029">
        <f>VLOOKUP(D1029,'[1]DATA- CEP site ISP'!F$1:M$366,6,FALSE)</f>
        <v>0.91920000000000002</v>
      </c>
      <c r="M1029" t="s">
        <v>1783</v>
      </c>
      <c r="N1029" t="s">
        <v>12</v>
      </c>
    </row>
    <row r="1030" spans="1:14" ht="29" hidden="1" x14ac:dyDescent="0.35">
      <c r="A1030" s="3" t="s">
        <v>1395</v>
      </c>
      <c r="B1030" s="3" t="s">
        <v>1405</v>
      </c>
      <c r="C1030" s="3" t="s">
        <v>1397</v>
      </c>
      <c r="D1030" s="3">
        <v>10845</v>
      </c>
      <c r="E1030" s="4">
        <v>2020</v>
      </c>
      <c r="F1030" s="5">
        <v>43831</v>
      </c>
      <c r="G1030" s="4">
        <v>65</v>
      </c>
      <c r="H1030" s="4">
        <v>689</v>
      </c>
      <c r="I1030" s="4">
        <v>0</v>
      </c>
      <c r="J1030" s="4">
        <v>754</v>
      </c>
      <c r="K1030" s="7">
        <f t="shared" si="16"/>
        <v>0.91339999999999999</v>
      </c>
      <c r="L1030">
        <f>VLOOKUP(D1030,'[1]DATA- CEP site ISP'!F$1:M$366,6,FALSE)</f>
        <v>0.91339999999999999</v>
      </c>
      <c r="M1030" t="s">
        <v>1783</v>
      </c>
      <c r="N1030" t="s">
        <v>12</v>
      </c>
    </row>
    <row r="1031" spans="1:14" ht="29" hidden="1" x14ac:dyDescent="0.35">
      <c r="A1031" s="3" t="s">
        <v>1395</v>
      </c>
      <c r="B1031" s="3" t="s">
        <v>1406</v>
      </c>
      <c r="C1031" s="3" t="s">
        <v>1397</v>
      </c>
      <c r="D1031" s="3">
        <v>10842</v>
      </c>
      <c r="E1031" s="4">
        <v>2020</v>
      </c>
      <c r="F1031" s="5">
        <v>43831</v>
      </c>
      <c r="G1031" s="4">
        <v>95</v>
      </c>
      <c r="H1031" s="4">
        <v>984</v>
      </c>
      <c r="I1031" s="4">
        <v>0</v>
      </c>
      <c r="J1031" s="4">
        <v>1079</v>
      </c>
      <c r="K1031" s="7">
        <f t="shared" si="16"/>
        <v>0.91180000000000005</v>
      </c>
      <c r="L1031">
        <f>VLOOKUP(D1031,'[1]DATA- CEP site ISP'!F$1:M$366,6,FALSE)</f>
        <v>0.91180000000000005</v>
      </c>
      <c r="M1031" t="s">
        <v>1783</v>
      </c>
      <c r="N1031" t="s">
        <v>12</v>
      </c>
    </row>
    <row r="1032" spans="1:14" ht="29" hidden="1" x14ac:dyDescent="0.35">
      <c r="A1032" s="3" t="s">
        <v>1395</v>
      </c>
      <c r="B1032" s="3" t="s">
        <v>1407</v>
      </c>
      <c r="C1032" s="3" t="s">
        <v>1397</v>
      </c>
      <c r="D1032" s="3">
        <v>10847</v>
      </c>
      <c r="E1032" s="4">
        <v>2020</v>
      </c>
      <c r="F1032" s="5">
        <v>43831</v>
      </c>
      <c r="G1032" s="4">
        <v>135</v>
      </c>
      <c r="H1032" s="4">
        <v>1116</v>
      </c>
      <c r="I1032" s="4">
        <v>0</v>
      </c>
      <c r="J1032" s="4">
        <v>1251</v>
      </c>
      <c r="K1032" s="7">
        <f t="shared" si="16"/>
        <v>0.89249999999999996</v>
      </c>
      <c r="L1032">
        <f>VLOOKUP(D1032,'[1]DATA- CEP site ISP'!F$1:M$366,6,FALSE)</f>
        <v>0.89249999999999996</v>
      </c>
      <c r="M1032" t="s">
        <v>1783</v>
      </c>
      <c r="N1032" t="s">
        <v>12</v>
      </c>
    </row>
    <row r="1033" spans="1:14" ht="29" hidden="1" x14ac:dyDescent="0.35">
      <c r="A1033" s="3" t="s">
        <v>1395</v>
      </c>
      <c r="B1033" s="3" t="s">
        <v>1408</v>
      </c>
      <c r="C1033" s="3" t="s">
        <v>1397</v>
      </c>
      <c r="D1033" s="3">
        <v>15153</v>
      </c>
      <c r="E1033" s="4">
        <v>2020</v>
      </c>
      <c r="F1033" s="5">
        <v>43831</v>
      </c>
      <c r="G1033" s="4">
        <v>71</v>
      </c>
      <c r="H1033" s="4">
        <v>559</v>
      </c>
      <c r="I1033" s="4">
        <v>0</v>
      </c>
      <c r="J1033" s="4">
        <v>630</v>
      </c>
      <c r="K1033" s="7">
        <f t="shared" si="16"/>
        <v>0.88660000000000005</v>
      </c>
      <c r="L1033">
        <f>VLOOKUP(D1033,'[1]DATA- CEP site ISP'!F$1:M$366,6,FALSE)</f>
        <v>0.88660000000000005</v>
      </c>
      <c r="M1033" t="s">
        <v>1783</v>
      </c>
      <c r="N1033" t="s">
        <v>12</v>
      </c>
    </row>
    <row r="1034" spans="1:14" ht="29" hidden="1" x14ac:dyDescent="0.35">
      <c r="A1034" s="3" t="s">
        <v>1395</v>
      </c>
      <c r="B1034" s="3" t="s">
        <v>896</v>
      </c>
      <c r="C1034" s="3" t="s">
        <v>1397</v>
      </c>
      <c r="D1034" s="3">
        <v>10870</v>
      </c>
      <c r="E1034" s="4">
        <v>2020</v>
      </c>
      <c r="F1034" s="5">
        <v>43831</v>
      </c>
      <c r="G1034" s="4">
        <v>55</v>
      </c>
      <c r="H1034" s="4">
        <v>350</v>
      </c>
      <c r="I1034" s="4">
        <v>0</v>
      </c>
      <c r="J1034" s="4">
        <v>405</v>
      </c>
      <c r="K1034" s="7">
        <f t="shared" si="16"/>
        <v>0.86529999999999996</v>
      </c>
      <c r="L1034">
        <f>VLOOKUP(D1034,'[1]DATA- CEP site ISP'!F$1:M$366,6,FALSE)</f>
        <v>0.86529999999999996</v>
      </c>
      <c r="M1034" t="s">
        <v>1783</v>
      </c>
      <c r="N1034" t="s">
        <v>12</v>
      </c>
    </row>
    <row r="1035" spans="1:14" ht="29" hidden="1" x14ac:dyDescent="0.35">
      <c r="A1035" s="3" t="s">
        <v>1395</v>
      </c>
      <c r="B1035" s="3" t="s">
        <v>892</v>
      </c>
      <c r="C1035" s="3" t="s">
        <v>1397</v>
      </c>
      <c r="D1035" s="3">
        <v>10887</v>
      </c>
      <c r="E1035" s="4">
        <v>2020</v>
      </c>
      <c r="F1035" s="5">
        <v>43831</v>
      </c>
      <c r="G1035" s="4">
        <v>67</v>
      </c>
      <c r="H1035" s="4">
        <v>342</v>
      </c>
      <c r="I1035" s="4">
        <v>0</v>
      </c>
      <c r="J1035" s="4">
        <v>409</v>
      </c>
      <c r="K1035" s="7">
        <f t="shared" si="16"/>
        <v>0.83550000000000002</v>
      </c>
      <c r="L1035">
        <f>VLOOKUP(D1035,'[1]DATA- CEP site ISP'!F$1:M$366,6,FALSE)</f>
        <v>0.83550000000000002</v>
      </c>
      <c r="M1035" t="s">
        <v>1783</v>
      </c>
      <c r="N1035" t="s">
        <v>12</v>
      </c>
    </row>
    <row r="1036" spans="1:14" ht="29" hidden="1" x14ac:dyDescent="0.35">
      <c r="A1036" s="3" t="s">
        <v>1395</v>
      </c>
      <c r="B1036" s="3" t="s">
        <v>1409</v>
      </c>
      <c r="C1036" s="3" t="s">
        <v>1397</v>
      </c>
      <c r="D1036" s="3">
        <v>10861</v>
      </c>
      <c r="E1036" s="4">
        <v>2020</v>
      </c>
      <c r="F1036" s="5">
        <v>43831</v>
      </c>
      <c r="G1036" s="4">
        <v>80</v>
      </c>
      <c r="H1036" s="4">
        <v>401</v>
      </c>
      <c r="I1036" s="4">
        <v>0</v>
      </c>
      <c r="J1036" s="4">
        <v>481</v>
      </c>
      <c r="K1036" s="7">
        <f t="shared" si="16"/>
        <v>0.83309999999999995</v>
      </c>
      <c r="L1036">
        <f>VLOOKUP(D1036,'[1]DATA- CEP site ISP'!F$1:M$366,6,FALSE)</f>
        <v>0.83309999999999995</v>
      </c>
      <c r="M1036" t="s">
        <v>1783</v>
      </c>
      <c r="N1036" t="s">
        <v>12</v>
      </c>
    </row>
    <row r="1037" spans="1:14" ht="29" hidden="1" x14ac:dyDescent="0.35">
      <c r="A1037" s="3" t="s">
        <v>1395</v>
      </c>
      <c r="B1037" s="3" t="s">
        <v>1410</v>
      </c>
      <c r="C1037" s="3" t="s">
        <v>1397</v>
      </c>
      <c r="D1037" s="3">
        <v>10888</v>
      </c>
      <c r="E1037" s="4">
        <v>2020</v>
      </c>
      <c r="F1037" s="5">
        <v>43831</v>
      </c>
      <c r="G1037" s="4">
        <v>91</v>
      </c>
      <c r="H1037" s="4">
        <v>436</v>
      </c>
      <c r="I1037" s="4">
        <v>0</v>
      </c>
      <c r="J1037" s="4">
        <v>527</v>
      </c>
      <c r="K1037" s="7">
        <f t="shared" si="16"/>
        <v>0.82740000000000002</v>
      </c>
      <c r="L1037">
        <f>VLOOKUP(D1037,'[1]DATA- CEP site ISP'!F$1:M$366,6,FALSE)</f>
        <v>0.82740000000000002</v>
      </c>
      <c r="M1037" t="s">
        <v>1783</v>
      </c>
      <c r="N1037" t="s">
        <v>12</v>
      </c>
    </row>
    <row r="1038" spans="1:14" ht="29" hidden="1" x14ac:dyDescent="0.35">
      <c r="A1038" s="3" t="s">
        <v>1395</v>
      </c>
      <c r="B1038" s="3" t="s">
        <v>1411</v>
      </c>
      <c r="C1038" s="3" t="s">
        <v>1397</v>
      </c>
      <c r="D1038" s="3">
        <v>10837</v>
      </c>
      <c r="E1038" s="4">
        <v>2020</v>
      </c>
      <c r="F1038" s="5">
        <v>43831</v>
      </c>
      <c r="G1038" s="4">
        <v>356</v>
      </c>
      <c r="H1038" s="4">
        <v>1468</v>
      </c>
      <c r="I1038" s="4">
        <v>216</v>
      </c>
      <c r="J1038" s="4">
        <v>2040</v>
      </c>
      <c r="K1038" s="7">
        <v>0.82549019607843099</v>
      </c>
      <c r="L1038" t="e">
        <f>VLOOKUP(D1038,'[1]DATA- CEP site ISP'!F$1:M$366,6,FALSE)</f>
        <v>#N/A</v>
      </c>
      <c r="M1038" t="s">
        <v>1783</v>
      </c>
      <c r="N1038" t="s">
        <v>12</v>
      </c>
    </row>
    <row r="1039" spans="1:14" ht="29" hidden="1" x14ac:dyDescent="0.35">
      <c r="A1039" s="3" t="s">
        <v>1395</v>
      </c>
      <c r="B1039" s="3" t="s">
        <v>1412</v>
      </c>
      <c r="C1039" s="3" t="s">
        <v>1397</v>
      </c>
      <c r="D1039" s="3">
        <v>10846</v>
      </c>
      <c r="E1039" s="4">
        <v>2020</v>
      </c>
      <c r="F1039" s="5">
        <v>43831</v>
      </c>
      <c r="G1039" s="4">
        <v>219</v>
      </c>
      <c r="H1039" s="4">
        <v>917</v>
      </c>
      <c r="I1039" s="4">
        <v>0</v>
      </c>
      <c r="J1039" s="4">
        <v>1136</v>
      </c>
      <c r="K1039" s="7">
        <f>L1039</f>
        <v>0.80700000000000005</v>
      </c>
      <c r="L1039">
        <f>VLOOKUP(D1039,'[1]DATA- CEP site ISP'!F$1:M$366,6,FALSE)</f>
        <v>0.80700000000000005</v>
      </c>
      <c r="M1039" t="s">
        <v>1783</v>
      </c>
      <c r="N1039" t="s">
        <v>12</v>
      </c>
    </row>
    <row r="1040" spans="1:14" ht="29" hidden="1" x14ac:dyDescent="0.35">
      <c r="A1040" s="3" t="s">
        <v>1395</v>
      </c>
      <c r="B1040" s="3" t="s">
        <v>1413</v>
      </c>
      <c r="C1040" s="3" t="s">
        <v>1397</v>
      </c>
      <c r="D1040" s="3">
        <v>13679</v>
      </c>
      <c r="E1040" s="4">
        <v>2020</v>
      </c>
      <c r="F1040" s="5">
        <v>43831</v>
      </c>
      <c r="G1040" s="4">
        <v>17</v>
      </c>
      <c r="H1040" s="4">
        <v>70</v>
      </c>
      <c r="I1040" s="4">
        <v>0</v>
      </c>
      <c r="J1040" s="4">
        <v>87</v>
      </c>
      <c r="K1040" s="7">
        <f t="shared" ref="K1040:K1049" si="17">L1040</f>
        <v>0.8</v>
      </c>
      <c r="L1040">
        <f>VLOOKUP(D1040,'[1]DATA- CEP site ISP'!F$1:M$366,6,FALSE)</f>
        <v>0.8</v>
      </c>
      <c r="M1040" t="s">
        <v>1783</v>
      </c>
      <c r="N1040" t="s">
        <v>12</v>
      </c>
    </row>
    <row r="1041" spans="1:14" ht="29" hidden="1" x14ac:dyDescent="0.35">
      <c r="A1041" s="3" t="s">
        <v>1395</v>
      </c>
      <c r="B1041" s="3" t="s">
        <v>1414</v>
      </c>
      <c r="C1041" s="3" t="s">
        <v>1397</v>
      </c>
      <c r="D1041" s="3">
        <v>15674</v>
      </c>
      <c r="E1041" s="4">
        <v>2020</v>
      </c>
      <c r="F1041" s="5">
        <v>43831</v>
      </c>
      <c r="G1041" s="4">
        <v>3</v>
      </c>
      <c r="H1041" s="4">
        <v>12</v>
      </c>
      <c r="I1041" s="4">
        <v>0</v>
      </c>
      <c r="J1041" s="4">
        <v>15</v>
      </c>
      <c r="K1041" s="7">
        <f t="shared" si="17"/>
        <v>0.8</v>
      </c>
      <c r="L1041">
        <f>VLOOKUP(D1041,'[1]DATA- CEP site ISP'!F$1:M$366,6,FALSE)</f>
        <v>0.8</v>
      </c>
      <c r="M1041" t="s">
        <v>1783</v>
      </c>
      <c r="N1041" t="s">
        <v>12</v>
      </c>
    </row>
    <row r="1042" spans="1:14" ht="29" hidden="1" x14ac:dyDescent="0.35">
      <c r="A1042" s="3" t="s">
        <v>1395</v>
      </c>
      <c r="B1042" s="3" t="s">
        <v>1415</v>
      </c>
      <c r="C1042" s="3" t="s">
        <v>1397</v>
      </c>
      <c r="D1042" s="3">
        <v>10886</v>
      </c>
      <c r="E1042" s="4">
        <v>2020</v>
      </c>
      <c r="F1042" s="5">
        <v>43831</v>
      </c>
      <c r="G1042" s="4">
        <v>130</v>
      </c>
      <c r="H1042" s="4">
        <v>494</v>
      </c>
      <c r="I1042" s="4">
        <v>0</v>
      </c>
      <c r="J1042" s="4">
        <v>624</v>
      </c>
      <c r="K1042" s="7">
        <f t="shared" si="17"/>
        <v>0.79200000000000004</v>
      </c>
      <c r="L1042">
        <f>VLOOKUP(D1042,'[1]DATA- CEP site ISP'!F$1:M$366,6,FALSE)</f>
        <v>0.79200000000000004</v>
      </c>
      <c r="M1042" t="s">
        <v>1783</v>
      </c>
      <c r="N1042" t="s">
        <v>12</v>
      </c>
    </row>
    <row r="1043" spans="1:14" ht="29" hidden="1" x14ac:dyDescent="0.35">
      <c r="A1043" s="3" t="s">
        <v>1395</v>
      </c>
      <c r="B1043" s="3" t="s">
        <v>1416</v>
      </c>
      <c r="C1043" s="3" t="s">
        <v>1397</v>
      </c>
      <c r="D1043" s="3">
        <v>12787</v>
      </c>
      <c r="E1043" s="4">
        <v>2020</v>
      </c>
      <c r="F1043" s="5">
        <v>43831</v>
      </c>
      <c r="G1043" s="4">
        <v>88</v>
      </c>
      <c r="H1043" s="4">
        <v>332</v>
      </c>
      <c r="I1043" s="4">
        <v>0</v>
      </c>
      <c r="J1043" s="4">
        <v>420</v>
      </c>
      <c r="K1043" s="7">
        <f t="shared" si="17"/>
        <v>0.78979999999999995</v>
      </c>
      <c r="L1043">
        <f>VLOOKUP(D1043,'[1]DATA- CEP site ISP'!F$1:M$366,6,FALSE)</f>
        <v>0.78979999999999995</v>
      </c>
      <c r="M1043" t="s">
        <v>1783</v>
      </c>
      <c r="N1043" t="s">
        <v>12</v>
      </c>
    </row>
    <row r="1044" spans="1:14" ht="29" hidden="1" x14ac:dyDescent="0.35">
      <c r="A1044" s="3" t="s">
        <v>1395</v>
      </c>
      <c r="B1044" s="3" t="s">
        <v>1417</v>
      </c>
      <c r="C1044" s="3" t="s">
        <v>1397</v>
      </c>
      <c r="D1044" s="3">
        <v>10850</v>
      </c>
      <c r="E1044" s="4">
        <v>2020</v>
      </c>
      <c r="F1044" s="5">
        <v>43831</v>
      </c>
      <c r="G1044" s="4">
        <v>131</v>
      </c>
      <c r="H1044" s="4">
        <v>470</v>
      </c>
      <c r="I1044" s="4">
        <v>0</v>
      </c>
      <c r="J1044" s="4">
        <v>601</v>
      </c>
      <c r="K1044" s="7">
        <f t="shared" si="17"/>
        <v>0.78190000000000004</v>
      </c>
      <c r="L1044">
        <f>VLOOKUP(D1044,'[1]DATA- CEP site ISP'!F$1:M$366,6,FALSE)</f>
        <v>0.78190000000000004</v>
      </c>
      <c r="M1044" t="s">
        <v>1783</v>
      </c>
      <c r="N1044" t="s">
        <v>12</v>
      </c>
    </row>
    <row r="1045" spans="1:14" ht="29" hidden="1" x14ac:dyDescent="0.35">
      <c r="A1045" s="3" t="s">
        <v>1395</v>
      </c>
      <c r="B1045" s="3" t="s">
        <v>1236</v>
      </c>
      <c r="C1045" s="3" t="s">
        <v>1397</v>
      </c>
      <c r="D1045" s="3">
        <v>10884</v>
      </c>
      <c r="E1045" s="4">
        <v>2020</v>
      </c>
      <c r="F1045" s="5">
        <v>43831</v>
      </c>
      <c r="G1045" s="4">
        <v>123</v>
      </c>
      <c r="H1045" s="4">
        <v>438</v>
      </c>
      <c r="I1045" s="4">
        <v>0</v>
      </c>
      <c r="J1045" s="4">
        <v>561</v>
      </c>
      <c r="K1045" s="7">
        <f t="shared" si="17"/>
        <v>0.78129999999999999</v>
      </c>
      <c r="L1045">
        <f>VLOOKUP(D1045,'[1]DATA- CEP site ISP'!F$1:M$366,6,FALSE)</f>
        <v>0.78129999999999999</v>
      </c>
      <c r="M1045" t="s">
        <v>1783</v>
      </c>
      <c r="N1045" t="s">
        <v>12</v>
      </c>
    </row>
    <row r="1046" spans="1:14" ht="29" hidden="1" x14ac:dyDescent="0.35">
      <c r="A1046" s="3" t="s">
        <v>1395</v>
      </c>
      <c r="B1046" s="3" t="s">
        <v>1418</v>
      </c>
      <c r="C1046" s="3" t="s">
        <v>1397</v>
      </c>
      <c r="D1046" s="3">
        <v>10873</v>
      </c>
      <c r="E1046" s="4">
        <v>2020</v>
      </c>
      <c r="F1046" s="5">
        <v>43831</v>
      </c>
      <c r="G1046" s="4">
        <v>144</v>
      </c>
      <c r="H1046" s="4">
        <v>469</v>
      </c>
      <c r="I1046" s="4">
        <v>0</v>
      </c>
      <c r="J1046" s="4">
        <v>613</v>
      </c>
      <c r="K1046" s="7">
        <f t="shared" si="17"/>
        <v>0.76529999999999998</v>
      </c>
      <c r="L1046">
        <f>VLOOKUP(D1046,'[1]DATA- CEP site ISP'!F$1:M$366,6,FALSE)</f>
        <v>0.76529999999999998</v>
      </c>
      <c r="M1046" t="s">
        <v>1783</v>
      </c>
      <c r="N1046" t="s">
        <v>12</v>
      </c>
    </row>
    <row r="1047" spans="1:14" ht="29" hidden="1" x14ac:dyDescent="0.35">
      <c r="A1047" s="3" t="s">
        <v>1395</v>
      </c>
      <c r="B1047" s="3" t="s">
        <v>1419</v>
      </c>
      <c r="C1047" s="3" t="s">
        <v>1397</v>
      </c>
      <c r="D1047" s="3">
        <v>10859</v>
      </c>
      <c r="E1047" s="4">
        <v>2020</v>
      </c>
      <c r="F1047" s="5">
        <v>43831</v>
      </c>
      <c r="G1047" s="4">
        <v>93</v>
      </c>
      <c r="H1047" s="4">
        <v>283</v>
      </c>
      <c r="I1047" s="4">
        <v>0</v>
      </c>
      <c r="J1047" s="4">
        <v>376</v>
      </c>
      <c r="K1047" s="7">
        <f t="shared" si="17"/>
        <v>0.75390000000000001</v>
      </c>
      <c r="L1047">
        <f>VLOOKUP(D1047,'[1]DATA- CEP site ISP'!F$1:M$366,6,FALSE)</f>
        <v>0.75390000000000001</v>
      </c>
      <c r="M1047" t="s">
        <v>1783</v>
      </c>
      <c r="N1047" t="s">
        <v>12</v>
      </c>
    </row>
    <row r="1048" spans="1:14" ht="29" hidden="1" x14ac:dyDescent="0.35">
      <c r="A1048" s="3" t="s">
        <v>1395</v>
      </c>
      <c r="B1048" s="3" t="s">
        <v>1420</v>
      </c>
      <c r="C1048" s="3" t="s">
        <v>1397</v>
      </c>
      <c r="D1048" s="3">
        <v>12515</v>
      </c>
      <c r="E1048" s="4">
        <v>2020</v>
      </c>
      <c r="F1048" s="5">
        <v>43831</v>
      </c>
      <c r="G1048" s="4">
        <v>100</v>
      </c>
      <c r="H1048" s="4">
        <v>296</v>
      </c>
      <c r="I1048" s="4">
        <v>0</v>
      </c>
      <c r="J1048" s="4">
        <v>396</v>
      </c>
      <c r="K1048" s="7">
        <f t="shared" si="17"/>
        <v>0.74719999999999998</v>
      </c>
      <c r="L1048">
        <f>VLOOKUP(D1048,'[1]DATA- CEP site ISP'!F$1:M$366,6,FALSE)</f>
        <v>0.74719999999999998</v>
      </c>
      <c r="M1048" t="s">
        <v>1783</v>
      </c>
      <c r="N1048" t="s">
        <v>12</v>
      </c>
    </row>
    <row r="1049" spans="1:14" ht="29" hidden="1" x14ac:dyDescent="0.35">
      <c r="A1049" s="3" t="s">
        <v>1395</v>
      </c>
      <c r="B1049" s="3" t="s">
        <v>1421</v>
      </c>
      <c r="C1049" s="3" t="s">
        <v>1397</v>
      </c>
      <c r="D1049" s="3">
        <v>10838</v>
      </c>
      <c r="E1049" s="4">
        <v>2020</v>
      </c>
      <c r="F1049" s="5">
        <v>43831</v>
      </c>
      <c r="G1049" s="4">
        <v>489</v>
      </c>
      <c r="H1049" s="4">
        <v>1382</v>
      </c>
      <c r="I1049" s="4">
        <v>0</v>
      </c>
      <c r="J1049" s="4">
        <v>1871</v>
      </c>
      <c r="K1049" s="7">
        <f t="shared" si="17"/>
        <v>0.7389</v>
      </c>
      <c r="L1049">
        <f>VLOOKUP(D1049,'[1]DATA- CEP site ISP'!F$1:M$366,6,FALSE)</f>
        <v>0.7389</v>
      </c>
      <c r="M1049" t="s">
        <v>1783</v>
      </c>
      <c r="N1049" t="s">
        <v>12</v>
      </c>
    </row>
    <row r="1050" spans="1:14" ht="29" hidden="1" x14ac:dyDescent="0.35">
      <c r="A1050" s="3" t="s">
        <v>1395</v>
      </c>
      <c r="B1050" s="3" t="s">
        <v>1422</v>
      </c>
      <c r="C1050" s="3" t="s">
        <v>1397</v>
      </c>
      <c r="D1050" s="3">
        <v>12869</v>
      </c>
      <c r="E1050" s="4">
        <v>2020</v>
      </c>
      <c r="F1050" s="5">
        <v>43831</v>
      </c>
      <c r="G1050" s="4">
        <v>4</v>
      </c>
      <c r="H1050" s="4">
        <v>11</v>
      </c>
      <c r="I1050" s="4">
        <v>0</v>
      </c>
      <c r="J1050" s="4">
        <v>15</v>
      </c>
      <c r="K1050" s="7">
        <v>0.73333333333333295</v>
      </c>
      <c r="L1050" t="e">
        <f>VLOOKUP(D1050,'[1]DATA- CEP site ISP'!F$1:M$366,6,FALSE)</f>
        <v>#N/A</v>
      </c>
      <c r="M1050" t="s">
        <v>1783</v>
      </c>
      <c r="N1050" t="s">
        <v>12</v>
      </c>
    </row>
    <row r="1051" spans="1:14" ht="29" hidden="1" x14ac:dyDescent="0.35">
      <c r="A1051" s="3" t="s">
        <v>1395</v>
      </c>
      <c r="B1051" s="3" t="s">
        <v>1423</v>
      </c>
      <c r="C1051" s="3" t="s">
        <v>1397</v>
      </c>
      <c r="D1051" s="3">
        <v>12791</v>
      </c>
      <c r="E1051" s="4">
        <v>2020</v>
      </c>
      <c r="F1051" s="5">
        <v>43831</v>
      </c>
      <c r="G1051" s="4">
        <v>274</v>
      </c>
      <c r="H1051" s="4">
        <v>744</v>
      </c>
      <c r="I1051" s="4">
        <v>0</v>
      </c>
      <c r="J1051" s="4">
        <v>1018</v>
      </c>
      <c r="K1051" s="7">
        <f>L1051</f>
        <v>0.73040000000000005</v>
      </c>
      <c r="L1051">
        <f>VLOOKUP(D1051,'[1]DATA- CEP site ISP'!F$1:M$366,6,FALSE)</f>
        <v>0.73040000000000005</v>
      </c>
      <c r="M1051" t="s">
        <v>1783</v>
      </c>
      <c r="N1051" t="s">
        <v>12</v>
      </c>
    </row>
    <row r="1052" spans="1:14" ht="29" hidden="1" x14ac:dyDescent="0.35">
      <c r="A1052" s="3" t="s">
        <v>1395</v>
      </c>
      <c r="B1052" s="3" t="s">
        <v>1424</v>
      </c>
      <c r="C1052" s="3" t="s">
        <v>1397</v>
      </c>
      <c r="D1052" s="3">
        <v>10869</v>
      </c>
      <c r="E1052" s="4">
        <v>2020</v>
      </c>
      <c r="F1052" s="5">
        <v>43831</v>
      </c>
      <c r="G1052" s="4">
        <v>181</v>
      </c>
      <c r="H1052" s="4">
        <v>460</v>
      </c>
      <c r="I1052" s="4">
        <v>0</v>
      </c>
      <c r="J1052" s="4">
        <v>641</v>
      </c>
      <c r="K1052" s="7">
        <f t="shared" ref="K1052:K1059" si="18">L1052</f>
        <v>0.71709999999999996</v>
      </c>
      <c r="L1052">
        <f>VLOOKUP(D1052,'[1]DATA- CEP site ISP'!F$1:M$366,6,FALSE)</f>
        <v>0.71709999999999996</v>
      </c>
      <c r="M1052" t="s">
        <v>1783</v>
      </c>
      <c r="N1052" t="s">
        <v>12</v>
      </c>
    </row>
    <row r="1053" spans="1:14" ht="43.5" hidden="1" x14ac:dyDescent="0.35">
      <c r="A1053" s="3" t="s">
        <v>1395</v>
      </c>
      <c r="B1053" s="3" t="s">
        <v>1425</v>
      </c>
      <c r="C1053" s="3" t="s">
        <v>1397</v>
      </c>
      <c r="D1053" s="3">
        <v>10863</v>
      </c>
      <c r="E1053" s="4">
        <v>2020</v>
      </c>
      <c r="F1053" s="5">
        <v>43831</v>
      </c>
      <c r="G1053" s="4">
        <v>124</v>
      </c>
      <c r="H1053" s="4">
        <v>254</v>
      </c>
      <c r="I1053" s="4">
        <v>0</v>
      </c>
      <c r="J1053" s="4">
        <v>378</v>
      </c>
      <c r="K1053" s="7">
        <f t="shared" si="18"/>
        <v>0.67230000000000001</v>
      </c>
      <c r="L1053">
        <f>VLOOKUP(D1053,'[1]DATA- CEP site ISP'!F$1:M$366,6,FALSE)</f>
        <v>0.67230000000000001</v>
      </c>
      <c r="M1053" t="s">
        <v>1783</v>
      </c>
      <c r="N1053" t="s">
        <v>12</v>
      </c>
    </row>
    <row r="1054" spans="1:14" ht="29" hidden="1" x14ac:dyDescent="0.35">
      <c r="A1054" s="3" t="s">
        <v>1395</v>
      </c>
      <c r="B1054" s="3" t="s">
        <v>1426</v>
      </c>
      <c r="C1054" s="3" t="s">
        <v>1397</v>
      </c>
      <c r="D1054" s="3">
        <v>10844</v>
      </c>
      <c r="E1054" s="4">
        <v>2020</v>
      </c>
      <c r="F1054" s="5">
        <v>43831</v>
      </c>
      <c r="G1054" s="4">
        <v>266</v>
      </c>
      <c r="H1054" s="4">
        <v>541</v>
      </c>
      <c r="I1054" s="4">
        <v>0</v>
      </c>
      <c r="J1054" s="4">
        <v>807</v>
      </c>
      <c r="K1054" s="7">
        <f t="shared" si="18"/>
        <v>0.67069999999999996</v>
      </c>
      <c r="L1054">
        <f>VLOOKUP(D1054,'[1]DATA- CEP site ISP'!F$1:M$366,6,FALSE)</f>
        <v>0.67069999999999996</v>
      </c>
      <c r="M1054" t="s">
        <v>1783</v>
      </c>
      <c r="N1054" t="s">
        <v>12</v>
      </c>
    </row>
    <row r="1055" spans="1:14" ht="29" hidden="1" x14ac:dyDescent="0.35">
      <c r="A1055" s="3" t="s">
        <v>1395</v>
      </c>
      <c r="B1055" s="3" t="s">
        <v>1427</v>
      </c>
      <c r="C1055" s="3" t="s">
        <v>1397</v>
      </c>
      <c r="D1055" s="3">
        <v>12789</v>
      </c>
      <c r="E1055" s="4">
        <v>2020</v>
      </c>
      <c r="F1055" s="5">
        <v>43831</v>
      </c>
      <c r="G1055" s="4">
        <v>180</v>
      </c>
      <c r="H1055" s="4">
        <v>354</v>
      </c>
      <c r="I1055" s="4">
        <v>0</v>
      </c>
      <c r="J1055" s="4">
        <v>534</v>
      </c>
      <c r="K1055" s="7">
        <f t="shared" si="18"/>
        <v>0.66290000000000004</v>
      </c>
      <c r="L1055">
        <f>VLOOKUP(D1055,'[1]DATA- CEP site ISP'!F$1:M$366,6,FALSE)</f>
        <v>0.66290000000000004</v>
      </c>
      <c r="M1055" t="s">
        <v>1783</v>
      </c>
      <c r="N1055" t="s">
        <v>12</v>
      </c>
    </row>
    <row r="1056" spans="1:14" ht="29" hidden="1" x14ac:dyDescent="0.35">
      <c r="A1056" s="3" t="s">
        <v>1395</v>
      </c>
      <c r="B1056" s="3" t="s">
        <v>1428</v>
      </c>
      <c r="C1056" s="3" t="s">
        <v>1397</v>
      </c>
      <c r="D1056" s="3">
        <v>15007</v>
      </c>
      <c r="E1056" s="4">
        <v>2020</v>
      </c>
      <c r="F1056" s="5">
        <v>43831</v>
      </c>
      <c r="G1056" s="4">
        <v>25</v>
      </c>
      <c r="H1056" s="4">
        <v>40</v>
      </c>
      <c r="I1056" s="4">
        <v>0</v>
      </c>
      <c r="J1056" s="4">
        <v>65</v>
      </c>
      <c r="K1056" s="7">
        <f t="shared" si="18"/>
        <v>0.60799999999999998</v>
      </c>
      <c r="L1056">
        <f>VLOOKUP(D1056,'[1]DATA- CEP site ISP'!F$1:M$366,6,FALSE)</f>
        <v>0.60799999999999998</v>
      </c>
      <c r="M1056" t="s">
        <v>1783</v>
      </c>
      <c r="N1056" t="s">
        <v>12</v>
      </c>
    </row>
    <row r="1057" spans="1:14" ht="29" hidden="1" x14ac:dyDescent="0.35">
      <c r="A1057" s="3" t="s">
        <v>1395</v>
      </c>
      <c r="B1057" s="3" t="s">
        <v>1429</v>
      </c>
      <c r="C1057" s="3" t="s">
        <v>1397</v>
      </c>
      <c r="D1057" s="3">
        <v>13116</v>
      </c>
      <c r="E1057" s="4">
        <v>2020</v>
      </c>
      <c r="F1057" s="5">
        <v>43831</v>
      </c>
      <c r="G1057" s="4">
        <v>209</v>
      </c>
      <c r="H1057" s="4">
        <v>293</v>
      </c>
      <c r="I1057" s="4">
        <v>0</v>
      </c>
      <c r="J1057" s="4">
        <v>502</v>
      </c>
      <c r="K1057" s="7">
        <f t="shared" si="18"/>
        <v>0.58450000000000002</v>
      </c>
      <c r="L1057">
        <f>VLOOKUP(D1057,'[1]DATA- CEP site ISP'!F$1:M$366,6,FALSE)</f>
        <v>0.58450000000000002</v>
      </c>
      <c r="M1057" t="s">
        <v>1783</v>
      </c>
      <c r="N1057" t="s">
        <v>12</v>
      </c>
    </row>
    <row r="1058" spans="1:14" ht="29" hidden="1" x14ac:dyDescent="0.35">
      <c r="A1058" s="3" t="s">
        <v>1395</v>
      </c>
      <c r="B1058" s="3" t="s">
        <v>1430</v>
      </c>
      <c r="C1058" s="3" t="s">
        <v>1397</v>
      </c>
      <c r="D1058" s="3">
        <v>16030</v>
      </c>
      <c r="E1058" s="4">
        <v>2020</v>
      </c>
      <c r="F1058" s="5">
        <v>43831</v>
      </c>
      <c r="G1058" s="4">
        <v>26</v>
      </c>
      <c r="H1058" s="4">
        <v>34</v>
      </c>
      <c r="I1058" s="4">
        <v>0</v>
      </c>
      <c r="J1058" s="4">
        <v>60</v>
      </c>
      <c r="K1058" s="7">
        <f t="shared" si="18"/>
        <v>0.56459999999999999</v>
      </c>
      <c r="L1058">
        <f>VLOOKUP(D1058,'[1]DATA- CEP site ISP'!F$1:M$366,6,FALSE)</f>
        <v>0.56459999999999999</v>
      </c>
      <c r="M1058" t="s">
        <v>1783</v>
      </c>
      <c r="N1058" t="s">
        <v>12</v>
      </c>
    </row>
    <row r="1059" spans="1:14" ht="29" hidden="1" x14ac:dyDescent="0.35">
      <c r="A1059" s="3" t="s">
        <v>1395</v>
      </c>
      <c r="B1059" s="3" t="s">
        <v>1431</v>
      </c>
      <c r="C1059" s="3" t="s">
        <v>1397</v>
      </c>
      <c r="D1059" s="3">
        <v>15737</v>
      </c>
      <c r="E1059" s="4">
        <v>2020</v>
      </c>
      <c r="F1059" s="5">
        <v>43831</v>
      </c>
      <c r="G1059" s="4">
        <v>119</v>
      </c>
      <c r="H1059" s="4">
        <v>155</v>
      </c>
      <c r="I1059" s="4">
        <v>0</v>
      </c>
      <c r="J1059" s="4">
        <v>274</v>
      </c>
      <c r="K1059" s="7">
        <f t="shared" si="18"/>
        <v>0.56430000000000002</v>
      </c>
      <c r="L1059">
        <f>VLOOKUP(D1059,'[1]DATA- CEP site ISP'!F$1:M$366,6,FALSE)</f>
        <v>0.56430000000000002</v>
      </c>
      <c r="M1059" t="s">
        <v>1783</v>
      </c>
      <c r="N1059" t="s">
        <v>12</v>
      </c>
    </row>
    <row r="1060" spans="1:14" ht="29" hidden="1" x14ac:dyDescent="0.35">
      <c r="A1060" s="3" t="s">
        <v>1395</v>
      </c>
      <c r="B1060" s="3" t="s">
        <v>1432</v>
      </c>
      <c r="C1060" s="3" t="s">
        <v>1397</v>
      </c>
      <c r="D1060" s="3">
        <v>10858</v>
      </c>
      <c r="E1060" s="4">
        <v>2020</v>
      </c>
      <c r="F1060" s="5">
        <v>43831</v>
      </c>
      <c r="G1060" s="4">
        <v>207</v>
      </c>
      <c r="H1060" s="4">
        <v>226</v>
      </c>
      <c r="I1060" s="4">
        <v>35</v>
      </c>
      <c r="J1060" s="4">
        <v>468</v>
      </c>
      <c r="K1060" s="7">
        <v>0.55769230769230804</v>
      </c>
      <c r="L1060" t="e">
        <f>VLOOKUP(D1060,'[1]DATA- CEP site ISP'!F$1:M$366,6,FALSE)</f>
        <v>#N/A</v>
      </c>
      <c r="M1060" t="s">
        <v>1783</v>
      </c>
      <c r="N1060" t="s">
        <v>12</v>
      </c>
    </row>
    <row r="1061" spans="1:14" ht="29" hidden="1" x14ac:dyDescent="0.35">
      <c r="A1061" s="3" t="s">
        <v>1395</v>
      </c>
      <c r="B1061" s="3" t="s">
        <v>1433</v>
      </c>
      <c r="C1061" s="3" t="s">
        <v>1397</v>
      </c>
      <c r="D1061" s="3">
        <v>10889</v>
      </c>
      <c r="E1061" s="4">
        <v>2020</v>
      </c>
      <c r="F1061" s="5">
        <v>43831</v>
      </c>
      <c r="G1061" s="4">
        <v>84</v>
      </c>
      <c r="H1061" s="4">
        <v>80</v>
      </c>
      <c r="I1061" s="4">
        <v>21</v>
      </c>
      <c r="J1061" s="4">
        <v>185</v>
      </c>
      <c r="K1061" s="7">
        <v>0.54594594594594603</v>
      </c>
      <c r="L1061" t="e">
        <f>VLOOKUP(D1061,'[1]DATA- CEP site ISP'!F$1:M$366,6,FALSE)</f>
        <v>#N/A</v>
      </c>
      <c r="M1061" t="s">
        <v>1783</v>
      </c>
      <c r="N1061" t="s">
        <v>12</v>
      </c>
    </row>
    <row r="1062" spans="1:14" ht="29" hidden="1" x14ac:dyDescent="0.35">
      <c r="A1062" s="3" t="s">
        <v>1395</v>
      </c>
      <c r="B1062" s="3" t="s">
        <v>211</v>
      </c>
      <c r="C1062" s="3" t="s">
        <v>1397</v>
      </c>
      <c r="D1062" s="3">
        <v>12997</v>
      </c>
      <c r="E1062" s="4">
        <v>2020</v>
      </c>
      <c r="F1062" s="5">
        <v>43831</v>
      </c>
      <c r="G1062" s="4">
        <v>148</v>
      </c>
      <c r="H1062" s="4">
        <v>166</v>
      </c>
      <c r="I1062" s="4">
        <v>0</v>
      </c>
      <c r="J1062" s="4">
        <v>314</v>
      </c>
      <c r="K1062" s="7">
        <f>L1062</f>
        <v>0.52929999999999999</v>
      </c>
      <c r="L1062">
        <f>VLOOKUP(D1062,'[1]DATA- CEP site ISP'!F$1:M$366,6,FALSE)</f>
        <v>0.52929999999999999</v>
      </c>
      <c r="M1062" t="s">
        <v>1783</v>
      </c>
      <c r="N1062" t="s">
        <v>12</v>
      </c>
    </row>
    <row r="1063" spans="1:14" ht="43.5" hidden="1" x14ac:dyDescent="0.35">
      <c r="A1063" s="3" t="s">
        <v>1395</v>
      </c>
      <c r="B1063" s="3" t="s">
        <v>1434</v>
      </c>
      <c r="C1063" s="3" t="s">
        <v>1397</v>
      </c>
      <c r="D1063" s="3">
        <v>14834</v>
      </c>
      <c r="E1063" s="4">
        <v>2020</v>
      </c>
      <c r="F1063" s="5">
        <v>43831</v>
      </c>
      <c r="G1063" s="4">
        <v>20</v>
      </c>
      <c r="H1063" s="4">
        <v>18</v>
      </c>
      <c r="I1063" s="4">
        <v>2</v>
      </c>
      <c r="J1063" s="4">
        <v>40</v>
      </c>
      <c r="K1063" s="7">
        <v>0.5</v>
      </c>
      <c r="L1063" t="e">
        <f>VLOOKUP(D1063,'[1]DATA- CEP site ISP'!F$1:M$366,6,FALSE)</f>
        <v>#N/A</v>
      </c>
      <c r="M1063" t="s">
        <v>1783</v>
      </c>
      <c r="N1063" t="s">
        <v>12</v>
      </c>
    </row>
    <row r="1064" spans="1:14" ht="58" hidden="1" x14ac:dyDescent="0.35">
      <c r="A1064" s="3" t="s">
        <v>1395</v>
      </c>
      <c r="B1064" s="3" t="s">
        <v>1435</v>
      </c>
      <c r="C1064" s="3" t="s">
        <v>1397</v>
      </c>
      <c r="D1064" s="3">
        <v>15050</v>
      </c>
      <c r="E1064" s="4">
        <v>2020</v>
      </c>
      <c r="F1064" s="5">
        <v>43831</v>
      </c>
      <c r="G1064" s="4">
        <v>9</v>
      </c>
      <c r="H1064" s="4">
        <v>8</v>
      </c>
      <c r="I1064" s="4">
        <v>0</v>
      </c>
      <c r="J1064" s="4">
        <v>17</v>
      </c>
      <c r="K1064" s="7">
        <v>0.47058823529411797</v>
      </c>
      <c r="L1064" t="e">
        <f>VLOOKUP(D1064,'[1]DATA- CEP site ISP'!F$1:M$366,6,FALSE)</f>
        <v>#N/A</v>
      </c>
      <c r="M1064" t="s">
        <v>1783</v>
      </c>
      <c r="N1064" t="s">
        <v>12</v>
      </c>
    </row>
    <row r="1065" spans="1:14" ht="29" hidden="1" x14ac:dyDescent="0.35">
      <c r="A1065" s="3" t="s">
        <v>1395</v>
      </c>
      <c r="B1065" s="3" t="s">
        <v>1436</v>
      </c>
      <c r="C1065" s="3" t="s">
        <v>1397</v>
      </c>
      <c r="D1065" s="3">
        <v>10882</v>
      </c>
      <c r="E1065" s="4">
        <v>2020</v>
      </c>
      <c r="F1065" s="5">
        <v>43831</v>
      </c>
      <c r="G1065" s="4">
        <v>176</v>
      </c>
      <c r="H1065" s="4">
        <v>127</v>
      </c>
      <c r="I1065" s="4">
        <v>27</v>
      </c>
      <c r="J1065" s="4">
        <v>330</v>
      </c>
      <c r="K1065" s="7">
        <v>0.46666666666666701</v>
      </c>
      <c r="L1065" t="e">
        <f>VLOOKUP(D1065,'[1]DATA- CEP site ISP'!F$1:M$366,6,FALSE)</f>
        <v>#N/A</v>
      </c>
      <c r="M1065" t="s">
        <v>1783</v>
      </c>
      <c r="N1065" t="s">
        <v>12</v>
      </c>
    </row>
    <row r="1066" spans="1:14" ht="29" hidden="1" x14ac:dyDescent="0.35">
      <c r="A1066" s="3" t="s">
        <v>1395</v>
      </c>
      <c r="B1066" s="3" t="s">
        <v>567</v>
      </c>
      <c r="C1066" s="3" t="s">
        <v>1397</v>
      </c>
      <c r="D1066" s="3">
        <v>10872</v>
      </c>
      <c r="E1066" s="4">
        <v>2020</v>
      </c>
      <c r="F1066" s="5">
        <v>43831</v>
      </c>
      <c r="G1066" s="4">
        <v>254</v>
      </c>
      <c r="H1066" s="4">
        <v>187</v>
      </c>
      <c r="I1066" s="4">
        <v>34</v>
      </c>
      <c r="J1066" s="4">
        <v>475</v>
      </c>
      <c r="K1066" s="7">
        <v>0.46526315789473699</v>
      </c>
      <c r="L1066" t="e">
        <f>VLOOKUP(D1066,'[1]DATA- CEP site ISP'!F$1:M$366,6,FALSE)</f>
        <v>#N/A</v>
      </c>
      <c r="M1066" t="s">
        <v>1783</v>
      </c>
      <c r="N1066" t="s">
        <v>12</v>
      </c>
    </row>
    <row r="1067" spans="1:14" ht="29" hidden="1" x14ac:dyDescent="0.35">
      <c r="A1067" s="3" t="s">
        <v>1395</v>
      </c>
      <c r="B1067" s="3" t="s">
        <v>1437</v>
      </c>
      <c r="C1067" s="3" t="s">
        <v>1397</v>
      </c>
      <c r="D1067" s="3">
        <v>10876</v>
      </c>
      <c r="E1067" s="4">
        <v>2020</v>
      </c>
      <c r="F1067" s="5">
        <v>43831</v>
      </c>
      <c r="G1067" s="4">
        <v>192</v>
      </c>
      <c r="H1067" s="4">
        <v>141</v>
      </c>
      <c r="I1067" s="4">
        <v>25</v>
      </c>
      <c r="J1067" s="4">
        <v>358</v>
      </c>
      <c r="K1067" s="7">
        <v>0.463687150837989</v>
      </c>
      <c r="L1067" t="e">
        <f>VLOOKUP(D1067,'[1]DATA- CEP site ISP'!F$1:M$366,6,FALSE)</f>
        <v>#N/A</v>
      </c>
      <c r="M1067" t="s">
        <v>1783</v>
      </c>
      <c r="N1067" t="s">
        <v>12</v>
      </c>
    </row>
    <row r="1068" spans="1:14" ht="29" hidden="1" x14ac:dyDescent="0.35">
      <c r="A1068" s="3" t="s">
        <v>1395</v>
      </c>
      <c r="B1068" s="3" t="s">
        <v>1438</v>
      </c>
      <c r="C1068" s="3" t="s">
        <v>1397</v>
      </c>
      <c r="D1068" s="3">
        <v>10860</v>
      </c>
      <c r="E1068" s="4">
        <v>2020</v>
      </c>
      <c r="F1068" s="5">
        <v>43831</v>
      </c>
      <c r="G1068" s="4">
        <v>225</v>
      </c>
      <c r="H1068" s="4">
        <v>170</v>
      </c>
      <c r="I1068" s="4">
        <v>23</v>
      </c>
      <c r="J1068" s="4">
        <v>418</v>
      </c>
      <c r="K1068" s="7">
        <v>0.46172248803827698</v>
      </c>
      <c r="L1068" t="e">
        <f>VLOOKUP(D1068,'[1]DATA- CEP site ISP'!F$1:M$366,6,FALSE)</f>
        <v>#N/A</v>
      </c>
      <c r="M1068" t="s">
        <v>1783</v>
      </c>
      <c r="N1068" t="s">
        <v>12</v>
      </c>
    </row>
    <row r="1069" spans="1:14" ht="29" hidden="1" x14ac:dyDescent="0.35">
      <c r="A1069" s="3" t="s">
        <v>1395</v>
      </c>
      <c r="B1069" s="3" t="s">
        <v>1439</v>
      </c>
      <c r="C1069" s="3" t="s">
        <v>1397</v>
      </c>
      <c r="D1069" s="3">
        <v>15673</v>
      </c>
      <c r="E1069" s="4">
        <v>2020</v>
      </c>
      <c r="F1069" s="5">
        <v>43831</v>
      </c>
      <c r="G1069" s="4">
        <v>326</v>
      </c>
      <c r="H1069" s="4">
        <v>226</v>
      </c>
      <c r="I1069" s="4">
        <v>48</v>
      </c>
      <c r="J1069" s="4">
        <v>600</v>
      </c>
      <c r="K1069" s="7">
        <v>0.456666666666667</v>
      </c>
      <c r="L1069" t="e">
        <f>VLOOKUP(D1069,'[1]DATA- CEP site ISP'!F$1:M$366,6,FALSE)</f>
        <v>#N/A</v>
      </c>
      <c r="M1069" t="s">
        <v>1783</v>
      </c>
      <c r="N1069" t="s">
        <v>12</v>
      </c>
    </row>
    <row r="1070" spans="1:14" ht="29" hidden="1" x14ac:dyDescent="0.35">
      <c r="A1070" s="3" t="s">
        <v>1395</v>
      </c>
      <c r="B1070" s="3" t="s">
        <v>1440</v>
      </c>
      <c r="C1070" s="3" t="s">
        <v>1397</v>
      </c>
      <c r="D1070" s="3">
        <v>10836</v>
      </c>
      <c r="E1070" s="4">
        <v>2020</v>
      </c>
      <c r="F1070" s="5">
        <v>43831</v>
      </c>
      <c r="G1070" s="4">
        <v>1143</v>
      </c>
      <c r="H1070" s="4">
        <v>785</v>
      </c>
      <c r="I1070" s="4">
        <v>170</v>
      </c>
      <c r="J1070" s="4">
        <v>2098</v>
      </c>
      <c r="K1070" s="7">
        <v>0.45519542421353698</v>
      </c>
      <c r="L1070" t="e">
        <f>VLOOKUP(D1070,'[1]DATA- CEP site ISP'!F$1:M$366,6,FALSE)</f>
        <v>#N/A</v>
      </c>
      <c r="M1070" t="s">
        <v>1783</v>
      </c>
      <c r="N1070" t="s">
        <v>12</v>
      </c>
    </row>
    <row r="1071" spans="1:14" ht="29" hidden="1" x14ac:dyDescent="0.35">
      <c r="A1071" s="3" t="s">
        <v>1395</v>
      </c>
      <c r="B1071" s="3" t="s">
        <v>1441</v>
      </c>
      <c r="C1071" s="3" t="s">
        <v>1397</v>
      </c>
      <c r="D1071" s="3">
        <v>13119</v>
      </c>
      <c r="E1071" s="4">
        <v>2020</v>
      </c>
      <c r="F1071" s="5">
        <v>43831</v>
      </c>
      <c r="G1071" s="4">
        <v>6</v>
      </c>
      <c r="H1071" s="4">
        <v>5</v>
      </c>
      <c r="I1071" s="4">
        <v>0</v>
      </c>
      <c r="J1071" s="4">
        <v>11</v>
      </c>
      <c r="K1071" s="7">
        <f>L1071</f>
        <v>0.42670000000000002</v>
      </c>
      <c r="L1071">
        <f>VLOOKUP(D1071,'[1]DATA- CEP site ISP'!F$1:M$366,6,FALSE)</f>
        <v>0.42670000000000002</v>
      </c>
      <c r="M1071" t="s">
        <v>1783</v>
      </c>
      <c r="N1071" t="s">
        <v>12</v>
      </c>
    </row>
    <row r="1072" spans="1:14" ht="29" hidden="1" x14ac:dyDescent="0.35">
      <c r="A1072" s="3" t="s">
        <v>1395</v>
      </c>
      <c r="B1072" s="3" t="s">
        <v>1442</v>
      </c>
      <c r="C1072" s="3" t="s">
        <v>1397</v>
      </c>
      <c r="D1072" s="3">
        <v>10864</v>
      </c>
      <c r="E1072" s="4">
        <v>2020</v>
      </c>
      <c r="F1072" s="5">
        <v>43831</v>
      </c>
      <c r="G1072" s="4">
        <v>303</v>
      </c>
      <c r="H1072" s="4">
        <v>194</v>
      </c>
      <c r="I1072" s="4">
        <v>46</v>
      </c>
      <c r="J1072" s="4">
        <v>543</v>
      </c>
      <c r="K1072" s="7">
        <v>0.44198895027624302</v>
      </c>
      <c r="L1072" t="e">
        <f>VLOOKUP(D1072,'[1]DATA- CEP site ISP'!F$1:M$366,6,FALSE)</f>
        <v>#N/A</v>
      </c>
      <c r="M1072" t="s">
        <v>1783</v>
      </c>
      <c r="N1072" t="s">
        <v>12</v>
      </c>
    </row>
    <row r="1073" spans="1:14" ht="29" hidden="1" x14ac:dyDescent="0.35">
      <c r="A1073" s="3" t="s">
        <v>1395</v>
      </c>
      <c r="B1073" s="3" t="s">
        <v>1443</v>
      </c>
      <c r="C1073" s="3" t="s">
        <v>1397</v>
      </c>
      <c r="D1073" s="3">
        <v>12996</v>
      </c>
      <c r="E1073" s="4">
        <v>2020</v>
      </c>
      <c r="F1073" s="5">
        <v>43831</v>
      </c>
      <c r="G1073" s="4">
        <v>168</v>
      </c>
      <c r="H1073" s="4">
        <v>94</v>
      </c>
      <c r="I1073" s="4">
        <v>31</v>
      </c>
      <c r="J1073" s="4">
        <v>293</v>
      </c>
      <c r="K1073" s="7">
        <v>0.426621160409556</v>
      </c>
      <c r="L1073" t="e">
        <f>VLOOKUP(D1073,'[1]DATA- CEP site ISP'!F$1:M$366,6,FALSE)</f>
        <v>#N/A</v>
      </c>
      <c r="M1073" t="s">
        <v>1783</v>
      </c>
      <c r="N1073" t="s">
        <v>12</v>
      </c>
    </row>
    <row r="1074" spans="1:14" ht="29" hidden="1" x14ac:dyDescent="0.35">
      <c r="A1074" s="3" t="s">
        <v>1395</v>
      </c>
      <c r="B1074" s="3" t="s">
        <v>1444</v>
      </c>
      <c r="C1074" s="3" t="s">
        <v>1397</v>
      </c>
      <c r="D1074" s="3">
        <v>10848</v>
      </c>
      <c r="E1074" s="4">
        <v>2020</v>
      </c>
      <c r="F1074" s="5">
        <v>43831</v>
      </c>
      <c r="G1074" s="4">
        <v>433</v>
      </c>
      <c r="H1074" s="4">
        <v>251</v>
      </c>
      <c r="I1074" s="4">
        <v>47</v>
      </c>
      <c r="J1074" s="4">
        <v>731</v>
      </c>
      <c r="K1074" s="7">
        <v>0.40766073871408998</v>
      </c>
      <c r="L1074" t="e">
        <f>VLOOKUP(D1074,'[1]DATA- CEP site ISP'!F$1:M$366,6,FALSE)</f>
        <v>#N/A</v>
      </c>
      <c r="M1074" t="s">
        <v>1783</v>
      </c>
      <c r="N1074" t="s">
        <v>12</v>
      </c>
    </row>
    <row r="1075" spans="1:14" ht="29" hidden="1" x14ac:dyDescent="0.35">
      <c r="A1075" s="3" t="s">
        <v>1395</v>
      </c>
      <c r="B1075" s="3" t="s">
        <v>1445</v>
      </c>
      <c r="C1075" s="3" t="s">
        <v>1397</v>
      </c>
      <c r="D1075" s="3">
        <v>16149</v>
      </c>
      <c r="E1075" s="4">
        <v>2020</v>
      </c>
      <c r="F1075" s="5">
        <v>43831</v>
      </c>
      <c r="G1075" s="4">
        <v>12</v>
      </c>
      <c r="H1075" s="4">
        <v>8</v>
      </c>
      <c r="I1075" s="4">
        <v>0</v>
      </c>
      <c r="J1075" s="4">
        <v>20</v>
      </c>
      <c r="K1075" s="7">
        <v>0.4</v>
      </c>
      <c r="L1075" t="e">
        <f>VLOOKUP(D1075,'[1]DATA- CEP site ISP'!F$1:M$366,6,FALSE)</f>
        <v>#N/A</v>
      </c>
      <c r="M1075" t="s">
        <v>1783</v>
      </c>
      <c r="N1075" t="s">
        <v>12</v>
      </c>
    </row>
    <row r="1076" spans="1:14" ht="29" hidden="1" x14ac:dyDescent="0.35">
      <c r="A1076" s="3" t="s">
        <v>1395</v>
      </c>
      <c r="B1076" s="3" t="s">
        <v>1446</v>
      </c>
      <c r="C1076" s="3" t="s">
        <v>1397</v>
      </c>
      <c r="D1076" s="3">
        <v>13830</v>
      </c>
      <c r="E1076" s="4">
        <v>2020</v>
      </c>
      <c r="F1076" s="5">
        <v>43831</v>
      </c>
      <c r="G1076" s="4">
        <v>104</v>
      </c>
      <c r="H1076" s="4">
        <v>52</v>
      </c>
      <c r="I1076" s="4">
        <v>17</v>
      </c>
      <c r="J1076" s="4">
        <v>173</v>
      </c>
      <c r="K1076" s="7">
        <v>0.39884393063583801</v>
      </c>
      <c r="L1076" t="e">
        <f>VLOOKUP(D1076,'[1]DATA- CEP site ISP'!F$1:M$366,6,FALSE)</f>
        <v>#N/A</v>
      </c>
      <c r="M1076" t="s">
        <v>1783</v>
      </c>
      <c r="N1076" t="s">
        <v>12</v>
      </c>
    </row>
    <row r="1077" spans="1:14" ht="29" hidden="1" x14ac:dyDescent="0.35">
      <c r="A1077" s="3" t="s">
        <v>1395</v>
      </c>
      <c r="B1077" s="3" t="s">
        <v>1447</v>
      </c>
      <c r="C1077" s="3" t="s">
        <v>1397</v>
      </c>
      <c r="D1077" s="3">
        <v>10879</v>
      </c>
      <c r="E1077" s="4">
        <v>2020</v>
      </c>
      <c r="F1077" s="5">
        <v>43831</v>
      </c>
      <c r="G1077" s="4">
        <v>361</v>
      </c>
      <c r="H1077" s="4">
        <v>202</v>
      </c>
      <c r="I1077" s="4">
        <v>37</v>
      </c>
      <c r="J1077" s="4">
        <v>600</v>
      </c>
      <c r="K1077" s="7">
        <v>0.39833333333333298</v>
      </c>
      <c r="L1077" t="e">
        <f>VLOOKUP(D1077,'[1]DATA- CEP site ISP'!F$1:M$366,6,FALSE)</f>
        <v>#N/A</v>
      </c>
      <c r="M1077" t="s">
        <v>1783</v>
      </c>
      <c r="N1077" t="s">
        <v>12</v>
      </c>
    </row>
    <row r="1078" spans="1:14" ht="29" hidden="1" x14ac:dyDescent="0.35">
      <c r="A1078" s="3" t="s">
        <v>1395</v>
      </c>
      <c r="B1078" s="3" t="s">
        <v>1448</v>
      </c>
      <c r="C1078" s="3" t="s">
        <v>1397</v>
      </c>
      <c r="D1078" s="3">
        <v>10874</v>
      </c>
      <c r="E1078" s="4">
        <v>2020</v>
      </c>
      <c r="F1078" s="5">
        <v>43831</v>
      </c>
      <c r="G1078" s="4">
        <v>214</v>
      </c>
      <c r="H1078" s="4">
        <v>119</v>
      </c>
      <c r="I1078" s="4">
        <v>17</v>
      </c>
      <c r="J1078" s="4">
        <v>350</v>
      </c>
      <c r="K1078" s="7">
        <v>0.38857142857142901</v>
      </c>
      <c r="L1078" t="e">
        <f>VLOOKUP(D1078,'[1]DATA- CEP site ISP'!F$1:M$366,6,FALSE)</f>
        <v>#N/A</v>
      </c>
      <c r="M1078" t="s">
        <v>1783</v>
      </c>
      <c r="N1078" t="s">
        <v>12</v>
      </c>
    </row>
    <row r="1079" spans="1:14" ht="29" hidden="1" x14ac:dyDescent="0.35">
      <c r="A1079" s="3" t="s">
        <v>1395</v>
      </c>
      <c r="B1079" s="3" t="s">
        <v>1449</v>
      </c>
      <c r="C1079" s="3" t="s">
        <v>1397</v>
      </c>
      <c r="D1079" s="3">
        <v>10849</v>
      </c>
      <c r="E1079" s="4">
        <v>2020</v>
      </c>
      <c r="F1079" s="5">
        <v>43831</v>
      </c>
      <c r="G1079" s="4">
        <v>495</v>
      </c>
      <c r="H1079" s="4">
        <v>258</v>
      </c>
      <c r="I1079" s="4">
        <v>56</v>
      </c>
      <c r="J1079" s="4">
        <v>809</v>
      </c>
      <c r="K1079" s="7">
        <v>0.38813349814585901</v>
      </c>
      <c r="L1079" t="e">
        <f>VLOOKUP(D1079,'[1]DATA- CEP site ISP'!F$1:M$366,6,FALSE)</f>
        <v>#N/A</v>
      </c>
      <c r="M1079" t="s">
        <v>1783</v>
      </c>
      <c r="N1079" t="s">
        <v>12</v>
      </c>
    </row>
    <row r="1080" spans="1:14" ht="43.5" hidden="1" x14ac:dyDescent="0.35">
      <c r="A1080" s="3" t="s">
        <v>1395</v>
      </c>
      <c r="B1080" s="3" t="s">
        <v>1450</v>
      </c>
      <c r="C1080" s="3" t="s">
        <v>1397</v>
      </c>
      <c r="D1080" s="3">
        <v>15154</v>
      </c>
      <c r="E1080" s="4">
        <v>2020</v>
      </c>
      <c r="F1080" s="5">
        <v>43831</v>
      </c>
      <c r="G1080" s="4">
        <v>368</v>
      </c>
      <c r="H1080" s="4">
        <v>207</v>
      </c>
      <c r="I1080" s="4">
        <v>26</v>
      </c>
      <c r="J1080" s="4">
        <v>601</v>
      </c>
      <c r="K1080" s="7">
        <v>0.38768718801996699</v>
      </c>
      <c r="L1080" t="e">
        <f>VLOOKUP(D1080,'[1]DATA- CEP site ISP'!F$1:M$366,6,FALSE)</f>
        <v>#N/A</v>
      </c>
      <c r="M1080" t="s">
        <v>1783</v>
      </c>
      <c r="N1080" t="s">
        <v>12</v>
      </c>
    </row>
    <row r="1081" spans="1:14" ht="29" hidden="1" x14ac:dyDescent="0.35">
      <c r="A1081" s="3" t="s">
        <v>1395</v>
      </c>
      <c r="B1081" s="3" t="s">
        <v>1451</v>
      </c>
      <c r="C1081" s="3" t="s">
        <v>1397</v>
      </c>
      <c r="D1081" s="3">
        <v>10878</v>
      </c>
      <c r="E1081" s="4">
        <v>2020</v>
      </c>
      <c r="F1081" s="5">
        <v>43831</v>
      </c>
      <c r="G1081" s="4">
        <v>289</v>
      </c>
      <c r="H1081" s="4">
        <v>155</v>
      </c>
      <c r="I1081" s="4">
        <v>23</v>
      </c>
      <c r="J1081" s="4">
        <v>467</v>
      </c>
      <c r="K1081" s="7">
        <v>0.38115631691648799</v>
      </c>
      <c r="L1081" t="e">
        <f>VLOOKUP(D1081,'[1]DATA- CEP site ISP'!F$1:M$366,6,FALSE)</f>
        <v>#N/A</v>
      </c>
      <c r="M1081" t="s">
        <v>1783</v>
      </c>
      <c r="N1081" t="s">
        <v>12</v>
      </c>
    </row>
    <row r="1082" spans="1:14" ht="29" hidden="1" x14ac:dyDescent="0.35">
      <c r="A1082" s="3" t="s">
        <v>1395</v>
      </c>
      <c r="B1082" s="3" t="s">
        <v>1452</v>
      </c>
      <c r="C1082" s="3" t="s">
        <v>1397</v>
      </c>
      <c r="D1082" s="3">
        <v>10843</v>
      </c>
      <c r="E1082" s="4">
        <v>2020</v>
      </c>
      <c r="F1082" s="5">
        <v>43831</v>
      </c>
      <c r="G1082" s="4">
        <v>641</v>
      </c>
      <c r="H1082" s="4">
        <v>320</v>
      </c>
      <c r="I1082" s="4">
        <v>67</v>
      </c>
      <c r="J1082" s="4">
        <v>1028</v>
      </c>
      <c r="K1082" s="7">
        <v>0.37645914396887198</v>
      </c>
      <c r="L1082" t="e">
        <f>VLOOKUP(D1082,'[1]DATA- CEP site ISP'!F$1:M$366,6,FALSE)</f>
        <v>#N/A</v>
      </c>
      <c r="M1082" t="s">
        <v>1783</v>
      </c>
      <c r="N1082" t="s">
        <v>12</v>
      </c>
    </row>
    <row r="1083" spans="1:14" ht="29" hidden="1" x14ac:dyDescent="0.35">
      <c r="A1083" s="3" t="s">
        <v>1395</v>
      </c>
      <c r="B1083" s="3" t="s">
        <v>1453</v>
      </c>
      <c r="C1083" s="3" t="s">
        <v>1397</v>
      </c>
      <c r="D1083" s="3">
        <v>10839</v>
      </c>
      <c r="E1083" s="4">
        <v>2020</v>
      </c>
      <c r="F1083" s="5">
        <v>43831</v>
      </c>
      <c r="G1083" s="4">
        <v>1316</v>
      </c>
      <c r="H1083" s="4">
        <v>658</v>
      </c>
      <c r="I1083" s="4">
        <v>118</v>
      </c>
      <c r="J1083" s="4">
        <v>2092</v>
      </c>
      <c r="K1083" s="7">
        <v>0.37093690248566002</v>
      </c>
      <c r="L1083" t="e">
        <f>VLOOKUP(D1083,'[1]DATA- CEP site ISP'!F$1:M$366,6,FALSE)</f>
        <v>#N/A</v>
      </c>
      <c r="M1083" t="s">
        <v>1783</v>
      </c>
      <c r="N1083" t="s">
        <v>12</v>
      </c>
    </row>
    <row r="1084" spans="1:14" ht="29" hidden="1" x14ac:dyDescent="0.35">
      <c r="A1084" s="3" t="s">
        <v>1395</v>
      </c>
      <c r="B1084" s="3" t="s">
        <v>1454</v>
      </c>
      <c r="C1084" s="3" t="s">
        <v>1397</v>
      </c>
      <c r="D1084" s="3">
        <v>10841</v>
      </c>
      <c r="E1084" s="4">
        <v>2020</v>
      </c>
      <c r="F1084" s="5">
        <v>43831</v>
      </c>
      <c r="G1084" s="4">
        <v>629</v>
      </c>
      <c r="H1084" s="4">
        <v>275</v>
      </c>
      <c r="I1084" s="4">
        <v>65</v>
      </c>
      <c r="J1084" s="4">
        <v>969</v>
      </c>
      <c r="K1084" s="7">
        <v>0.35087719298245601</v>
      </c>
      <c r="L1084" t="e">
        <f>VLOOKUP(D1084,'[1]DATA- CEP site ISP'!F$1:M$366,6,FALSE)</f>
        <v>#N/A</v>
      </c>
      <c r="M1084" t="s">
        <v>1783</v>
      </c>
      <c r="N1084" t="s">
        <v>12</v>
      </c>
    </row>
    <row r="1085" spans="1:14" ht="29" hidden="1" x14ac:dyDescent="0.35">
      <c r="A1085" s="3" t="s">
        <v>1395</v>
      </c>
      <c r="B1085" s="3" t="s">
        <v>1455</v>
      </c>
      <c r="C1085" s="3" t="s">
        <v>1397</v>
      </c>
      <c r="D1085" s="3">
        <v>10856</v>
      </c>
      <c r="E1085" s="4">
        <v>2020</v>
      </c>
      <c r="F1085" s="5">
        <v>43831</v>
      </c>
      <c r="G1085" s="4">
        <v>264</v>
      </c>
      <c r="H1085" s="4">
        <v>99</v>
      </c>
      <c r="I1085" s="4">
        <v>25</v>
      </c>
      <c r="J1085" s="4">
        <v>388</v>
      </c>
      <c r="K1085" s="7">
        <v>0.31958762886597902</v>
      </c>
      <c r="L1085" t="e">
        <f>VLOOKUP(D1085,'[1]DATA- CEP site ISP'!F$1:M$366,6,FALSE)</f>
        <v>#N/A</v>
      </c>
      <c r="M1085" t="s">
        <v>1783</v>
      </c>
      <c r="N1085" t="s">
        <v>12</v>
      </c>
    </row>
    <row r="1086" spans="1:14" ht="29" hidden="1" x14ac:dyDescent="0.35">
      <c r="A1086" s="3" t="s">
        <v>1395</v>
      </c>
      <c r="B1086" s="3" t="s">
        <v>176</v>
      </c>
      <c r="C1086" s="3" t="s">
        <v>1397</v>
      </c>
      <c r="D1086" s="3">
        <v>10857</v>
      </c>
      <c r="E1086" s="4">
        <v>2020</v>
      </c>
      <c r="F1086" s="5">
        <v>43831</v>
      </c>
      <c r="G1086" s="4">
        <v>268</v>
      </c>
      <c r="H1086" s="4">
        <v>108</v>
      </c>
      <c r="I1086" s="4">
        <v>13</v>
      </c>
      <c r="J1086" s="4">
        <v>389</v>
      </c>
      <c r="K1086" s="7">
        <v>0.311053984575836</v>
      </c>
      <c r="L1086" t="e">
        <f>VLOOKUP(D1086,'[1]DATA- CEP site ISP'!F$1:M$366,6,FALSE)</f>
        <v>#N/A</v>
      </c>
      <c r="M1086" t="s">
        <v>1783</v>
      </c>
      <c r="N1086" t="s">
        <v>12</v>
      </c>
    </row>
    <row r="1087" spans="1:14" ht="29" hidden="1" x14ac:dyDescent="0.35">
      <c r="A1087" s="3" t="s">
        <v>1395</v>
      </c>
      <c r="B1087" s="3" t="s">
        <v>1456</v>
      </c>
      <c r="C1087" s="3" t="s">
        <v>1397</v>
      </c>
      <c r="D1087" s="3">
        <v>10853</v>
      </c>
      <c r="E1087" s="4">
        <v>2020</v>
      </c>
      <c r="F1087" s="5">
        <v>43831</v>
      </c>
      <c r="G1087" s="4">
        <v>231</v>
      </c>
      <c r="H1087" s="4">
        <v>79</v>
      </c>
      <c r="I1087" s="4">
        <v>23</v>
      </c>
      <c r="J1087" s="4">
        <v>333</v>
      </c>
      <c r="K1087" s="7">
        <v>0.30630630630630601</v>
      </c>
      <c r="L1087" t="e">
        <f>VLOOKUP(D1087,'[1]DATA- CEP site ISP'!F$1:M$366,6,FALSE)</f>
        <v>#N/A</v>
      </c>
      <c r="M1087" t="s">
        <v>1783</v>
      </c>
      <c r="N1087" t="s">
        <v>12</v>
      </c>
    </row>
    <row r="1088" spans="1:14" ht="29" hidden="1" x14ac:dyDescent="0.35">
      <c r="A1088" s="3" t="s">
        <v>1395</v>
      </c>
      <c r="B1088" s="3" t="s">
        <v>1457</v>
      </c>
      <c r="C1088" s="3" t="s">
        <v>1397</v>
      </c>
      <c r="D1088" s="3">
        <v>14997</v>
      </c>
      <c r="E1088" s="4">
        <v>2020</v>
      </c>
      <c r="F1088" s="5">
        <v>43831</v>
      </c>
      <c r="G1088" s="4">
        <v>405</v>
      </c>
      <c r="H1088" s="4">
        <v>152</v>
      </c>
      <c r="I1088" s="4">
        <v>25</v>
      </c>
      <c r="J1088" s="4">
        <v>582</v>
      </c>
      <c r="K1088" s="7">
        <v>0.30412371134020599</v>
      </c>
      <c r="L1088" t="e">
        <f>VLOOKUP(D1088,'[1]DATA- CEP site ISP'!F$1:M$366,6,FALSE)</f>
        <v>#N/A</v>
      </c>
      <c r="M1088" t="s">
        <v>1783</v>
      </c>
      <c r="N1088" t="s">
        <v>12</v>
      </c>
    </row>
    <row r="1089" spans="1:14" ht="43.5" hidden="1" x14ac:dyDescent="0.35">
      <c r="A1089" s="3" t="s">
        <v>1395</v>
      </c>
      <c r="B1089" s="3" t="s">
        <v>1458</v>
      </c>
      <c r="C1089" s="3" t="s">
        <v>1397</v>
      </c>
      <c r="D1089" s="3">
        <v>15208</v>
      </c>
      <c r="E1089" s="4">
        <v>2020</v>
      </c>
      <c r="F1089" s="5">
        <v>43831</v>
      </c>
      <c r="G1089" s="4">
        <v>50</v>
      </c>
      <c r="H1089" s="4">
        <v>15</v>
      </c>
      <c r="I1089" s="4">
        <v>6</v>
      </c>
      <c r="J1089" s="4">
        <v>71</v>
      </c>
      <c r="K1089" s="7">
        <v>0.29577464788732399</v>
      </c>
      <c r="L1089" t="e">
        <f>VLOOKUP(D1089,'[1]DATA- CEP site ISP'!F$1:M$366,6,FALSE)</f>
        <v>#N/A</v>
      </c>
      <c r="M1089" t="s">
        <v>1783</v>
      </c>
      <c r="N1089" t="s">
        <v>12</v>
      </c>
    </row>
    <row r="1090" spans="1:14" ht="29" hidden="1" x14ac:dyDescent="0.35">
      <c r="A1090" s="3" t="s">
        <v>1395</v>
      </c>
      <c r="B1090" s="3" t="s">
        <v>1459</v>
      </c>
      <c r="C1090" s="3" t="s">
        <v>1397</v>
      </c>
      <c r="D1090" s="3">
        <v>10883</v>
      </c>
      <c r="E1090" s="4">
        <v>2020</v>
      </c>
      <c r="F1090" s="5">
        <v>43831</v>
      </c>
      <c r="G1090" s="4">
        <v>313</v>
      </c>
      <c r="H1090" s="4">
        <v>114</v>
      </c>
      <c r="I1090" s="4">
        <v>13</v>
      </c>
      <c r="J1090" s="4">
        <v>440</v>
      </c>
      <c r="K1090" s="7">
        <v>0.28863636363636402</v>
      </c>
      <c r="L1090" t="e">
        <f>VLOOKUP(D1090,'[1]DATA- CEP site ISP'!F$1:M$366,6,FALSE)</f>
        <v>#N/A</v>
      </c>
      <c r="M1090" t="s">
        <v>1783</v>
      </c>
      <c r="N1090" t="s">
        <v>12</v>
      </c>
    </row>
    <row r="1091" spans="1:14" ht="29" hidden="1" x14ac:dyDescent="0.35">
      <c r="A1091" s="3" t="s">
        <v>1395</v>
      </c>
      <c r="B1091" s="3" t="s">
        <v>1460</v>
      </c>
      <c r="C1091" s="3" t="s">
        <v>1397</v>
      </c>
      <c r="D1091" s="3">
        <v>12998</v>
      </c>
      <c r="E1091" s="4">
        <v>2020</v>
      </c>
      <c r="F1091" s="5">
        <v>43831</v>
      </c>
      <c r="G1091" s="4">
        <v>1262</v>
      </c>
      <c r="H1091" s="4">
        <v>375</v>
      </c>
      <c r="I1091" s="4">
        <v>98</v>
      </c>
      <c r="J1091" s="4">
        <v>1735</v>
      </c>
      <c r="K1091" s="7">
        <v>0.27262247838616699</v>
      </c>
      <c r="L1091" t="e">
        <f>VLOOKUP(D1091,'[1]DATA- CEP site ISP'!F$1:M$366,6,FALSE)</f>
        <v>#N/A</v>
      </c>
      <c r="M1091" t="s">
        <v>1783</v>
      </c>
      <c r="N1091" t="s">
        <v>12</v>
      </c>
    </row>
    <row r="1092" spans="1:14" ht="29" hidden="1" x14ac:dyDescent="0.35">
      <c r="A1092" s="3" t="s">
        <v>1395</v>
      </c>
      <c r="B1092" s="3" t="s">
        <v>1461</v>
      </c>
      <c r="C1092" s="3" t="s">
        <v>1397</v>
      </c>
      <c r="D1092" s="3">
        <v>14996</v>
      </c>
      <c r="E1092" s="4">
        <v>2020</v>
      </c>
      <c r="F1092" s="5">
        <v>43831</v>
      </c>
      <c r="G1092" s="4">
        <v>498</v>
      </c>
      <c r="H1092" s="4">
        <v>145</v>
      </c>
      <c r="I1092" s="4">
        <v>37</v>
      </c>
      <c r="J1092" s="4">
        <v>680</v>
      </c>
      <c r="K1092" s="7">
        <v>0.26764705882352902</v>
      </c>
      <c r="L1092" t="e">
        <f>VLOOKUP(D1092,'[1]DATA- CEP site ISP'!F$1:M$366,6,FALSE)</f>
        <v>#N/A</v>
      </c>
      <c r="M1092" t="s">
        <v>1783</v>
      </c>
      <c r="N1092" t="s">
        <v>12</v>
      </c>
    </row>
    <row r="1093" spans="1:14" ht="29" hidden="1" x14ac:dyDescent="0.35">
      <c r="A1093" s="3" t="s">
        <v>1395</v>
      </c>
      <c r="B1093" s="3" t="s">
        <v>1462</v>
      </c>
      <c r="C1093" s="3" t="s">
        <v>1397</v>
      </c>
      <c r="D1093" s="3">
        <v>10840</v>
      </c>
      <c r="E1093" s="4">
        <v>2020</v>
      </c>
      <c r="F1093" s="5">
        <v>43831</v>
      </c>
      <c r="G1093" s="4">
        <v>1253</v>
      </c>
      <c r="H1093" s="4">
        <v>356</v>
      </c>
      <c r="I1093" s="4">
        <v>100</v>
      </c>
      <c r="J1093" s="4">
        <v>1709</v>
      </c>
      <c r="K1093" s="7">
        <v>0.26682270333528402</v>
      </c>
      <c r="L1093" t="e">
        <f>VLOOKUP(D1093,'[1]DATA- CEP site ISP'!F$1:M$366,6,FALSE)</f>
        <v>#N/A</v>
      </c>
      <c r="M1093" t="s">
        <v>1783</v>
      </c>
      <c r="N1093" t="s">
        <v>12</v>
      </c>
    </row>
    <row r="1094" spans="1:14" ht="29" hidden="1" x14ac:dyDescent="0.35">
      <c r="A1094" s="3" t="s">
        <v>1395</v>
      </c>
      <c r="B1094" s="3" t="s">
        <v>1463</v>
      </c>
      <c r="C1094" s="3" t="s">
        <v>1397</v>
      </c>
      <c r="D1094" s="3">
        <v>10855</v>
      </c>
      <c r="E1094" s="4">
        <v>2020</v>
      </c>
      <c r="F1094" s="5">
        <v>43831</v>
      </c>
      <c r="G1094" s="4">
        <v>267</v>
      </c>
      <c r="H1094" s="4">
        <v>76</v>
      </c>
      <c r="I1094" s="4">
        <v>20</v>
      </c>
      <c r="J1094" s="4">
        <v>363</v>
      </c>
      <c r="K1094" s="7">
        <v>0.26446280991735499</v>
      </c>
      <c r="L1094" t="e">
        <f>VLOOKUP(D1094,'[1]DATA- CEP site ISP'!F$1:M$366,6,FALSE)</f>
        <v>#N/A</v>
      </c>
      <c r="M1094" t="s">
        <v>1783</v>
      </c>
      <c r="N1094" t="s">
        <v>12</v>
      </c>
    </row>
    <row r="1095" spans="1:14" ht="29" hidden="1" x14ac:dyDescent="0.35">
      <c r="A1095" s="3" t="s">
        <v>1395</v>
      </c>
      <c r="B1095" s="3" t="s">
        <v>1464</v>
      </c>
      <c r="C1095" s="3" t="s">
        <v>1397</v>
      </c>
      <c r="D1095" s="3">
        <v>10885</v>
      </c>
      <c r="E1095" s="4">
        <v>2020</v>
      </c>
      <c r="F1095" s="5">
        <v>43831</v>
      </c>
      <c r="G1095" s="4">
        <v>428</v>
      </c>
      <c r="H1095" s="4">
        <v>119</v>
      </c>
      <c r="I1095" s="4">
        <v>22</v>
      </c>
      <c r="J1095" s="4">
        <v>569</v>
      </c>
      <c r="K1095" s="7">
        <v>0.24780316344464001</v>
      </c>
      <c r="L1095" t="e">
        <f>VLOOKUP(D1095,'[1]DATA- CEP site ISP'!F$1:M$366,6,FALSE)</f>
        <v>#N/A</v>
      </c>
      <c r="M1095" t="s">
        <v>1783</v>
      </c>
      <c r="N1095" t="s">
        <v>12</v>
      </c>
    </row>
    <row r="1096" spans="1:14" ht="58" hidden="1" x14ac:dyDescent="0.35">
      <c r="A1096" s="3" t="s">
        <v>1395</v>
      </c>
      <c r="B1096" s="3" t="s">
        <v>1465</v>
      </c>
      <c r="C1096" s="3" t="s">
        <v>1397</v>
      </c>
      <c r="D1096" s="3">
        <v>14283</v>
      </c>
      <c r="E1096" s="4">
        <v>2020</v>
      </c>
      <c r="F1096" s="5">
        <v>43831</v>
      </c>
      <c r="G1096" s="4">
        <v>112</v>
      </c>
      <c r="H1096" s="4">
        <v>13</v>
      </c>
      <c r="I1096" s="4">
        <v>9</v>
      </c>
      <c r="J1096" s="4">
        <v>134</v>
      </c>
      <c r="K1096" s="7">
        <v>0.164179104477612</v>
      </c>
      <c r="L1096" t="e">
        <f>VLOOKUP(D1096,'[1]DATA- CEP site ISP'!F$1:M$366,6,FALSE)</f>
        <v>#N/A</v>
      </c>
      <c r="M1096" t="s">
        <v>1783</v>
      </c>
      <c r="N1096" t="s">
        <v>12</v>
      </c>
    </row>
    <row r="1097" spans="1:14" ht="43.5" hidden="1" x14ac:dyDescent="0.35">
      <c r="A1097" s="3" t="s">
        <v>1466</v>
      </c>
      <c r="B1097" s="3" t="s">
        <v>1467</v>
      </c>
      <c r="C1097" s="3" t="s">
        <v>1468</v>
      </c>
      <c r="D1097" s="3">
        <v>11661</v>
      </c>
      <c r="E1097" s="4">
        <v>2020</v>
      </c>
      <c r="F1097" s="5">
        <v>43831</v>
      </c>
      <c r="G1097" s="4">
        <v>0</v>
      </c>
      <c r="H1097" s="4">
        <v>24</v>
      </c>
      <c r="I1097" s="4">
        <v>0</v>
      </c>
      <c r="J1097" s="4">
        <v>24</v>
      </c>
      <c r="K1097" s="7">
        <v>1</v>
      </c>
      <c r="L1097" t="e">
        <f>VLOOKUP(D1097,'[1]DATA- CEP site ISP'!F$1:M$366,6,FALSE)</f>
        <v>#N/A</v>
      </c>
      <c r="M1097" t="s">
        <v>1769</v>
      </c>
      <c r="N1097" t="s">
        <v>12</v>
      </c>
    </row>
    <row r="1098" spans="1:14" ht="29" hidden="1" x14ac:dyDescent="0.35">
      <c r="A1098" s="3" t="s">
        <v>1469</v>
      </c>
      <c r="B1098" s="3" t="s">
        <v>1470</v>
      </c>
      <c r="C1098" s="3" t="s">
        <v>1471</v>
      </c>
      <c r="D1098" s="3">
        <v>15294</v>
      </c>
      <c r="E1098" s="4">
        <v>2020</v>
      </c>
      <c r="F1098" s="5">
        <v>43831</v>
      </c>
      <c r="G1098" s="4">
        <v>55</v>
      </c>
      <c r="H1098" s="4">
        <v>146</v>
      </c>
      <c r="I1098" s="4">
        <v>0</v>
      </c>
      <c r="J1098" s="4">
        <v>201</v>
      </c>
      <c r="K1098" s="7">
        <f>L1098</f>
        <v>0.72529999999999994</v>
      </c>
      <c r="L1098">
        <f>VLOOKUP(D1098,'[1]DATA- CEP site ISP'!F$1:M$366,6,FALSE)</f>
        <v>0.72529999999999994</v>
      </c>
      <c r="M1098" t="s">
        <v>1784</v>
      </c>
      <c r="N1098" t="s">
        <v>12</v>
      </c>
    </row>
    <row r="1099" spans="1:14" ht="58" hidden="1" x14ac:dyDescent="0.35">
      <c r="A1099" s="3" t="s">
        <v>1469</v>
      </c>
      <c r="B1099" s="3" t="s">
        <v>1472</v>
      </c>
      <c r="C1099" s="3" t="s">
        <v>1471</v>
      </c>
      <c r="D1099" s="3">
        <v>15292</v>
      </c>
      <c r="E1099" s="4">
        <v>2020</v>
      </c>
      <c r="F1099" s="5">
        <v>43831</v>
      </c>
      <c r="G1099" s="4">
        <v>116</v>
      </c>
      <c r="H1099" s="4">
        <v>65</v>
      </c>
      <c r="I1099" s="4">
        <v>23</v>
      </c>
      <c r="J1099" s="4">
        <v>204</v>
      </c>
      <c r="K1099" s="7">
        <v>0.43137254901960798</v>
      </c>
      <c r="L1099" t="e">
        <f>VLOOKUP(D1099,'[1]DATA- CEP site ISP'!F$1:M$366,6,FALSE)</f>
        <v>#N/A</v>
      </c>
      <c r="M1099" t="s">
        <v>1784</v>
      </c>
      <c r="N1099" t="s">
        <v>12</v>
      </c>
    </row>
    <row r="1100" spans="1:14" ht="58" hidden="1" x14ac:dyDescent="0.35">
      <c r="A1100" s="3" t="s">
        <v>1469</v>
      </c>
      <c r="B1100" s="3" t="s">
        <v>1473</v>
      </c>
      <c r="C1100" s="3" t="s">
        <v>1471</v>
      </c>
      <c r="D1100" s="3">
        <v>15293</v>
      </c>
      <c r="E1100" s="4">
        <v>2020</v>
      </c>
      <c r="F1100" s="5">
        <v>43831</v>
      </c>
      <c r="G1100" s="4">
        <v>118</v>
      </c>
      <c r="H1100" s="4">
        <v>25</v>
      </c>
      <c r="I1100" s="4">
        <v>21</v>
      </c>
      <c r="J1100" s="4">
        <v>164</v>
      </c>
      <c r="K1100" s="7">
        <v>0.28048780487804897</v>
      </c>
      <c r="L1100" t="e">
        <f>VLOOKUP(D1100,'[1]DATA- CEP site ISP'!F$1:M$366,6,FALSE)</f>
        <v>#N/A</v>
      </c>
      <c r="M1100" t="s">
        <v>1784</v>
      </c>
      <c r="N1100" t="s">
        <v>12</v>
      </c>
    </row>
    <row r="1101" spans="1:14" ht="43.5" hidden="1" x14ac:dyDescent="0.35">
      <c r="A1101" s="3" t="s">
        <v>1474</v>
      </c>
      <c r="B1101" s="3" t="s">
        <v>1475</v>
      </c>
      <c r="C1101" s="3" t="s">
        <v>1476</v>
      </c>
      <c r="D1101" s="3">
        <v>10775</v>
      </c>
      <c r="E1101" s="4">
        <v>2020</v>
      </c>
      <c r="F1101" s="5">
        <v>43831</v>
      </c>
      <c r="G1101" s="4">
        <v>168</v>
      </c>
      <c r="H1101" s="4">
        <v>141</v>
      </c>
      <c r="I1101" s="4">
        <v>12</v>
      </c>
      <c r="J1101" s="4">
        <v>321</v>
      </c>
      <c r="K1101" s="7">
        <v>0.47663551401869197</v>
      </c>
      <c r="L1101" t="e">
        <f>VLOOKUP(D1101,'[1]DATA- CEP site ISP'!F$1:M$366,6,FALSE)</f>
        <v>#N/A</v>
      </c>
      <c r="M1101" t="s">
        <v>1784</v>
      </c>
      <c r="N1101" t="s">
        <v>12</v>
      </c>
    </row>
    <row r="1102" spans="1:14" ht="43.5" hidden="1" x14ac:dyDescent="0.35">
      <c r="A1102" s="3" t="s">
        <v>1474</v>
      </c>
      <c r="B1102" s="3" t="s">
        <v>1477</v>
      </c>
      <c r="C1102" s="3" t="s">
        <v>1476</v>
      </c>
      <c r="D1102" s="3">
        <v>10774</v>
      </c>
      <c r="E1102" s="4">
        <v>2020</v>
      </c>
      <c r="F1102" s="5">
        <v>43831</v>
      </c>
      <c r="G1102" s="4">
        <v>150</v>
      </c>
      <c r="H1102" s="4">
        <v>110</v>
      </c>
      <c r="I1102" s="4">
        <v>11</v>
      </c>
      <c r="J1102" s="4">
        <v>271</v>
      </c>
      <c r="K1102" s="7">
        <v>0.44649446494464901</v>
      </c>
      <c r="L1102" t="e">
        <f>VLOOKUP(D1102,'[1]DATA- CEP site ISP'!F$1:M$366,6,FALSE)</f>
        <v>#N/A</v>
      </c>
      <c r="M1102" t="s">
        <v>1784</v>
      </c>
      <c r="N1102" t="s">
        <v>12</v>
      </c>
    </row>
    <row r="1103" spans="1:14" ht="29" hidden="1" x14ac:dyDescent="0.35">
      <c r="A1103" s="3" t="s">
        <v>1478</v>
      </c>
      <c r="B1103" s="3" t="s">
        <v>1478</v>
      </c>
      <c r="C1103" s="3" t="s">
        <v>1479</v>
      </c>
      <c r="D1103" s="3">
        <v>15021</v>
      </c>
      <c r="E1103" s="4">
        <v>2020</v>
      </c>
      <c r="F1103" s="5">
        <v>43831</v>
      </c>
      <c r="G1103" s="4">
        <v>182</v>
      </c>
      <c r="H1103" s="4">
        <v>35</v>
      </c>
      <c r="I1103" s="4">
        <v>2</v>
      </c>
      <c r="J1103" s="4">
        <v>219</v>
      </c>
      <c r="K1103" s="7">
        <v>0.16894977168949801</v>
      </c>
      <c r="L1103" t="e">
        <f>VLOOKUP(D1103,'[1]DATA- CEP site ISP'!F$1:M$366,6,FALSE)</f>
        <v>#N/A</v>
      </c>
      <c r="M1103" t="s">
        <v>1769</v>
      </c>
      <c r="N1103" t="s">
        <v>12</v>
      </c>
    </row>
    <row r="1104" spans="1:14" hidden="1" x14ac:dyDescent="0.35">
      <c r="A1104" s="3" t="s">
        <v>1480</v>
      </c>
      <c r="B1104" s="3" t="s">
        <v>1481</v>
      </c>
      <c r="C1104" s="3" t="s">
        <v>1482</v>
      </c>
      <c r="D1104" s="3">
        <v>16144</v>
      </c>
      <c r="E1104" s="4">
        <v>2020</v>
      </c>
      <c r="F1104" s="5">
        <v>43831</v>
      </c>
      <c r="G1104" s="4">
        <v>0</v>
      </c>
      <c r="H1104" s="4">
        <v>24</v>
      </c>
      <c r="I1104" s="4">
        <v>1</v>
      </c>
      <c r="J1104" s="4">
        <v>25</v>
      </c>
      <c r="K1104" s="7">
        <v>1</v>
      </c>
      <c r="L1104" t="e">
        <f>VLOOKUP(D1104,'[1]DATA- CEP site ISP'!F$1:M$366,6,FALSE)</f>
        <v>#N/A</v>
      </c>
      <c r="M1104" t="s">
        <v>1786</v>
      </c>
      <c r="N1104" t="s">
        <v>12</v>
      </c>
    </row>
    <row r="1105" spans="1:14" ht="29" hidden="1" x14ac:dyDescent="0.35">
      <c r="A1105" s="3" t="s">
        <v>1480</v>
      </c>
      <c r="B1105" s="3" t="s">
        <v>1483</v>
      </c>
      <c r="C1105" s="3" t="s">
        <v>1482</v>
      </c>
      <c r="D1105" s="3">
        <v>10337</v>
      </c>
      <c r="E1105" s="4">
        <v>2020</v>
      </c>
      <c r="F1105" s="5">
        <v>43831</v>
      </c>
      <c r="G1105" s="4">
        <v>261</v>
      </c>
      <c r="H1105" s="4">
        <v>103</v>
      </c>
      <c r="I1105" s="4">
        <v>21</v>
      </c>
      <c r="J1105" s="4">
        <v>385</v>
      </c>
      <c r="K1105" s="7">
        <v>0.32207792207792202</v>
      </c>
      <c r="L1105" t="e">
        <f>VLOOKUP(D1105,'[1]DATA- CEP site ISP'!F$1:M$366,6,FALSE)</f>
        <v>#N/A</v>
      </c>
      <c r="M1105" t="s">
        <v>1786</v>
      </c>
      <c r="N1105" t="s">
        <v>12</v>
      </c>
    </row>
    <row r="1106" spans="1:14" hidden="1" x14ac:dyDescent="0.35">
      <c r="A1106" s="3" t="s">
        <v>1480</v>
      </c>
      <c r="B1106" s="3" t="s">
        <v>1484</v>
      </c>
      <c r="C1106" s="3" t="s">
        <v>1482</v>
      </c>
      <c r="D1106" s="3">
        <v>10340</v>
      </c>
      <c r="E1106" s="4">
        <v>2020</v>
      </c>
      <c r="F1106" s="5">
        <v>43831</v>
      </c>
      <c r="G1106" s="4">
        <v>126</v>
      </c>
      <c r="H1106" s="4">
        <v>45</v>
      </c>
      <c r="I1106" s="4">
        <v>10</v>
      </c>
      <c r="J1106" s="4">
        <v>181</v>
      </c>
      <c r="K1106" s="7">
        <v>0.30386740331491702</v>
      </c>
      <c r="L1106" t="e">
        <f>VLOOKUP(D1106,'[1]DATA- CEP site ISP'!F$1:M$366,6,FALSE)</f>
        <v>#N/A</v>
      </c>
      <c r="M1106" t="s">
        <v>1786</v>
      </c>
      <c r="N1106" t="s">
        <v>12</v>
      </c>
    </row>
    <row r="1107" spans="1:14" ht="29" hidden="1" x14ac:dyDescent="0.35">
      <c r="A1107" s="3" t="s">
        <v>1480</v>
      </c>
      <c r="B1107" s="3" t="s">
        <v>1485</v>
      </c>
      <c r="C1107" s="3" t="s">
        <v>1482</v>
      </c>
      <c r="D1107" s="3">
        <v>10336</v>
      </c>
      <c r="E1107" s="4">
        <v>2020</v>
      </c>
      <c r="F1107" s="5">
        <v>43831</v>
      </c>
      <c r="G1107" s="4">
        <v>245</v>
      </c>
      <c r="H1107" s="4">
        <v>78</v>
      </c>
      <c r="I1107" s="4">
        <v>12</v>
      </c>
      <c r="J1107" s="4">
        <v>335</v>
      </c>
      <c r="K1107" s="7">
        <v>0.26865671641791</v>
      </c>
      <c r="L1107" t="e">
        <f>VLOOKUP(D1107,'[1]DATA- CEP site ISP'!F$1:M$366,6,FALSE)</f>
        <v>#N/A</v>
      </c>
      <c r="M1107" t="s">
        <v>1786</v>
      </c>
      <c r="N1107" t="s">
        <v>12</v>
      </c>
    </row>
    <row r="1108" spans="1:14" hidden="1" x14ac:dyDescent="0.35">
      <c r="A1108" s="3" t="s">
        <v>1480</v>
      </c>
      <c r="B1108" s="3" t="s">
        <v>1486</v>
      </c>
      <c r="C1108" s="3" t="s">
        <v>1482</v>
      </c>
      <c r="D1108" s="3">
        <v>10338</v>
      </c>
      <c r="E1108" s="4">
        <v>2020</v>
      </c>
      <c r="F1108" s="5">
        <v>43831</v>
      </c>
      <c r="G1108" s="4">
        <v>359</v>
      </c>
      <c r="H1108" s="4">
        <v>95</v>
      </c>
      <c r="I1108" s="4">
        <v>36</v>
      </c>
      <c r="J1108" s="4">
        <v>490</v>
      </c>
      <c r="K1108" s="7">
        <v>0.26734693877551002</v>
      </c>
      <c r="L1108" t="e">
        <f>VLOOKUP(D1108,'[1]DATA- CEP site ISP'!F$1:M$366,6,FALSE)</f>
        <v>#N/A</v>
      </c>
      <c r="M1108" t="s">
        <v>1786</v>
      </c>
      <c r="N1108" t="s">
        <v>12</v>
      </c>
    </row>
    <row r="1109" spans="1:14" hidden="1" x14ac:dyDescent="0.35">
      <c r="A1109" s="3" t="s">
        <v>1480</v>
      </c>
      <c r="B1109" s="3" t="s">
        <v>1487</v>
      </c>
      <c r="C1109" s="3" t="s">
        <v>1482</v>
      </c>
      <c r="D1109" s="3">
        <v>10335</v>
      </c>
      <c r="E1109" s="4">
        <v>2020</v>
      </c>
      <c r="F1109" s="5">
        <v>43831</v>
      </c>
      <c r="G1109" s="4">
        <v>582</v>
      </c>
      <c r="H1109" s="4">
        <v>142</v>
      </c>
      <c r="I1109" s="4">
        <v>27</v>
      </c>
      <c r="J1109" s="4">
        <v>751</v>
      </c>
      <c r="K1109" s="7">
        <v>0.22503328894806901</v>
      </c>
      <c r="L1109" t="e">
        <f>VLOOKUP(D1109,'[1]DATA- CEP site ISP'!F$1:M$366,6,FALSE)</f>
        <v>#N/A</v>
      </c>
      <c r="M1109" t="s">
        <v>1786</v>
      </c>
      <c r="N1109" t="s">
        <v>12</v>
      </c>
    </row>
    <row r="1110" spans="1:14" hidden="1" x14ac:dyDescent="0.35">
      <c r="A1110" s="3" t="s">
        <v>1488</v>
      </c>
      <c r="B1110" s="3" t="s">
        <v>1489</v>
      </c>
      <c r="C1110" s="3" t="s">
        <v>1490</v>
      </c>
      <c r="D1110" s="3">
        <v>10779</v>
      </c>
      <c r="E1110" s="4">
        <v>2020</v>
      </c>
      <c r="F1110" s="5">
        <v>43831</v>
      </c>
      <c r="G1110" s="4">
        <v>92</v>
      </c>
      <c r="H1110" s="4">
        <v>56</v>
      </c>
      <c r="I1110" s="4">
        <v>12</v>
      </c>
      <c r="J1110" s="4">
        <v>160</v>
      </c>
      <c r="K1110" s="7">
        <v>0.42499999999999999</v>
      </c>
      <c r="L1110" t="e">
        <f>VLOOKUP(D1110,'[1]DATA- CEP site ISP'!F$1:M$366,6,FALSE)</f>
        <v>#N/A</v>
      </c>
      <c r="M1110" t="s">
        <v>1784</v>
      </c>
      <c r="N1110" t="s">
        <v>12</v>
      </c>
    </row>
    <row r="1111" spans="1:14" ht="29" hidden="1" x14ac:dyDescent="0.35">
      <c r="A1111" s="3" t="s">
        <v>1488</v>
      </c>
      <c r="B1111" s="3" t="s">
        <v>1491</v>
      </c>
      <c r="C1111" s="3" t="s">
        <v>1490</v>
      </c>
      <c r="D1111" s="3">
        <v>10780</v>
      </c>
      <c r="E1111" s="4">
        <v>2020</v>
      </c>
      <c r="F1111" s="5">
        <v>43831</v>
      </c>
      <c r="G1111" s="4">
        <v>214</v>
      </c>
      <c r="H1111" s="4">
        <v>91</v>
      </c>
      <c r="I1111" s="4">
        <v>23</v>
      </c>
      <c r="J1111" s="4">
        <v>328</v>
      </c>
      <c r="K1111" s="7">
        <v>0.34756097560975602</v>
      </c>
      <c r="L1111" t="e">
        <f>VLOOKUP(D1111,'[1]DATA- CEP site ISP'!F$1:M$366,6,FALSE)</f>
        <v>#N/A</v>
      </c>
      <c r="M1111" t="s">
        <v>1784</v>
      </c>
      <c r="N1111" t="s">
        <v>12</v>
      </c>
    </row>
    <row r="1112" spans="1:14" hidden="1" x14ac:dyDescent="0.35">
      <c r="A1112" s="3" t="s">
        <v>1488</v>
      </c>
      <c r="B1112" s="3" t="s">
        <v>1492</v>
      </c>
      <c r="C1112" s="3" t="s">
        <v>1490</v>
      </c>
      <c r="D1112" s="3">
        <v>10778</v>
      </c>
      <c r="E1112" s="4">
        <v>2020</v>
      </c>
      <c r="F1112" s="5">
        <v>43831</v>
      </c>
      <c r="G1112" s="4">
        <v>170</v>
      </c>
      <c r="H1112" s="4">
        <v>51</v>
      </c>
      <c r="I1112" s="4">
        <v>9</v>
      </c>
      <c r="J1112" s="4">
        <v>230</v>
      </c>
      <c r="K1112" s="7">
        <v>0.26086956521739102</v>
      </c>
      <c r="L1112" t="e">
        <f>VLOOKUP(D1112,'[1]DATA- CEP site ISP'!F$1:M$366,6,FALSE)</f>
        <v>#N/A</v>
      </c>
      <c r="M1112" t="s">
        <v>1784</v>
      </c>
      <c r="N1112" t="s">
        <v>12</v>
      </c>
    </row>
    <row r="1113" spans="1:14" ht="29" hidden="1" x14ac:dyDescent="0.35">
      <c r="A1113" s="3" t="s">
        <v>1493</v>
      </c>
      <c r="B1113" s="3" t="s">
        <v>1494</v>
      </c>
      <c r="C1113" s="3" t="s">
        <v>1495</v>
      </c>
      <c r="D1113" s="3">
        <v>10322</v>
      </c>
      <c r="E1113" s="4">
        <v>2020</v>
      </c>
      <c r="F1113" s="5">
        <v>43831</v>
      </c>
      <c r="G1113" s="4">
        <v>132</v>
      </c>
      <c r="H1113" s="4">
        <v>257</v>
      </c>
      <c r="I1113" s="4">
        <v>51</v>
      </c>
      <c r="J1113" s="4">
        <v>440</v>
      </c>
      <c r="K1113" s="7">
        <v>0.7</v>
      </c>
      <c r="L1113" t="e">
        <f>VLOOKUP(D1113,'[1]DATA- CEP site ISP'!F$1:M$366,6,FALSE)</f>
        <v>#N/A</v>
      </c>
      <c r="M1113" t="s">
        <v>1775</v>
      </c>
      <c r="N1113" t="s">
        <v>12</v>
      </c>
    </row>
    <row r="1114" spans="1:14" hidden="1" x14ac:dyDescent="0.35">
      <c r="A1114" s="3" t="s">
        <v>1493</v>
      </c>
      <c r="B1114" s="3" t="s">
        <v>757</v>
      </c>
      <c r="C1114" s="3" t="s">
        <v>1495</v>
      </c>
      <c r="D1114" s="3">
        <v>10321</v>
      </c>
      <c r="E1114" s="4">
        <v>2020</v>
      </c>
      <c r="F1114" s="5">
        <v>43831</v>
      </c>
      <c r="G1114" s="4">
        <v>144</v>
      </c>
      <c r="H1114" s="4">
        <v>150</v>
      </c>
      <c r="I1114" s="4">
        <v>29</v>
      </c>
      <c r="J1114" s="4">
        <v>323</v>
      </c>
      <c r="K1114" s="7">
        <v>0.55417956656346801</v>
      </c>
      <c r="L1114" t="e">
        <f>VLOOKUP(D1114,'[1]DATA- CEP site ISP'!F$1:M$366,6,FALSE)</f>
        <v>#N/A</v>
      </c>
      <c r="M1114" t="s">
        <v>1775</v>
      </c>
      <c r="N1114" t="s">
        <v>12</v>
      </c>
    </row>
    <row r="1115" spans="1:14" ht="29" hidden="1" x14ac:dyDescent="0.35">
      <c r="A1115" s="3" t="s">
        <v>1493</v>
      </c>
      <c r="B1115" s="3" t="s">
        <v>1496</v>
      </c>
      <c r="C1115" s="3" t="s">
        <v>1495</v>
      </c>
      <c r="D1115" s="3">
        <v>10319</v>
      </c>
      <c r="E1115" s="4">
        <v>2020</v>
      </c>
      <c r="F1115" s="5">
        <v>43831</v>
      </c>
      <c r="G1115" s="4">
        <v>186</v>
      </c>
      <c r="H1115" s="4">
        <v>162</v>
      </c>
      <c r="I1115" s="4">
        <v>46</v>
      </c>
      <c r="J1115" s="4">
        <v>394</v>
      </c>
      <c r="K1115" s="7">
        <v>0.52791878172588802</v>
      </c>
      <c r="L1115" t="e">
        <f>VLOOKUP(D1115,'[1]DATA- CEP site ISP'!F$1:M$366,6,FALSE)</f>
        <v>#N/A</v>
      </c>
      <c r="M1115" t="s">
        <v>1775</v>
      </c>
      <c r="N1115" t="s">
        <v>12</v>
      </c>
    </row>
    <row r="1116" spans="1:14" hidden="1" x14ac:dyDescent="0.35">
      <c r="A1116" s="3" t="s">
        <v>1493</v>
      </c>
      <c r="B1116" s="3" t="s">
        <v>1497</v>
      </c>
      <c r="C1116" s="3" t="s">
        <v>1495</v>
      </c>
      <c r="D1116" s="3">
        <v>10318</v>
      </c>
      <c r="E1116" s="4">
        <v>2020</v>
      </c>
      <c r="F1116" s="5">
        <v>43831</v>
      </c>
      <c r="G1116" s="4">
        <v>287</v>
      </c>
      <c r="H1116" s="4">
        <v>132</v>
      </c>
      <c r="I1116" s="4">
        <v>35</v>
      </c>
      <c r="J1116" s="4">
        <v>454</v>
      </c>
      <c r="K1116" s="7">
        <v>0.36784140969162998</v>
      </c>
      <c r="L1116" t="e">
        <f>VLOOKUP(D1116,'[1]DATA- CEP site ISP'!F$1:M$366,6,FALSE)</f>
        <v>#N/A</v>
      </c>
      <c r="M1116" t="s">
        <v>1775</v>
      </c>
      <c r="N1116" t="s">
        <v>12</v>
      </c>
    </row>
    <row r="1117" spans="1:14" ht="29" hidden="1" x14ac:dyDescent="0.35">
      <c r="A1117" s="3" t="s">
        <v>1498</v>
      </c>
      <c r="B1117" s="3" t="s">
        <v>1498</v>
      </c>
      <c r="C1117" s="3" t="s">
        <v>1499</v>
      </c>
      <c r="D1117" s="3">
        <v>11442</v>
      </c>
      <c r="E1117" s="4">
        <v>2020</v>
      </c>
      <c r="F1117" s="5">
        <v>43831</v>
      </c>
      <c r="G1117" s="4">
        <v>31</v>
      </c>
      <c r="H1117" s="4">
        <v>68</v>
      </c>
      <c r="I1117" s="4">
        <v>0</v>
      </c>
      <c r="J1117" s="4">
        <v>99</v>
      </c>
      <c r="K1117" s="7">
        <f>L1117</f>
        <v>0.68769999999999998</v>
      </c>
      <c r="L1117">
        <f>VLOOKUP(D1117,'[1]DATA- CEP site ISP'!F$1:M$366,6,FALSE)</f>
        <v>0.68769999999999998</v>
      </c>
      <c r="M1117" t="s">
        <v>1769</v>
      </c>
      <c r="N1117" t="s">
        <v>12</v>
      </c>
    </row>
    <row r="1118" spans="1:14" ht="43.5" hidden="1" x14ac:dyDescent="0.35">
      <c r="A1118" s="3" t="s">
        <v>1500</v>
      </c>
      <c r="B1118" s="3" t="s">
        <v>1501</v>
      </c>
      <c r="C1118" s="3" t="s">
        <v>1502</v>
      </c>
      <c r="D1118" s="3">
        <v>13460</v>
      </c>
      <c r="E1118" s="4">
        <v>2020</v>
      </c>
      <c r="F1118" s="5">
        <v>43831</v>
      </c>
      <c r="G1118" s="4">
        <v>24</v>
      </c>
      <c r="H1118" s="4">
        <v>461</v>
      </c>
      <c r="I1118" s="4">
        <v>0</v>
      </c>
      <c r="J1118" s="4">
        <v>485</v>
      </c>
      <c r="K1118" s="7">
        <f t="shared" ref="K1118:K1119" si="19">L1118</f>
        <v>0.95120000000000005</v>
      </c>
      <c r="L1118">
        <f>VLOOKUP(D1118,'[1]DATA- CEP site ISP'!F$1:M$366,6,FALSE)</f>
        <v>0.95120000000000005</v>
      </c>
      <c r="M1118" t="s">
        <v>1771</v>
      </c>
      <c r="N1118" t="s">
        <v>12</v>
      </c>
    </row>
    <row r="1119" spans="1:14" hidden="1" x14ac:dyDescent="0.35">
      <c r="A1119" s="3" t="s">
        <v>1500</v>
      </c>
      <c r="B1119" s="3" t="s">
        <v>1503</v>
      </c>
      <c r="C1119" s="3" t="s">
        <v>1502</v>
      </c>
      <c r="D1119" s="3">
        <v>11318</v>
      </c>
      <c r="E1119" s="4">
        <v>2020</v>
      </c>
      <c r="F1119" s="5">
        <v>43831</v>
      </c>
      <c r="G1119" s="4">
        <v>89</v>
      </c>
      <c r="H1119" s="4">
        <v>150</v>
      </c>
      <c r="I1119" s="4">
        <v>0</v>
      </c>
      <c r="J1119" s="4">
        <v>239</v>
      </c>
      <c r="K1119" s="7">
        <f t="shared" si="19"/>
        <v>0.62690000000000001</v>
      </c>
      <c r="L1119">
        <f>VLOOKUP(D1119,'[1]DATA- CEP site ISP'!F$1:M$366,6,FALSE)</f>
        <v>0.62690000000000001</v>
      </c>
      <c r="M1119" t="s">
        <v>1771</v>
      </c>
      <c r="N1119" t="s">
        <v>12</v>
      </c>
    </row>
    <row r="1120" spans="1:14" ht="43.5" hidden="1" x14ac:dyDescent="0.35">
      <c r="A1120" s="3" t="s">
        <v>1500</v>
      </c>
      <c r="B1120" s="3" t="s">
        <v>1504</v>
      </c>
      <c r="C1120" s="3" t="s">
        <v>1502</v>
      </c>
      <c r="D1120" s="3">
        <v>14738</v>
      </c>
      <c r="E1120" s="4">
        <v>2020</v>
      </c>
      <c r="F1120" s="5">
        <v>43831</v>
      </c>
      <c r="G1120" s="4">
        <v>61</v>
      </c>
      <c r="H1120" s="4">
        <v>16</v>
      </c>
      <c r="I1120" s="4">
        <v>9</v>
      </c>
      <c r="J1120" s="4">
        <v>86</v>
      </c>
      <c r="K1120" s="7">
        <v>0.290697674418605</v>
      </c>
      <c r="L1120" t="e">
        <f>VLOOKUP(D1120,'[1]DATA- CEP site ISP'!F$1:M$366,6,FALSE)</f>
        <v>#N/A</v>
      </c>
      <c r="M1120" t="s">
        <v>1771</v>
      </c>
      <c r="N1120" t="s">
        <v>12</v>
      </c>
    </row>
    <row r="1121" spans="1:14" ht="29" hidden="1" x14ac:dyDescent="0.35">
      <c r="A1121" s="3" t="s">
        <v>1505</v>
      </c>
      <c r="B1121" s="3" t="s">
        <v>1506</v>
      </c>
      <c r="C1121" s="3" t="s">
        <v>1507</v>
      </c>
      <c r="D1121" s="3">
        <v>14602</v>
      </c>
      <c r="E1121" s="4">
        <v>2020</v>
      </c>
      <c r="F1121" s="5">
        <v>43831</v>
      </c>
      <c r="G1121" s="4">
        <v>161</v>
      </c>
      <c r="H1121" s="4">
        <v>98</v>
      </c>
      <c r="I1121" s="4">
        <v>31</v>
      </c>
      <c r="J1121" s="4">
        <v>290</v>
      </c>
      <c r="K1121" s="7">
        <v>0.444827586206897</v>
      </c>
      <c r="L1121" t="e">
        <f>VLOOKUP(D1121,'[1]DATA- CEP site ISP'!F$1:M$366,6,FALSE)</f>
        <v>#N/A</v>
      </c>
      <c r="M1121" t="s">
        <v>1803</v>
      </c>
      <c r="N1121" t="s">
        <v>12</v>
      </c>
    </row>
    <row r="1122" spans="1:14" ht="29" hidden="1" x14ac:dyDescent="0.35">
      <c r="A1122" s="3" t="s">
        <v>1508</v>
      </c>
      <c r="B1122" s="3" t="s">
        <v>1509</v>
      </c>
      <c r="C1122" s="3" t="s">
        <v>1510</v>
      </c>
      <c r="D1122" s="3">
        <v>11274</v>
      </c>
      <c r="E1122" s="4">
        <v>2020</v>
      </c>
      <c r="F1122" s="5">
        <v>43831</v>
      </c>
      <c r="G1122" s="4">
        <v>308</v>
      </c>
      <c r="H1122" s="4">
        <v>120</v>
      </c>
      <c r="I1122" s="4">
        <v>34</v>
      </c>
      <c r="J1122" s="4">
        <v>462</v>
      </c>
      <c r="K1122" s="7">
        <v>0.33333333333333298</v>
      </c>
      <c r="L1122" t="e">
        <f>VLOOKUP(D1122,'[1]DATA- CEP site ISP'!F$1:M$366,6,FALSE)</f>
        <v>#N/A</v>
      </c>
      <c r="M1122" t="s">
        <v>1772</v>
      </c>
      <c r="N1122" t="s">
        <v>12</v>
      </c>
    </row>
    <row r="1123" spans="1:14" ht="29" hidden="1" x14ac:dyDescent="0.35">
      <c r="A1123" s="3" t="s">
        <v>1508</v>
      </c>
      <c r="B1123" s="3" t="s">
        <v>1511</v>
      </c>
      <c r="C1123" s="3" t="s">
        <v>1510</v>
      </c>
      <c r="D1123" s="3">
        <v>14579</v>
      </c>
      <c r="E1123" s="4">
        <v>2020</v>
      </c>
      <c r="F1123" s="5">
        <v>43831</v>
      </c>
      <c r="G1123" s="4">
        <v>502</v>
      </c>
      <c r="H1123" s="4">
        <v>57</v>
      </c>
      <c r="I1123" s="4">
        <v>29</v>
      </c>
      <c r="J1123" s="4">
        <v>588</v>
      </c>
      <c r="K1123" s="7">
        <v>0.14625850340136101</v>
      </c>
      <c r="L1123" t="e">
        <f>VLOOKUP(D1123,'[1]DATA- CEP site ISP'!F$1:M$366,6,FALSE)</f>
        <v>#N/A</v>
      </c>
      <c r="M1123" t="s">
        <v>1772</v>
      </c>
      <c r="N1123" t="s">
        <v>12</v>
      </c>
    </row>
    <row r="1124" spans="1:14" ht="29" hidden="1" x14ac:dyDescent="0.35">
      <c r="A1124" s="3" t="s">
        <v>1508</v>
      </c>
      <c r="B1124" s="3" t="s">
        <v>1512</v>
      </c>
      <c r="C1124" s="3" t="s">
        <v>1510</v>
      </c>
      <c r="D1124" s="3">
        <v>11272</v>
      </c>
      <c r="E1124" s="4">
        <v>2020</v>
      </c>
      <c r="F1124" s="5">
        <v>43831</v>
      </c>
      <c r="G1124" s="4">
        <v>643</v>
      </c>
      <c r="H1124" s="4">
        <v>84</v>
      </c>
      <c r="I1124" s="4">
        <v>26</v>
      </c>
      <c r="J1124" s="4">
        <v>753</v>
      </c>
      <c r="K1124" s="7">
        <v>0.146082337317397</v>
      </c>
      <c r="L1124" t="e">
        <f>VLOOKUP(D1124,'[1]DATA- CEP site ISP'!F$1:M$366,6,FALSE)</f>
        <v>#N/A</v>
      </c>
      <c r="M1124" t="s">
        <v>1772</v>
      </c>
      <c r="N1124" t="s">
        <v>12</v>
      </c>
    </row>
    <row r="1125" spans="1:14" ht="29" hidden="1" x14ac:dyDescent="0.35">
      <c r="A1125" s="3" t="s">
        <v>1508</v>
      </c>
      <c r="B1125" s="3" t="s">
        <v>1513</v>
      </c>
      <c r="C1125" s="3" t="s">
        <v>1510</v>
      </c>
      <c r="D1125" s="3">
        <v>13807</v>
      </c>
      <c r="E1125" s="4">
        <v>2020</v>
      </c>
      <c r="F1125" s="5">
        <v>43831</v>
      </c>
      <c r="G1125" s="4">
        <v>1393</v>
      </c>
      <c r="H1125" s="4">
        <v>141</v>
      </c>
      <c r="I1125" s="4">
        <v>61</v>
      </c>
      <c r="J1125" s="4">
        <v>1595</v>
      </c>
      <c r="K1125" s="7">
        <v>0.12664576802507799</v>
      </c>
      <c r="L1125" t="e">
        <f>VLOOKUP(D1125,'[1]DATA- CEP site ISP'!F$1:M$366,6,FALSE)</f>
        <v>#N/A</v>
      </c>
      <c r="M1125" t="s">
        <v>1772</v>
      </c>
      <c r="N1125" t="s">
        <v>12</v>
      </c>
    </row>
    <row r="1126" spans="1:14" ht="29" hidden="1" x14ac:dyDescent="0.35">
      <c r="A1126" s="3" t="s">
        <v>1508</v>
      </c>
      <c r="B1126" s="3" t="s">
        <v>1514</v>
      </c>
      <c r="C1126" s="3" t="s">
        <v>1510</v>
      </c>
      <c r="D1126" s="3">
        <v>11273</v>
      </c>
      <c r="E1126" s="4">
        <v>2020</v>
      </c>
      <c r="F1126" s="5">
        <v>43831</v>
      </c>
      <c r="G1126" s="4">
        <v>475</v>
      </c>
      <c r="H1126" s="4">
        <v>51</v>
      </c>
      <c r="I1126" s="4">
        <v>11</v>
      </c>
      <c r="J1126" s="4">
        <v>537</v>
      </c>
      <c r="K1126" s="7">
        <v>0.11545623836126601</v>
      </c>
      <c r="L1126" t="e">
        <f>VLOOKUP(D1126,'[1]DATA- CEP site ISP'!F$1:M$366,6,FALSE)</f>
        <v>#N/A</v>
      </c>
      <c r="M1126" t="s">
        <v>1772</v>
      </c>
      <c r="N1126" t="s">
        <v>12</v>
      </c>
    </row>
    <row r="1127" spans="1:14" ht="29" hidden="1" x14ac:dyDescent="0.35">
      <c r="A1127" s="3" t="s">
        <v>1508</v>
      </c>
      <c r="B1127" s="3" t="s">
        <v>1515</v>
      </c>
      <c r="C1127" s="3" t="s">
        <v>1510</v>
      </c>
      <c r="D1127" s="3">
        <v>14580</v>
      </c>
      <c r="E1127" s="4">
        <v>2020</v>
      </c>
      <c r="F1127" s="5">
        <v>43831</v>
      </c>
      <c r="G1127" s="4">
        <v>476</v>
      </c>
      <c r="H1127" s="4">
        <v>39</v>
      </c>
      <c r="I1127" s="4">
        <v>16</v>
      </c>
      <c r="J1127" s="4">
        <v>531</v>
      </c>
      <c r="K1127" s="7">
        <v>0.103578154425612</v>
      </c>
      <c r="L1127" t="e">
        <f>VLOOKUP(D1127,'[1]DATA- CEP site ISP'!F$1:M$366,6,FALSE)</f>
        <v>#N/A</v>
      </c>
      <c r="M1127" t="s">
        <v>1772</v>
      </c>
      <c r="N1127" t="s">
        <v>12</v>
      </c>
    </row>
    <row r="1128" spans="1:14" ht="29" hidden="1" x14ac:dyDescent="0.35">
      <c r="A1128" s="3" t="s">
        <v>1508</v>
      </c>
      <c r="B1128" s="3" t="s">
        <v>1516</v>
      </c>
      <c r="C1128" s="3" t="s">
        <v>1510</v>
      </c>
      <c r="D1128" s="3">
        <v>12509</v>
      </c>
      <c r="E1128" s="4">
        <v>2020</v>
      </c>
      <c r="F1128" s="5">
        <v>43831</v>
      </c>
      <c r="G1128" s="4">
        <v>516</v>
      </c>
      <c r="H1128" s="4">
        <v>21</v>
      </c>
      <c r="I1128" s="4">
        <v>4</v>
      </c>
      <c r="J1128" s="4">
        <v>541</v>
      </c>
      <c r="K1128" s="7">
        <v>4.6210720887245801E-2</v>
      </c>
      <c r="L1128" t="e">
        <f>VLOOKUP(D1128,'[1]DATA- CEP site ISP'!F$1:M$366,6,FALSE)</f>
        <v>#N/A</v>
      </c>
      <c r="M1128" t="s">
        <v>1772</v>
      </c>
      <c r="N1128" t="s">
        <v>12</v>
      </c>
    </row>
    <row r="1129" spans="1:14" ht="29" hidden="1" x14ac:dyDescent="0.35">
      <c r="A1129" s="3" t="s">
        <v>1517</v>
      </c>
      <c r="B1129" s="3" t="s">
        <v>1518</v>
      </c>
      <c r="C1129" s="3" t="s">
        <v>1519</v>
      </c>
      <c r="D1129" s="3">
        <v>10901</v>
      </c>
      <c r="E1129" s="4">
        <v>2020</v>
      </c>
      <c r="F1129" s="5">
        <v>43831</v>
      </c>
      <c r="G1129" s="4">
        <v>225</v>
      </c>
      <c r="H1129" s="4">
        <v>145</v>
      </c>
      <c r="I1129" s="4">
        <v>46</v>
      </c>
      <c r="J1129" s="4">
        <v>416</v>
      </c>
      <c r="K1129" s="7">
        <v>0.45913461538461497</v>
      </c>
      <c r="L1129" t="e">
        <f>VLOOKUP(D1129,'[1]DATA- CEP site ISP'!F$1:M$366,6,FALSE)</f>
        <v>#N/A</v>
      </c>
      <c r="M1129" t="s">
        <v>1783</v>
      </c>
      <c r="N1129" t="s">
        <v>12</v>
      </c>
    </row>
    <row r="1130" spans="1:14" ht="29" hidden="1" x14ac:dyDescent="0.35">
      <c r="A1130" s="3" t="s">
        <v>1517</v>
      </c>
      <c r="B1130" s="3" t="s">
        <v>1520</v>
      </c>
      <c r="C1130" s="3" t="s">
        <v>1519</v>
      </c>
      <c r="D1130" s="3">
        <v>10898</v>
      </c>
      <c r="E1130" s="4">
        <v>2020</v>
      </c>
      <c r="F1130" s="5">
        <v>43831</v>
      </c>
      <c r="G1130" s="4">
        <v>208</v>
      </c>
      <c r="H1130" s="4">
        <v>119</v>
      </c>
      <c r="I1130" s="4">
        <v>27</v>
      </c>
      <c r="J1130" s="4">
        <v>354</v>
      </c>
      <c r="K1130" s="7">
        <v>0.41242937853107298</v>
      </c>
      <c r="L1130" t="e">
        <f>VLOOKUP(D1130,'[1]DATA- CEP site ISP'!F$1:M$366,6,FALSE)</f>
        <v>#N/A</v>
      </c>
      <c r="M1130" t="s">
        <v>1783</v>
      </c>
      <c r="N1130" t="s">
        <v>12</v>
      </c>
    </row>
    <row r="1131" spans="1:14" ht="29" hidden="1" x14ac:dyDescent="0.35">
      <c r="A1131" s="3" t="s">
        <v>1517</v>
      </c>
      <c r="B1131" s="3" t="s">
        <v>1521</v>
      </c>
      <c r="C1131" s="3" t="s">
        <v>1519</v>
      </c>
      <c r="D1131" s="3">
        <v>15825</v>
      </c>
      <c r="E1131" s="4">
        <v>2020</v>
      </c>
      <c r="F1131" s="5">
        <v>43831</v>
      </c>
      <c r="G1131" s="4">
        <v>315</v>
      </c>
      <c r="H1131" s="4">
        <v>150</v>
      </c>
      <c r="I1131" s="4">
        <v>44</v>
      </c>
      <c r="J1131" s="4">
        <v>509</v>
      </c>
      <c r="K1131" s="7">
        <v>0.38113948919449903</v>
      </c>
      <c r="L1131" t="e">
        <f>VLOOKUP(D1131,'[1]DATA- CEP site ISP'!F$1:M$366,6,FALSE)</f>
        <v>#N/A</v>
      </c>
      <c r="M1131" t="s">
        <v>1783</v>
      </c>
      <c r="N1131" t="s">
        <v>12</v>
      </c>
    </row>
    <row r="1132" spans="1:14" ht="29" hidden="1" x14ac:dyDescent="0.35">
      <c r="A1132" s="3" t="s">
        <v>1517</v>
      </c>
      <c r="B1132" s="3" t="s">
        <v>1522</v>
      </c>
      <c r="C1132" s="3" t="s">
        <v>1519</v>
      </c>
      <c r="D1132" s="3">
        <v>10894</v>
      </c>
      <c r="E1132" s="4">
        <v>2020</v>
      </c>
      <c r="F1132" s="5">
        <v>43831</v>
      </c>
      <c r="G1132" s="4">
        <v>183</v>
      </c>
      <c r="H1132" s="4">
        <v>84</v>
      </c>
      <c r="I1132" s="4">
        <v>27</v>
      </c>
      <c r="J1132" s="4">
        <v>294</v>
      </c>
      <c r="K1132" s="7">
        <v>0.37755102040816302</v>
      </c>
      <c r="L1132" t="e">
        <f>VLOOKUP(D1132,'[1]DATA- CEP site ISP'!F$1:M$366,6,FALSE)</f>
        <v>#N/A</v>
      </c>
      <c r="M1132" t="s">
        <v>1783</v>
      </c>
      <c r="N1132" t="s">
        <v>12</v>
      </c>
    </row>
    <row r="1133" spans="1:14" ht="29" hidden="1" x14ac:dyDescent="0.35">
      <c r="A1133" s="3" t="s">
        <v>1517</v>
      </c>
      <c r="B1133" s="3" t="s">
        <v>1523</v>
      </c>
      <c r="C1133" s="3" t="s">
        <v>1519</v>
      </c>
      <c r="D1133" s="3">
        <v>15022</v>
      </c>
      <c r="E1133" s="4">
        <v>2020</v>
      </c>
      <c r="F1133" s="5">
        <v>43831</v>
      </c>
      <c r="G1133" s="4">
        <v>88</v>
      </c>
      <c r="H1133" s="4">
        <v>20</v>
      </c>
      <c r="I1133" s="4">
        <v>18</v>
      </c>
      <c r="J1133" s="4">
        <v>126</v>
      </c>
      <c r="K1133" s="7">
        <v>0.30158730158730201</v>
      </c>
      <c r="L1133" t="e">
        <f>VLOOKUP(D1133,'[1]DATA- CEP site ISP'!F$1:M$366,6,FALSE)</f>
        <v>#N/A</v>
      </c>
      <c r="M1133" t="s">
        <v>1783</v>
      </c>
      <c r="N1133" t="s">
        <v>12</v>
      </c>
    </row>
    <row r="1134" spans="1:14" ht="29" hidden="1" x14ac:dyDescent="0.35">
      <c r="A1134" s="3" t="s">
        <v>1517</v>
      </c>
      <c r="B1134" s="3" t="s">
        <v>1524</v>
      </c>
      <c r="C1134" s="3" t="s">
        <v>1519</v>
      </c>
      <c r="D1134" s="3">
        <v>10902</v>
      </c>
      <c r="E1134" s="4">
        <v>2020</v>
      </c>
      <c r="F1134" s="5">
        <v>43831</v>
      </c>
      <c r="G1134" s="4">
        <v>118</v>
      </c>
      <c r="H1134" s="4">
        <v>29</v>
      </c>
      <c r="I1134" s="4">
        <v>19</v>
      </c>
      <c r="J1134" s="4">
        <v>166</v>
      </c>
      <c r="K1134" s="7">
        <v>0.28915662650602397</v>
      </c>
      <c r="L1134" t="e">
        <f>VLOOKUP(D1134,'[1]DATA- CEP site ISP'!F$1:M$366,6,FALSE)</f>
        <v>#N/A</v>
      </c>
      <c r="M1134" t="s">
        <v>1783</v>
      </c>
      <c r="N1134" t="s">
        <v>12</v>
      </c>
    </row>
    <row r="1135" spans="1:14" ht="29" hidden="1" x14ac:dyDescent="0.35">
      <c r="A1135" s="3" t="s">
        <v>1517</v>
      </c>
      <c r="B1135" s="3" t="s">
        <v>1525</v>
      </c>
      <c r="C1135" s="3" t="s">
        <v>1519</v>
      </c>
      <c r="D1135" s="3">
        <v>10903</v>
      </c>
      <c r="E1135" s="4">
        <v>2020</v>
      </c>
      <c r="F1135" s="5">
        <v>43831</v>
      </c>
      <c r="G1135" s="4">
        <v>107</v>
      </c>
      <c r="H1135" s="4">
        <v>28</v>
      </c>
      <c r="I1135" s="4">
        <v>12</v>
      </c>
      <c r="J1135" s="4">
        <v>147</v>
      </c>
      <c r="K1135" s="7">
        <v>0.27210884353741499</v>
      </c>
      <c r="L1135" t="e">
        <f>VLOOKUP(D1135,'[1]DATA- CEP site ISP'!F$1:M$366,6,FALSE)</f>
        <v>#N/A</v>
      </c>
      <c r="M1135" t="s">
        <v>1783</v>
      </c>
      <c r="N1135" t="s">
        <v>12</v>
      </c>
    </row>
    <row r="1136" spans="1:14" ht="29" hidden="1" x14ac:dyDescent="0.35">
      <c r="A1136" s="3" t="s">
        <v>1517</v>
      </c>
      <c r="B1136" s="3" t="s">
        <v>1526</v>
      </c>
      <c r="C1136" s="3" t="s">
        <v>1519</v>
      </c>
      <c r="D1136" s="3">
        <v>10891</v>
      </c>
      <c r="E1136" s="4">
        <v>2020</v>
      </c>
      <c r="F1136" s="5">
        <v>43831</v>
      </c>
      <c r="G1136" s="4">
        <v>1064</v>
      </c>
      <c r="H1136" s="4">
        <v>251</v>
      </c>
      <c r="I1136" s="4">
        <v>79</v>
      </c>
      <c r="J1136" s="4">
        <v>1394</v>
      </c>
      <c r="K1136" s="7">
        <v>0.236728837876614</v>
      </c>
      <c r="L1136" t="e">
        <f>VLOOKUP(D1136,'[1]DATA- CEP site ISP'!F$1:M$366,6,FALSE)</f>
        <v>#N/A</v>
      </c>
      <c r="M1136" t="s">
        <v>1783</v>
      </c>
      <c r="N1136" t="s">
        <v>12</v>
      </c>
    </row>
    <row r="1137" spans="1:14" ht="29" hidden="1" x14ac:dyDescent="0.35">
      <c r="A1137" s="3" t="s">
        <v>1517</v>
      </c>
      <c r="B1137" s="3" t="s">
        <v>1527</v>
      </c>
      <c r="C1137" s="3" t="s">
        <v>1519</v>
      </c>
      <c r="D1137" s="3">
        <v>10904</v>
      </c>
      <c r="E1137" s="4">
        <v>2020</v>
      </c>
      <c r="F1137" s="5">
        <v>43831</v>
      </c>
      <c r="G1137" s="4">
        <v>179</v>
      </c>
      <c r="H1137" s="4">
        <v>23</v>
      </c>
      <c r="I1137" s="4">
        <v>8</v>
      </c>
      <c r="J1137" s="4">
        <v>210</v>
      </c>
      <c r="K1137" s="7">
        <v>0.14761904761904801</v>
      </c>
      <c r="L1137" t="e">
        <f>VLOOKUP(D1137,'[1]DATA- CEP site ISP'!F$1:M$366,6,FALSE)</f>
        <v>#N/A</v>
      </c>
      <c r="M1137" t="s">
        <v>1783</v>
      </c>
      <c r="N1137" t="s">
        <v>12</v>
      </c>
    </row>
    <row r="1138" spans="1:14" hidden="1" x14ac:dyDescent="0.35">
      <c r="A1138" s="3" t="s">
        <v>1528</v>
      </c>
      <c r="B1138" s="3" t="s">
        <v>1529</v>
      </c>
      <c r="C1138" s="3" t="s">
        <v>1530</v>
      </c>
      <c r="D1138" s="3">
        <v>10404</v>
      </c>
      <c r="E1138" s="4">
        <v>2020</v>
      </c>
      <c r="F1138" s="5">
        <v>43831</v>
      </c>
      <c r="G1138" s="4">
        <v>258</v>
      </c>
      <c r="H1138" s="4">
        <v>90</v>
      </c>
      <c r="I1138" s="4">
        <v>21</v>
      </c>
      <c r="J1138" s="4">
        <v>369</v>
      </c>
      <c r="K1138" s="7">
        <v>0.30081300813008099</v>
      </c>
      <c r="L1138" t="e">
        <f>VLOOKUP(D1138,'[1]DATA- CEP site ISP'!F$1:M$366,6,FALSE)</f>
        <v>#N/A</v>
      </c>
      <c r="M1138" t="s">
        <v>1778</v>
      </c>
      <c r="N1138" t="s">
        <v>12</v>
      </c>
    </row>
    <row r="1139" spans="1:14" hidden="1" x14ac:dyDescent="0.35">
      <c r="A1139" s="3" t="s">
        <v>1528</v>
      </c>
      <c r="B1139" s="3" t="s">
        <v>1531</v>
      </c>
      <c r="C1139" s="3" t="s">
        <v>1530</v>
      </c>
      <c r="D1139" s="3">
        <v>10403</v>
      </c>
      <c r="E1139" s="4">
        <v>2020</v>
      </c>
      <c r="F1139" s="5">
        <v>43831</v>
      </c>
      <c r="G1139" s="4">
        <v>258</v>
      </c>
      <c r="H1139" s="4">
        <v>58</v>
      </c>
      <c r="I1139" s="4">
        <v>27</v>
      </c>
      <c r="J1139" s="4">
        <v>343</v>
      </c>
      <c r="K1139" s="7">
        <v>0.24781341107871699</v>
      </c>
      <c r="L1139" t="e">
        <f>VLOOKUP(D1139,'[1]DATA- CEP site ISP'!F$1:M$366,6,FALSE)</f>
        <v>#N/A</v>
      </c>
      <c r="M1139" t="s">
        <v>1778</v>
      </c>
      <c r="N1139" t="s">
        <v>12</v>
      </c>
    </row>
    <row r="1140" spans="1:14" hidden="1" x14ac:dyDescent="0.35">
      <c r="A1140" s="3" t="s">
        <v>1528</v>
      </c>
      <c r="B1140" s="3" t="s">
        <v>1532</v>
      </c>
      <c r="C1140" s="3" t="s">
        <v>1530</v>
      </c>
      <c r="D1140" s="3">
        <v>10402</v>
      </c>
      <c r="E1140" s="4">
        <v>2020</v>
      </c>
      <c r="F1140" s="5">
        <v>43831</v>
      </c>
      <c r="G1140" s="4">
        <v>355</v>
      </c>
      <c r="H1140" s="4">
        <v>80</v>
      </c>
      <c r="I1140" s="4">
        <v>18</v>
      </c>
      <c r="J1140" s="4">
        <v>453</v>
      </c>
      <c r="K1140" s="7">
        <v>0.21633554083885201</v>
      </c>
      <c r="L1140" t="e">
        <f>VLOOKUP(D1140,'[1]DATA- CEP site ISP'!F$1:M$366,6,FALSE)</f>
        <v>#N/A</v>
      </c>
      <c r="M1140" t="s">
        <v>1778</v>
      </c>
      <c r="N1140" t="s">
        <v>12</v>
      </c>
    </row>
    <row r="1141" spans="1:14" hidden="1" x14ac:dyDescent="0.35">
      <c r="A1141" s="3" t="s">
        <v>1533</v>
      </c>
      <c r="B1141" s="3" t="s">
        <v>1534</v>
      </c>
      <c r="C1141" s="3" t="s">
        <v>1535</v>
      </c>
      <c r="D1141" s="3">
        <v>10680</v>
      </c>
      <c r="E1141" s="4">
        <v>2020</v>
      </c>
      <c r="F1141" s="5">
        <v>43831</v>
      </c>
      <c r="G1141" s="4">
        <v>234</v>
      </c>
      <c r="H1141" s="4">
        <v>310</v>
      </c>
      <c r="I1141" s="4">
        <v>51</v>
      </c>
      <c r="J1141" s="4">
        <v>595</v>
      </c>
      <c r="K1141" s="7">
        <v>0.60672268907562998</v>
      </c>
      <c r="L1141" t="e">
        <f>VLOOKUP(D1141,'[1]DATA- CEP site ISP'!F$1:M$366,6,FALSE)</f>
        <v>#N/A</v>
      </c>
      <c r="M1141" t="s">
        <v>1779</v>
      </c>
      <c r="N1141" t="s">
        <v>12</v>
      </c>
    </row>
    <row r="1142" spans="1:14" hidden="1" x14ac:dyDescent="0.35">
      <c r="A1142" s="3" t="s">
        <v>1533</v>
      </c>
      <c r="B1142" s="3" t="s">
        <v>1536</v>
      </c>
      <c r="C1142" s="3" t="s">
        <v>1535</v>
      </c>
      <c r="D1142" s="3">
        <v>10679</v>
      </c>
      <c r="E1142" s="4">
        <v>2020</v>
      </c>
      <c r="F1142" s="5">
        <v>43831</v>
      </c>
      <c r="G1142" s="4">
        <v>169</v>
      </c>
      <c r="H1142" s="4">
        <v>194</v>
      </c>
      <c r="I1142" s="4">
        <v>31</v>
      </c>
      <c r="J1142" s="4">
        <v>394</v>
      </c>
      <c r="K1142" s="7">
        <v>0.57106598984771595</v>
      </c>
      <c r="L1142" t="e">
        <f>VLOOKUP(D1142,'[1]DATA- CEP site ISP'!F$1:M$366,6,FALSE)</f>
        <v>#N/A</v>
      </c>
      <c r="M1142" t="s">
        <v>1779</v>
      </c>
      <c r="N1142" t="s">
        <v>12</v>
      </c>
    </row>
    <row r="1143" spans="1:14" hidden="1" x14ac:dyDescent="0.35">
      <c r="A1143" s="3" t="s">
        <v>1533</v>
      </c>
      <c r="B1143" s="3" t="s">
        <v>1537</v>
      </c>
      <c r="C1143" s="3" t="s">
        <v>1535</v>
      </c>
      <c r="D1143" s="3">
        <v>10678</v>
      </c>
      <c r="E1143" s="4">
        <v>2020</v>
      </c>
      <c r="F1143" s="5">
        <v>43831</v>
      </c>
      <c r="G1143" s="4">
        <v>200</v>
      </c>
      <c r="H1143" s="4">
        <v>179</v>
      </c>
      <c r="I1143" s="4">
        <v>23</v>
      </c>
      <c r="J1143" s="4">
        <v>402</v>
      </c>
      <c r="K1143" s="7">
        <v>0.50248756218905499</v>
      </c>
      <c r="L1143" t="e">
        <f>VLOOKUP(D1143,'[1]DATA- CEP site ISP'!F$1:M$366,6,FALSE)</f>
        <v>#N/A</v>
      </c>
      <c r="M1143" t="s">
        <v>1779</v>
      </c>
      <c r="N1143" t="s">
        <v>12</v>
      </c>
    </row>
    <row r="1144" spans="1:14" ht="43.5" hidden="1" x14ac:dyDescent="0.35">
      <c r="A1144" s="3" t="s">
        <v>1538</v>
      </c>
      <c r="B1144" s="3" t="s">
        <v>1539</v>
      </c>
      <c r="C1144" s="3" t="s">
        <v>1540</v>
      </c>
      <c r="D1144" s="3">
        <v>10684</v>
      </c>
      <c r="E1144" s="4">
        <v>2020</v>
      </c>
      <c r="F1144" s="5">
        <v>43831</v>
      </c>
      <c r="G1144" s="4">
        <v>5.5819999999999999</v>
      </c>
      <c r="H1144" s="4">
        <v>71.418000000000006</v>
      </c>
      <c r="I1144" s="4">
        <v>0</v>
      </c>
      <c r="J1144" s="4">
        <v>77</v>
      </c>
      <c r="K1144" s="7">
        <v>0.92750649350649395</v>
      </c>
      <c r="L1144">
        <f>VLOOKUP(D1144,'[1]DATA- CEP site ISP'!F$1:M$366,6,FALSE)</f>
        <v>0.92749999999999999</v>
      </c>
      <c r="M1144" t="s">
        <v>1779</v>
      </c>
      <c r="N1144" t="s">
        <v>12</v>
      </c>
    </row>
    <row r="1145" spans="1:14" ht="29" hidden="1" x14ac:dyDescent="0.35">
      <c r="A1145" s="3" t="s">
        <v>1538</v>
      </c>
      <c r="B1145" s="3" t="s">
        <v>1541</v>
      </c>
      <c r="C1145" s="3" t="s">
        <v>1540</v>
      </c>
      <c r="D1145" s="3">
        <v>10688</v>
      </c>
      <c r="E1145" s="4">
        <v>2020</v>
      </c>
      <c r="F1145" s="5">
        <v>43831</v>
      </c>
      <c r="G1145" s="4">
        <v>10.544</v>
      </c>
      <c r="H1145" s="4">
        <v>75.456000000000003</v>
      </c>
      <c r="I1145" s="4">
        <v>0</v>
      </c>
      <c r="J1145" s="4">
        <v>86</v>
      </c>
      <c r="K1145" s="7">
        <v>0.87739534883720904</v>
      </c>
      <c r="L1145">
        <f>VLOOKUP(D1145,'[1]DATA- CEP site ISP'!F$1:M$366,6,FALSE)</f>
        <v>0.87739999999999996</v>
      </c>
      <c r="M1145" t="s">
        <v>1779</v>
      </c>
      <c r="N1145" t="s">
        <v>12</v>
      </c>
    </row>
    <row r="1146" spans="1:14" ht="29" hidden="1" x14ac:dyDescent="0.35">
      <c r="A1146" s="3" t="s">
        <v>1538</v>
      </c>
      <c r="B1146" s="3" t="s">
        <v>1542</v>
      </c>
      <c r="C1146" s="3" t="s">
        <v>1540</v>
      </c>
      <c r="D1146" s="3">
        <v>10691</v>
      </c>
      <c r="E1146" s="4">
        <v>2020</v>
      </c>
      <c r="F1146" s="5">
        <v>43831</v>
      </c>
      <c r="G1146" s="4">
        <v>31</v>
      </c>
      <c r="H1146" s="4">
        <v>50</v>
      </c>
      <c r="I1146" s="4">
        <v>20</v>
      </c>
      <c r="J1146" s="4">
        <v>101</v>
      </c>
      <c r="K1146" s="7">
        <v>0.69306930693069302</v>
      </c>
      <c r="L1146" t="e">
        <f>VLOOKUP(D1146,'[1]DATA- CEP site ISP'!F$1:M$366,6,FALSE)</f>
        <v>#N/A</v>
      </c>
      <c r="M1146" t="s">
        <v>1779</v>
      </c>
      <c r="N1146" t="s">
        <v>12</v>
      </c>
    </row>
    <row r="1147" spans="1:14" ht="29" hidden="1" x14ac:dyDescent="0.35">
      <c r="A1147" s="3" t="s">
        <v>1538</v>
      </c>
      <c r="B1147" s="3" t="s">
        <v>1543</v>
      </c>
      <c r="C1147" s="3" t="s">
        <v>1540</v>
      </c>
      <c r="D1147" s="3">
        <v>10686</v>
      </c>
      <c r="E1147" s="4">
        <v>2020</v>
      </c>
      <c r="F1147" s="5">
        <v>43831</v>
      </c>
      <c r="G1147" s="4">
        <v>160</v>
      </c>
      <c r="H1147" s="4">
        <v>292</v>
      </c>
      <c r="I1147" s="4">
        <v>42</v>
      </c>
      <c r="J1147" s="4">
        <v>494</v>
      </c>
      <c r="K1147" s="7">
        <v>0.67611336032388702</v>
      </c>
      <c r="L1147" t="e">
        <f>VLOOKUP(D1147,'[1]DATA- CEP site ISP'!F$1:M$366,6,FALSE)</f>
        <v>#N/A</v>
      </c>
      <c r="M1147" t="s">
        <v>1779</v>
      </c>
      <c r="N1147" t="s">
        <v>12</v>
      </c>
    </row>
    <row r="1148" spans="1:14" ht="43.5" hidden="1" x14ac:dyDescent="0.35">
      <c r="A1148" s="3" t="s">
        <v>1538</v>
      </c>
      <c r="B1148" s="3" t="s">
        <v>1544</v>
      </c>
      <c r="C1148" s="3" t="s">
        <v>1540</v>
      </c>
      <c r="D1148" s="3">
        <v>10685</v>
      </c>
      <c r="E1148" s="4">
        <v>2020</v>
      </c>
      <c r="F1148" s="5">
        <v>43831</v>
      </c>
      <c r="G1148" s="4">
        <v>249</v>
      </c>
      <c r="H1148" s="4">
        <v>263</v>
      </c>
      <c r="I1148" s="4">
        <v>74</v>
      </c>
      <c r="J1148" s="4">
        <v>586</v>
      </c>
      <c r="K1148" s="7">
        <v>0.57508532423208203</v>
      </c>
      <c r="L1148" t="e">
        <f>VLOOKUP(D1148,'[1]DATA- CEP site ISP'!F$1:M$366,6,FALSE)</f>
        <v>#N/A</v>
      </c>
      <c r="M1148" t="s">
        <v>1779</v>
      </c>
      <c r="N1148" t="s">
        <v>12</v>
      </c>
    </row>
    <row r="1149" spans="1:14" ht="29" hidden="1" x14ac:dyDescent="0.35">
      <c r="A1149" s="3" t="s">
        <v>1538</v>
      </c>
      <c r="B1149" s="3" t="s">
        <v>1545</v>
      </c>
      <c r="C1149" s="3" t="s">
        <v>1540</v>
      </c>
      <c r="D1149" s="3">
        <v>10689</v>
      </c>
      <c r="E1149" s="4">
        <v>2020</v>
      </c>
      <c r="F1149" s="5">
        <v>43831</v>
      </c>
      <c r="G1149" s="4">
        <v>225</v>
      </c>
      <c r="H1149" s="4">
        <v>234</v>
      </c>
      <c r="I1149" s="4">
        <v>60</v>
      </c>
      <c r="J1149" s="4">
        <v>519</v>
      </c>
      <c r="K1149" s="7">
        <v>0.56647398843930596</v>
      </c>
      <c r="L1149" t="e">
        <f>VLOOKUP(D1149,'[1]DATA- CEP site ISP'!F$1:M$366,6,FALSE)</f>
        <v>#N/A</v>
      </c>
      <c r="M1149" t="s">
        <v>1779</v>
      </c>
      <c r="N1149" t="s">
        <v>12</v>
      </c>
    </row>
    <row r="1150" spans="1:14" ht="29" hidden="1" x14ac:dyDescent="0.35">
      <c r="A1150" s="3" t="s">
        <v>1538</v>
      </c>
      <c r="B1150" s="3" t="s">
        <v>1546</v>
      </c>
      <c r="C1150" s="3" t="s">
        <v>1540</v>
      </c>
      <c r="D1150" s="3">
        <v>10683</v>
      </c>
      <c r="E1150" s="4">
        <v>2020</v>
      </c>
      <c r="F1150" s="5">
        <v>43831</v>
      </c>
      <c r="G1150" s="4">
        <v>343</v>
      </c>
      <c r="H1150" s="4">
        <v>310</v>
      </c>
      <c r="I1150" s="4">
        <v>105</v>
      </c>
      <c r="J1150" s="4">
        <v>758</v>
      </c>
      <c r="K1150" s="7">
        <v>0.54749340369393096</v>
      </c>
      <c r="L1150" t="e">
        <f>VLOOKUP(D1150,'[1]DATA- CEP site ISP'!F$1:M$366,6,FALSE)</f>
        <v>#N/A</v>
      </c>
      <c r="M1150" t="s">
        <v>1779</v>
      </c>
      <c r="N1150" t="s">
        <v>12</v>
      </c>
    </row>
    <row r="1151" spans="1:14" ht="29" hidden="1" x14ac:dyDescent="0.35">
      <c r="A1151" s="3" t="s">
        <v>1547</v>
      </c>
      <c r="B1151" s="3" t="s">
        <v>1548</v>
      </c>
      <c r="C1151" s="3" t="s">
        <v>1549</v>
      </c>
      <c r="D1151" s="3">
        <v>10445</v>
      </c>
      <c r="E1151" s="4">
        <v>2020</v>
      </c>
      <c r="F1151" s="5">
        <v>43831</v>
      </c>
      <c r="G1151" s="4">
        <v>54</v>
      </c>
      <c r="H1151" s="4">
        <v>121</v>
      </c>
      <c r="I1151" s="4">
        <v>27</v>
      </c>
      <c r="J1151" s="4">
        <v>202</v>
      </c>
      <c r="K1151" s="7">
        <v>0.73267326732673299</v>
      </c>
      <c r="L1151" t="e">
        <f>VLOOKUP(D1151,'[1]DATA- CEP site ISP'!F$1:M$366,6,FALSE)</f>
        <v>#N/A</v>
      </c>
      <c r="M1151" t="s">
        <v>1781</v>
      </c>
      <c r="N1151" t="s">
        <v>12</v>
      </c>
    </row>
    <row r="1152" spans="1:14" ht="29" hidden="1" x14ac:dyDescent="0.35">
      <c r="A1152" s="3" t="s">
        <v>1547</v>
      </c>
      <c r="B1152" s="3" t="s">
        <v>1550</v>
      </c>
      <c r="C1152" s="3" t="s">
        <v>1549</v>
      </c>
      <c r="D1152" s="3">
        <v>10444</v>
      </c>
      <c r="E1152" s="4">
        <v>2020</v>
      </c>
      <c r="F1152" s="5">
        <v>43831</v>
      </c>
      <c r="G1152" s="4">
        <v>104</v>
      </c>
      <c r="H1152" s="4">
        <v>181</v>
      </c>
      <c r="I1152" s="4">
        <v>22</v>
      </c>
      <c r="J1152" s="4">
        <v>307</v>
      </c>
      <c r="K1152" s="7">
        <v>0.66123778501628705</v>
      </c>
      <c r="L1152" t="e">
        <f>VLOOKUP(D1152,'[1]DATA- CEP site ISP'!F$1:M$366,6,FALSE)</f>
        <v>#N/A</v>
      </c>
      <c r="M1152" t="s">
        <v>1781</v>
      </c>
      <c r="N1152" t="s">
        <v>12</v>
      </c>
    </row>
    <row r="1153" spans="1:14" ht="29" hidden="1" x14ac:dyDescent="0.35">
      <c r="A1153" s="3" t="s">
        <v>1547</v>
      </c>
      <c r="B1153" s="3" t="s">
        <v>1551</v>
      </c>
      <c r="C1153" s="3" t="s">
        <v>1549</v>
      </c>
      <c r="D1153" s="3">
        <v>10442</v>
      </c>
      <c r="E1153" s="4">
        <v>2020</v>
      </c>
      <c r="F1153" s="5">
        <v>43831</v>
      </c>
      <c r="G1153" s="4">
        <v>106</v>
      </c>
      <c r="H1153" s="4">
        <v>171</v>
      </c>
      <c r="I1153" s="4">
        <v>33</v>
      </c>
      <c r="J1153" s="4">
        <v>310</v>
      </c>
      <c r="K1153" s="7">
        <v>0.65806451612903205</v>
      </c>
      <c r="L1153" t="e">
        <f>VLOOKUP(D1153,'[1]DATA- CEP site ISP'!F$1:M$366,6,FALSE)</f>
        <v>#N/A</v>
      </c>
      <c r="M1153" t="s">
        <v>1781</v>
      </c>
      <c r="N1153" t="s">
        <v>12</v>
      </c>
    </row>
    <row r="1154" spans="1:14" ht="29" hidden="1" x14ac:dyDescent="0.35">
      <c r="A1154" s="3" t="s">
        <v>1547</v>
      </c>
      <c r="B1154" s="3" t="s">
        <v>1552</v>
      </c>
      <c r="C1154" s="3" t="s">
        <v>1549</v>
      </c>
      <c r="D1154" s="3">
        <v>10443</v>
      </c>
      <c r="E1154" s="4">
        <v>2020</v>
      </c>
      <c r="F1154" s="5">
        <v>43831</v>
      </c>
      <c r="G1154" s="4">
        <v>119</v>
      </c>
      <c r="H1154" s="4">
        <v>185</v>
      </c>
      <c r="I1154" s="4">
        <v>18</v>
      </c>
      <c r="J1154" s="4">
        <v>322</v>
      </c>
      <c r="K1154" s="7">
        <v>0.63043478260869601</v>
      </c>
      <c r="L1154" t="e">
        <f>VLOOKUP(D1154,'[1]DATA- CEP site ISP'!F$1:M$366,6,FALSE)</f>
        <v>#N/A</v>
      </c>
      <c r="M1154" t="s">
        <v>1781</v>
      </c>
      <c r="N1154" t="s">
        <v>12</v>
      </c>
    </row>
    <row r="1155" spans="1:14" ht="29" hidden="1" x14ac:dyDescent="0.35">
      <c r="A1155" s="3" t="s">
        <v>1547</v>
      </c>
      <c r="B1155" s="3" t="s">
        <v>1553</v>
      </c>
      <c r="C1155" s="3" t="s">
        <v>1549</v>
      </c>
      <c r="D1155" s="3">
        <v>10441</v>
      </c>
      <c r="E1155" s="4">
        <v>2020</v>
      </c>
      <c r="F1155" s="5">
        <v>43831</v>
      </c>
      <c r="G1155" s="4">
        <v>186</v>
      </c>
      <c r="H1155" s="4">
        <v>156</v>
      </c>
      <c r="I1155" s="4">
        <v>39</v>
      </c>
      <c r="J1155" s="4">
        <v>381</v>
      </c>
      <c r="K1155" s="7">
        <v>0.511811023622047</v>
      </c>
      <c r="L1155" t="e">
        <f>VLOOKUP(D1155,'[1]DATA- CEP site ISP'!F$1:M$366,6,FALSE)</f>
        <v>#N/A</v>
      </c>
      <c r="M1155" t="s">
        <v>1781</v>
      </c>
      <c r="N1155" t="s">
        <v>12</v>
      </c>
    </row>
    <row r="1156" spans="1:14" ht="29" hidden="1" x14ac:dyDescent="0.35">
      <c r="A1156" s="3" t="s">
        <v>1554</v>
      </c>
      <c r="B1156" s="3" t="s">
        <v>1555</v>
      </c>
      <c r="C1156" s="3" t="s">
        <v>1556</v>
      </c>
      <c r="D1156" s="3">
        <v>11184</v>
      </c>
      <c r="E1156" s="4">
        <v>2020</v>
      </c>
      <c r="F1156" s="5">
        <v>43831</v>
      </c>
      <c r="G1156" s="4">
        <v>32</v>
      </c>
      <c r="H1156" s="4">
        <v>90</v>
      </c>
      <c r="I1156" s="4">
        <v>0</v>
      </c>
      <c r="J1156" s="4">
        <v>122</v>
      </c>
      <c r="K1156" s="7">
        <f>L1156</f>
        <v>0.73440000000000005</v>
      </c>
      <c r="L1156">
        <f>VLOOKUP(D1156,'[1]DATA- CEP site ISP'!F$1:M$366,6,FALSE)</f>
        <v>0.73440000000000005</v>
      </c>
      <c r="M1156" t="s">
        <v>1793</v>
      </c>
      <c r="N1156" t="s">
        <v>12</v>
      </c>
    </row>
    <row r="1157" spans="1:14" ht="43.5" hidden="1" x14ac:dyDescent="0.35">
      <c r="A1157" s="3" t="s">
        <v>1554</v>
      </c>
      <c r="B1157" s="3" t="s">
        <v>1557</v>
      </c>
      <c r="C1157" s="3" t="s">
        <v>1556</v>
      </c>
      <c r="D1157" s="3">
        <v>11183</v>
      </c>
      <c r="E1157" s="4">
        <v>2020</v>
      </c>
      <c r="F1157" s="5">
        <v>43831</v>
      </c>
      <c r="G1157" s="4">
        <v>41</v>
      </c>
      <c r="H1157" s="4">
        <v>65</v>
      </c>
      <c r="I1157" s="4">
        <v>0</v>
      </c>
      <c r="J1157" s="4">
        <v>106</v>
      </c>
      <c r="K1157" s="7">
        <f>L1157</f>
        <v>0.60880000000000001</v>
      </c>
      <c r="L1157">
        <f>VLOOKUP(D1157,'[1]DATA- CEP site ISP'!F$1:M$366,6,FALSE)</f>
        <v>0.60880000000000001</v>
      </c>
      <c r="M1157" t="s">
        <v>1793</v>
      </c>
      <c r="N1157" t="s">
        <v>12</v>
      </c>
    </row>
    <row r="1158" spans="1:14" hidden="1" x14ac:dyDescent="0.35">
      <c r="A1158" s="3" t="s">
        <v>1558</v>
      </c>
      <c r="B1158" s="3" t="s">
        <v>1559</v>
      </c>
      <c r="C1158" s="3" t="s">
        <v>1560</v>
      </c>
      <c r="D1158" s="3">
        <v>13826</v>
      </c>
      <c r="E1158" s="4">
        <v>2020</v>
      </c>
      <c r="F1158" s="5">
        <v>43831</v>
      </c>
      <c r="G1158" s="4">
        <v>29</v>
      </c>
      <c r="H1158" s="4">
        <v>32</v>
      </c>
      <c r="I1158" s="4">
        <v>6</v>
      </c>
      <c r="J1158" s="4">
        <v>67</v>
      </c>
      <c r="K1158" s="7">
        <v>0.56716417910447803</v>
      </c>
      <c r="L1158" t="e">
        <f>VLOOKUP(D1158,'[1]DATA- CEP site ISP'!F$1:M$366,6,FALSE)</f>
        <v>#N/A</v>
      </c>
      <c r="M1158" t="s">
        <v>1796</v>
      </c>
      <c r="N1158" t="s">
        <v>12</v>
      </c>
    </row>
    <row r="1159" spans="1:14" ht="43.5" hidden="1" x14ac:dyDescent="0.35">
      <c r="A1159" s="3" t="s">
        <v>1561</v>
      </c>
      <c r="B1159" s="3" t="s">
        <v>1360</v>
      </c>
      <c r="C1159" s="3" t="s">
        <v>1562</v>
      </c>
      <c r="D1159" s="3">
        <v>14375</v>
      </c>
      <c r="E1159" s="4">
        <v>2020</v>
      </c>
      <c r="F1159" s="5">
        <v>43831</v>
      </c>
      <c r="G1159" s="4">
        <v>1</v>
      </c>
      <c r="H1159" s="4">
        <v>42</v>
      </c>
      <c r="I1159" s="4">
        <v>0</v>
      </c>
      <c r="J1159" s="4">
        <v>43</v>
      </c>
      <c r="K1159" s="7">
        <v>0.97674418604651203</v>
      </c>
      <c r="L1159" t="e">
        <f>VLOOKUP(D1159,'[1]DATA- CEP site ISP'!F$1:M$366,6,FALSE)</f>
        <v>#N/A</v>
      </c>
      <c r="M1159" t="s">
        <v>1779</v>
      </c>
      <c r="N1159" t="s">
        <v>12</v>
      </c>
    </row>
    <row r="1160" spans="1:14" ht="29" hidden="1" x14ac:dyDescent="0.35">
      <c r="A1160" s="3" t="s">
        <v>1561</v>
      </c>
      <c r="B1160" s="3" t="s">
        <v>1563</v>
      </c>
      <c r="C1160" s="3" t="s">
        <v>1562</v>
      </c>
      <c r="D1160" s="3">
        <v>10705</v>
      </c>
      <c r="E1160" s="4">
        <v>2020</v>
      </c>
      <c r="F1160" s="5">
        <v>43831</v>
      </c>
      <c r="G1160" s="4">
        <v>120</v>
      </c>
      <c r="H1160" s="4">
        <v>252</v>
      </c>
      <c r="I1160" s="4">
        <v>38</v>
      </c>
      <c r="J1160" s="4">
        <v>410</v>
      </c>
      <c r="K1160" s="7">
        <v>0.707317073170732</v>
      </c>
      <c r="L1160" t="e">
        <f>VLOOKUP(D1160,'[1]DATA- CEP site ISP'!F$1:M$366,6,FALSE)</f>
        <v>#N/A</v>
      </c>
      <c r="M1160" t="s">
        <v>1779</v>
      </c>
      <c r="N1160" t="s">
        <v>12</v>
      </c>
    </row>
    <row r="1161" spans="1:14" ht="29" hidden="1" x14ac:dyDescent="0.35">
      <c r="A1161" s="3" t="s">
        <v>1561</v>
      </c>
      <c r="B1161" s="3" t="s">
        <v>1564</v>
      </c>
      <c r="C1161" s="3" t="s">
        <v>1562</v>
      </c>
      <c r="D1161" s="3">
        <v>10706</v>
      </c>
      <c r="E1161" s="4">
        <v>2020</v>
      </c>
      <c r="F1161" s="5">
        <v>43831</v>
      </c>
      <c r="G1161" s="4">
        <v>103</v>
      </c>
      <c r="H1161" s="4">
        <v>206</v>
      </c>
      <c r="I1161" s="4">
        <v>37</v>
      </c>
      <c r="J1161" s="4">
        <v>346</v>
      </c>
      <c r="K1161" s="7">
        <v>0.70231213872832399</v>
      </c>
      <c r="L1161" t="e">
        <f>VLOOKUP(D1161,'[1]DATA- CEP site ISP'!F$1:M$366,6,FALSE)</f>
        <v>#N/A</v>
      </c>
      <c r="M1161" t="s">
        <v>1779</v>
      </c>
      <c r="N1161" t="s">
        <v>12</v>
      </c>
    </row>
    <row r="1162" spans="1:14" ht="43.5" hidden="1" x14ac:dyDescent="0.35">
      <c r="A1162" s="3" t="s">
        <v>1561</v>
      </c>
      <c r="B1162" s="3" t="s">
        <v>1565</v>
      </c>
      <c r="C1162" s="3" t="s">
        <v>1562</v>
      </c>
      <c r="D1162" s="3">
        <v>15105</v>
      </c>
      <c r="E1162" s="4">
        <v>2020</v>
      </c>
      <c r="F1162" s="5">
        <v>43831</v>
      </c>
      <c r="G1162" s="4">
        <v>150</v>
      </c>
      <c r="H1162" s="4">
        <v>290</v>
      </c>
      <c r="I1162" s="4">
        <v>26</v>
      </c>
      <c r="J1162" s="4">
        <v>466</v>
      </c>
      <c r="K1162" s="7">
        <v>0.678111587982833</v>
      </c>
      <c r="L1162" t="e">
        <f>VLOOKUP(D1162,'[1]DATA- CEP site ISP'!F$1:M$366,6,FALSE)</f>
        <v>#N/A</v>
      </c>
      <c r="M1162" t="s">
        <v>1779</v>
      </c>
      <c r="N1162" t="s">
        <v>12</v>
      </c>
    </row>
    <row r="1163" spans="1:14" ht="29" hidden="1" x14ac:dyDescent="0.35">
      <c r="A1163" s="3" t="s">
        <v>1561</v>
      </c>
      <c r="B1163" s="3" t="s">
        <v>1566</v>
      </c>
      <c r="C1163" s="3" t="s">
        <v>1562</v>
      </c>
      <c r="D1163" s="3">
        <v>10696</v>
      </c>
      <c r="E1163" s="4">
        <v>2020</v>
      </c>
      <c r="F1163" s="5">
        <v>43831</v>
      </c>
      <c r="G1163" s="4">
        <v>221</v>
      </c>
      <c r="H1163" s="4">
        <v>409</v>
      </c>
      <c r="I1163" s="4">
        <v>54</v>
      </c>
      <c r="J1163" s="4">
        <v>684</v>
      </c>
      <c r="K1163" s="7">
        <v>0.676900584795322</v>
      </c>
      <c r="L1163" t="e">
        <f>VLOOKUP(D1163,'[1]DATA- CEP site ISP'!F$1:M$366,6,FALSE)</f>
        <v>#N/A</v>
      </c>
      <c r="M1163" t="s">
        <v>1779</v>
      </c>
      <c r="N1163" t="s">
        <v>12</v>
      </c>
    </row>
    <row r="1164" spans="1:14" ht="29" hidden="1" x14ac:dyDescent="0.35">
      <c r="A1164" s="3" t="s">
        <v>1561</v>
      </c>
      <c r="B1164" s="3" t="s">
        <v>1567</v>
      </c>
      <c r="C1164" s="3" t="s">
        <v>1562</v>
      </c>
      <c r="D1164" s="3">
        <v>10711</v>
      </c>
      <c r="E1164" s="4">
        <v>2020</v>
      </c>
      <c r="F1164" s="5">
        <v>43831</v>
      </c>
      <c r="G1164" s="4">
        <v>168</v>
      </c>
      <c r="H1164" s="4">
        <v>280</v>
      </c>
      <c r="I1164" s="4">
        <v>47</v>
      </c>
      <c r="J1164" s="4">
        <v>495</v>
      </c>
      <c r="K1164" s="7">
        <v>0.66060606060606097</v>
      </c>
      <c r="L1164" t="e">
        <f>VLOOKUP(D1164,'[1]DATA- CEP site ISP'!F$1:M$366,6,FALSE)</f>
        <v>#N/A</v>
      </c>
      <c r="M1164" t="s">
        <v>1779</v>
      </c>
      <c r="N1164" t="s">
        <v>12</v>
      </c>
    </row>
    <row r="1165" spans="1:14" ht="29" hidden="1" x14ac:dyDescent="0.35">
      <c r="A1165" s="3" t="s">
        <v>1561</v>
      </c>
      <c r="B1165" s="3" t="s">
        <v>1491</v>
      </c>
      <c r="C1165" s="3" t="s">
        <v>1562</v>
      </c>
      <c r="D1165" s="3">
        <v>10701</v>
      </c>
      <c r="E1165" s="4">
        <v>2020</v>
      </c>
      <c r="F1165" s="5">
        <v>43831</v>
      </c>
      <c r="G1165" s="4">
        <v>138</v>
      </c>
      <c r="H1165" s="4">
        <v>233</v>
      </c>
      <c r="I1165" s="4">
        <v>25</v>
      </c>
      <c r="J1165" s="4">
        <v>396</v>
      </c>
      <c r="K1165" s="7">
        <v>0.65151515151515205</v>
      </c>
      <c r="L1165" t="e">
        <f>VLOOKUP(D1165,'[1]DATA- CEP site ISP'!F$1:M$366,6,FALSE)</f>
        <v>#N/A</v>
      </c>
      <c r="M1165" t="s">
        <v>1779</v>
      </c>
      <c r="N1165" t="s">
        <v>12</v>
      </c>
    </row>
    <row r="1166" spans="1:14" ht="29" hidden="1" x14ac:dyDescent="0.35">
      <c r="A1166" s="3" t="s">
        <v>1561</v>
      </c>
      <c r="B1166" s="3" t="s">
        <v>1568</v>
      </c>
      <c r="C1166" s="3" t="s">
        <v>1562</v>
      </c>
      <c r="D1166" s="3">
        <v>14377</v>
      </c>
      <c r="E1166" s="4">
        <v>2020</v>
      </c>
      <c r="F1166" s="5">
        <v>43831</v>
      </c>
      <c r="G1166" s="4">
        <v>27</v>
      </c>
      <c r="H1166" s="4">
        <v>46</v>
      </c>
      <c r="I1166" s="4">
        <v>4</v>
      </c>
      <c r="J1166" s="4">
        <v>77</v>
      </c>
      <c r="K1166" s="7">
        <v>0.64935064935064901</v>
      </c>
      <c r="L1166" t="e">
        <f>VLOOKUP(D1166,'[1]DATA- CEP site ISP'!F$1:M$366,6,FALSE)</f>
        <v>#N/A</v>
      </c>
      <c r="M1166" t="s">
        <v>1779</v>
      </c>
      <c r="N1166" t="s">
        <v>12</v>
      </c>
    </row>
    <row r="1167" spans="1:14" ht="58" hidden="1" x14ac:dyDescent="0.35">
      <c r="A1167" s="3" t="s">
        <v>1561</v>
      </c>
      <c r="B1167" s="3" t="s">
        <v>1569</v>
      </c>
      <c r="C1167" s="3" t="s">
        <v>1562</v>
      </c>
      <c r="D1167" s="3">
        <v>15308</v>
      </c>
      <c r="E1167" s="4">
        <v>2020</v>
      </c>
      <c r="F1167" s="5">
        <v>43831</v>
      </c>
      <c r="G1167" s="4">
        <v>64</v>
      </c>
      <c r="H1167" s="4">
        <v>94</v>
      </c>
      <c r="I1167" s="4">
        <v>19</v>
      </c>
      <c r="J1167" s="4">
        <v>177</v>
      </c>
      <c r="K1167" s="7">
        <v>0.63841807909604498</v>
      </c>
      <c r="L1167" t="e">
        <f>VLOOKUP(D1167,'[1]DATA- CEP site ISP'!F$1:M$366,6,FALSE)</f>
        <v>#N/A</v>
      </c>
      <c r="M1167" t="s">
        <v>1779</v>
      </c>
      <c r="N1167" t="s">
        <v>12</v>
      </c>
    </row>
    <row r="1168" spans="1:14" ht="29" hidden="1" x14ac:dyDescent="0.35">
      <c r="A1168" s="3" t="s">
        <v>1561</v>
      </c>
      <c r="B1168" s="3" t="s">
        <v>1570</v>
      </c>
      <c r="C1168" s="3" t="s">
        <v>1562</v>
      </c>
      <c r="D1168" s="3">
        <v>10703</v>
      </c>
      <c r="E1168" s="4">
        <v>2020</v>
      </c>
      <c r="F1168" s="5">
        <v>43831</v>
      </c>
      <c r="G1168" s="4">
        <v>136</v>
      </c>
      <c r="H1168" s="4">
        <v>204</v>
      </c>
      <c r="I1168" s="4">
        <v>26</v>
      </c>
      <c r="J1168" s="4">
        <v>366</v>
      </c>
      <c r="K1168" s="7">
        <v>0.62841530054644801</v>
      </c>
      <c r="L1168" t="e">
        <f>VLOOKUP(D1168,'[1]DATA- CEP site ISP'!F$1:M$366,6,FALSE)</f>
        <v>#N/A</v>
      </c>
      <c r="M1168" t="s">
        <v>1779</v>
      </c>
      <c r="N1168" t="s">
        <v>12</v>
      </c>
    </row>
    <row r="1169" spans="1:14" ht="29" hidden="1" x14ac:dyDescent="0.35">
      <c r="A1169" s="3" t="s">
        <v>1561</v>
      </c>
      <c r="B1169" s="3" t="s">
        <v>1571</v>
      </c>
      <c r="C1169" s="3" t="s">
        <v>1562</v>
      </c>
      <c r="D1169" s="3">
        <v>10702</v>
      </c>
      <c r="E1169" s="4">
        <v>2020</v>
      </c>
      <c r="F1169" s="5">
        <v>43831</v>
      </c>
      <c r="G1169" s="4">
        <v>139</v>
      </c>
      <c r="H1169" s="4">
        <v>193</v>
      </c>
      <c r="I1169" s="4">
        <v>39</v>
      </c>
      <c r="J1169" s="4">
        <v>371</v>
      </c>
      <c r="K1169" s="7">
        <v>0.62533692722372003</v>
      </c>
      <c r="L1169" t="e">
        <f>VLOOKUP(D1169,'[1]DATA- CEP site ISP'!F$1:M$366,6,FALSE)</f>
        <v>#N/A</v>
      </c>
      <c r="M1169" t="s">
        <v>1779</v>
      </c>
      <c r="N1169" t="s">
        <v>12</v>
      </c>
    </row>
    <row r="1170" spans="1:14" ht="29" hidden="1" x14ac:dyDescent="0.35">
      <c r="A1170" s="3" t="s">
        <v>1561</v>
      </c>
      <c r="B1170" s="3" t="s">
        <v>1572</v>
      </c>
      <c r="C1170" s="3" t="s">
        <v>1562</v>
      </c>
      <c r="D1170" s="3">
        <v>10709</v>
      </c>
      <c r="E1170" s="4">
        <v>2020</v>
      </c>
      <c r="F1170" s="5">
        <v>43831</v>
      </c>
      <c r="G1170" s="4">
        <v>203</v>
      </c>
      <c r="H1170" s="4">
        <v>256</v>
      </c>
      <c r="I1170" s="4">
        <v>43</v>
      </c>
      <c r="J1170" s="4">
        <v>502</v>
      </c>
      <c r="K1170" s="7">
        <v>0.595617529880478</v>
      </c>
      <c r="L1170" t="e">
        <f>VLOOKUP(D1170,'[1]DATA- CEP site ISP'!F$1:M$366,6,FALSE)</f>
        <v>#N/A</v>
      </c>
      <c r="M1170" t="s">
        <v>1779</v>
      </c>
      <c r="N1170" t="s">
        <v>12</v>
      </c>
    </row>
    <row r="1171" spans="1:14" ht="29" hidden="1" x14ac:dyDescent="0.35">
      <c r="A1171" s="3" t="s">
        <v>1561</v>
      </c>
      <c r="B1171" s="3" t="s">
        <v>1573</v>
      </c>
      <c r="C1171" s="3" t="s">
        <v>1562</v>
      </c>
      <c r="D1171" s="3">
        <v>10694</v>
      </c>
      <c r="E1171" s="4">
        <v>2020</v>
      </c>
      <c r="F1171" s="5">
        <v>43831</v>
      </c>
      <c r="G1171" s="4">
        <v>251</v>
      </c>
      <c r="H1171" s="4">
        <v>293</v>
      </c>
      <c r="I1171" s="4">
        <v>55</v>
      </c>
      <c r="J1171" s="4">
        <v>599</v>
      </c>
      <c r="K1171" s="7">
        <v>0.58096828046744597</v>
      </c>
      <c r="L1171" t="e">
        <f>VLOOKUP(D1171,'[1]DATA- CEP site ISP'!F$1:M$366,6,FALSE)</f>
        <v>#N/A</v>
      </c>
      <c r="M1171" t="s">
        <v>1779</v>
      </c>
      <c r="N1171" t="s">
        <v>12</v>
      </c>
    </row>
    <row r="1172" spans="1:14" ht="43.5" hidden="1" x14ac:dyDescent="0.35">
      <c r="A1172" s="3" t="s">
        <v>1561</v>
      </c>
      <c r="B1172" s="3" t="s">
        <v>1574</v>
      </c>
      <c r="C1172" s="3" t="s">
        <v>1562</v>
      </c>
      <c r="D1172" s="3">
        <v>15162</v>
      </c>
      <c r="E1172" s="4">
        <v>2020</v>
      </c>
      <c r="F1172" s="5">
        <v>43831</v>
      </c>
      <c r="G1172" s="4">
        <v>70</v>
      </c>
      <c r="H1172" s="4">
        <v>65</v>
      </c>
      <c r="I1172" s="4">
        <v>13</v>
      </c>
      <c r="J1172" s="4">
        <v>148</v>
      </c>
      <c r="K1172" s="7">
        <v>0.52702702702702697</v>
      </c>
      <c r="L1172" t="e">
        <f>VLOOKUP(D1172,'[1]DATA- CEP site ISP'!F$1:M$366,6,FALSE)</f>
        <v>#N/A</v>
      </c>
      <c r="M1172" t="s">
        <v>1779</v>
      </c>
      <c r="N1172" t="s">
        <v>12</v>
      </c>
    </row>
    <row r="1173" spans="1:14" ht="29" hidden="1" x14ac:dyDescent="0.35">
      <c r="A1173" s="3" t="s">
        <v>1561</v>
      </c>
      <c r="B1173" s="3" t="s">
        <v>1575</v>
      </c>
      <c r="C1173" s="3" t="s">
        <v>1562</v>
      </c>
      <c r="D1173" s="3">
        <v>10695</v>
      </c>
      <c r="E1173" s="4">
        <v>2020</v>
      </c>
      <c r="F1173" s="5">
        <v>43831</v>
      </c>
      <c r="G1173" s="4">
        <v>250</v>
      </c>
      <c r="H1173" s="4">
        <v>222</v>
      </c>
      <c r="I1173" s="4">
        <v>44</v>
      </c>
      <c r="J1173" s="4">
        <v>516</v>
      </c>
      <c r="K1173" s="7">
        <v>0.51550387596899205</v>
      </c>
      <c r="L1173" t="e">
        <f>VLOOKUP(D1173,'[1]DATA- CEP site ISP'!F$1:M$366,6,FALSE)</f>
        <v>#N/A</v>
      </c>
      <c r="M1173" t="s">
        <v>1779</v>
      </c>
      <c r="N1173" t="s">
        <v>12</v>
      </c>
    </row>
    <row r="1174" spans="1:14" ht="29" hidden="1" x14ac:dyDescent="0.35">
      <c r="A1174" s="3" t="s">
        <v>1561</v>
      </c>
      <c r="B1174" s="3" t="s">
        <v>1576</v>
      </c>
      <c r="C1174" s="3" t="s">
        <v>1562</v>
      </c>
      <c r="D1174" s="3">
        <v>10692</v>
      </c>
      <c r="E1174" s="4">
        <v>2020</v>
      </c>
      <c r="F1174" s="5">
        <v>43831</v>
      </c>
      <c r="G1174" s="4">
        <v>677</v>
      </c>
      <c r="H1174" s="4">
        <v>633</v>
      </c>
      <c r="I1174" s="4">
        <v>81</v>
      </c>
      <c r="J1174" s="4">
        <v>1391</v>
      </c>
      <c r="K1174" s="7">
        <v>0.51329978432782197</v>
      </c>
      <c r="L1174" t="e">
        <f>VLOOKUP(D1174,'[1]DATA- CEP site ISP'!F$1:M$366,6,FALSE)</f>
        <v>#N/A</v>
      </c>
      <c r="M1174" t="s">
        <v>1779</v>
      </c>
      <c r="N1174" t="s">
        <v>12</v>
      </c>
    </row>
    <row r="1175" spans="1:14" ht="29" hidden="1" x14ac:dyDescent="0.35">
      <c r="A1175" s="3" t="s">
        <v>1561</v>
      </c>
      <c r="B1175" s="3" t="s">
        <v>1577</v>
      </c>
      <c r="C1175" s="3" t="s">
        <v>1562</v>
      </c>
      <c r="D1175" s="3">
        <v>10710</v>
      </c>
      <c r="E1175" s="4">
        <v>2020</v>
      </c>
      <c r="F1175" s="5">
        <v>43831</v>
      </c>
      <c r="G1175" s="4">
        <v>235</v>
      </c>
      <c r="H1175" s="4">
        <v>143</v>
      </c>
      <c r="I1175" s="4">
        <v>23</v>
      </c>
      <c r="J1175" s="4">
        <v>401</v>
      </c>
      <c r="K1175" s="7">
        <v>0.41396508728179499</v>
      </c>
      <c r="L1175" t="e">
        <f>VLOOKUP(D1175,'[1]DATA- CEP site ISP'!F$1:M$366,6,FALSE)</f>
        <v>#N/A</v>
      </c>
      <c r="M1175" t="s">
        <v>1779</v>
      </c>
      <c r="N1175" t="s">
        <v>12</v>
      </c>
    </row>
    <row r="1176" spans="1:14" ht="29" hidden="1" x14ac:dyDescent="0.35">
      <c r="A1176" s="3" t="s">
        <v>1561</v>
      </c>
      <c r="B1176" s="3" t="s">
        <v>1578</v>
      </c>
      <c r="C1176" s="3" t="s">
        <v>1562</v>
      </c>
      <c r="D1176" s="3">
        <v>10714</v>
      </c>
      <c r="E1176" s="4">
        <v>2020</v>
      </c>
      <c r="F1176" s="5">
        <v>43831</v>
      </c>
      <c r="G1176" s="4">
        <v>235</v>
      </c>
      <c r="H1176" s="4">
        <v>140</v>
      </c>
      <c r="I1176" s="4">
        <v>18</v>
      </c>
      <c r="J1176" s="4">
        <v>393</v>
      </c>
      <c r="K1176" s="7">
        <v>0.40203562340966897</v>
      </c>
      <c r="L1176" t="e">
        <f>VLOOKUP(D1176,'[1]DATA- CEP site ISP'!F$1:M$366,6,FALSE)</f>
        <v>#N/A</v>
      </c>
      <c r="M1176" t="s">
        <v>1779</v>
      </c>
      <c r="N1176" t="s">
        <v>12</v>
      </c>
    </row>
    <row r="1177" spans="1:14" ht="43.5" hidden="1" x14ac:dyDescent="0.35">
      <c r="A1177" s="3" t="s">
        <v>1561</v>
      </c>
      <c r="B1177" s="3" t="s">
        <v>1579</v>
      </c>
      <c r="C1177" s="3" t="s">
        <v>1562</v>
      </c>
      <c r="D1177" s="3">
        <v>14376</v>
      </c>
      <c r="E1177" s="4">
        <v>2020</v>
      </c>
      <c r="F1177" s="5">
        <v>43831</v>
      </c>
      <c r="G1177" s="4">
        <v>143</v>
      </c>
      <c r="H1177" s="4">
        <v>63</v>
      </c>
      <c r="I1177" s="4">
        <v>13</v>
      </c>
      <c r="J1177" s="4">
        <v>219</v>
      </c>
      <c r="K1177" s="7">
        <v>0.34703196347032</v>
      </c>
      <c r="L1177" t="e">
        <f>VLOOKUP(D1177,'[1]DATA- CEP site ISP'!F$1:M$366,6,FALSE)</f>
        <v>#N/A</v>
      </c>
      <c r="M1177" t="s">
        <v>1779</v>
      </c>
      <c r="N1177" t="s">
        <v>12</v>
      </c>
    </row>
    <row r="1178" spans="1:14" ht="29" hidden="1" x14ac:dyDescent="0.35">
      <c r="A1178" s="3" t="s">
        <v>1561</v>
      </c>
      <c r="B1178" s="3" t="s">
        <v>1580</v>
      </c>
      <c r="C1178" s="3" t="s">
        <v>1562</v>
      </c>
      <c r="D1178" s="3">
        <v>10712</v>
      </c>
      <c r="E1178" s="4">
        <v>2020</v>
      </c>
      <c r="F1178" s="5">
        <v>43831</v>
      </c>
      <c r="G1178" s="4">
        <v>299</v>
      </c>
      <c r="H1178" s="4">
        <v>133</v>
      </c>
      <c r="I1178" s="4">
        <v>24</v>
      </c>
      <c r="J1178" s="4">
        <v>456</v>
      </c>
      <c r="K1178" s="7">
        <v>0.34429824561403499</v>
      </c>
      <c r="L1178" t="e">
        <f>VLOOKUP(D1178,'[1]DATA- CEP site ISP'!F$1:M$366,6,FALSE)</f>
        <v>#N/A</v>
      </c>
      <c r="M1178" t="s">
        <v>1779</v>
      </c>
      <c r="N1178" t="s">
        <v>12</v>
      </c>
    </row>
    <row r="1179" spans="1:14" ht="29" hidden="1" x14ac:dyDescent="0.35">
      <c r="A1179" s="3" t="s">
        <v>1561</v>
      </c>
      <c r="B1179" s="3" t="s">
        <v>1581</v>
      </c>
      <c r="C1179" s="3" t="s">
        <v>1562</v>
      </c>
      <c r="D1179" s="3">
        <v>10713</v>
      </c>
      <c r="E1179" s="4">
        <v>2020</v>
      </c>
      <c r="F1179" s="5">
        <v>43831</v>
      </c>
      <c r="G1179" s="4">
        <v>110</v>
      </c>
      <c r="H1179" s="4">
        <v>52</v>
      </c>
      <c r="I1179" s="4">
        <v>4</v>
      </c>
      <c r="J1179" s="4">
        <v>166</v>
      </c>
      <c r="K1179" s="7">
        <v>0.33734939759036098</v>
      </c>
      <c r="L1179" t="e">
        <f>VLOOKUP(D1179,'[1]DATA- CEP site ISP'!F$1:M$366,6,FALSE)</f>
        <v>#N/A</v>
      </c>
      <c r="M1179" t="s">
        <v>1779</v>
      </c>
      <c r="N1179" t="s">
        <v>12</v>
      </c>
    </row>
    <row r="1180" spans="1:14" ht="29" hidden="1" x14ac:dyDescent="0.35">
      <c r="A1180" s="3" t="s">
        <v>1561</v>
      </c>
      <c r="B1180" s="3" t="s">
        <v>1582</v>
      </c>
      <c r="C1180" s="3" t="s">
        <v>1562</v>
      </c>
      <c r="D1180" s="3">
        <v>10698</v>
      </c>
      <c r="E1180" s="4">
        <v>2020</v>
      </c>
      <c r="F1180" s="5">
        <v>43831</v>
      </c>
      <c r="G1180" s="4">
        <v>390</v>
      </c>
      <c r="H1180" s="4">
        <v>159</v>
      </c>
      <c r="I1180" s="4">
        <v>26</v>
      </c>
      <c r="J1180" s="4">
        <v>575</v>
      </c>
      <c r="K1180" s="7">
        <v>0.32173913043478303</v>
      </c>
      <c r="L1180" t="e">
        <f>VLOOKUP(D1180,'[1]DATA- CEP site ISP'!F$1:M$366,6,FALSE)</f>
        <v>#N/A</v>
      </c>
      <c r="M1180" t="s">
        <v>1779</v>
      </c>
      <c r="N1180" t="s">
        <v>12</v>
      </c>
    </row>
    <row r="1181" spans="1:14" ht="29" hidden="1" x14ac:dyDescent="0.35">
      <c r="A1181" s="3" t="s">
        <v>1561</v>
      </c>
      <c r="B1181" s="3" t="s">
        <v>1583</v>
      </c>
      <c r="C1181" s="3" t="s">
        <v>1562</v>
      </c>
      <c r="D1181" s="3">
        <v>10693</v>
      </c>
      <c r="E1181" s="4">
        <v>2020</v>
      </c>
      <c r="F1181" s="5">
        <v>43831</v>
      </c>
      <c r="G1181" s="4">
        <v>884</v>
      </c>
      <c r="H1181" s="4">
        <v>316</v>
      </c>
      <c r="I1181" s="4">
        <v>52</v>
      </c>
      <c r="J1181" s="4">
        <v>1252</v>
      </c>
      <c r="K1181" s="7">
        <v>0.293929712460064</v>
      </c>
      <c r="L1181" t="e">
        <f>VLOOKUP(D1181,'[1]DATA- CEP site ISP'!F$1:M$366,6,FALSE)</f>
        <v>#N/A</v>
      </c>
      <c r="M1181" t="s">
        <v>1779</v>
      </c>
      <c r="N1181" t="s">
        <v>12</v>
      </c>
    </row>
    <row r="1182" spans="1:14" ht="29" hidden="1" x14ac:dyDescent="0.35">
      <c r="A1182" s="3" t="s">
        <v>1584</v>
      </c>
      <c r="B1182" s="3" t="s">
        <v>1584</v>
      </c>
      <c r="C1182" s="3" t="s">
        <v>1585</v>
      </c>
      <c r="D1182" s="3">
        <v>12796</v>
      </c>
      <c r="E1182" s="4">
        <v>2020</v>
      </c>
      <c r="F1182" s="5">
        <v>43831</v>
      </c>
      <c r="G1182" s="4">
        <v>17</v>
      </c>
      <c r="H1182" s="4">
        <v>50</v>
      </c>
      <c r="I1182" s="4">
        <v>13</v>
      </c>
      <c r="J1182" s="4">
        <v>80</v>
      </c>
      <c r="K1182" s="7">
        <v>0.78749999999999998</v>
      </c>
      <c r="L1182" t="e">
        <f>VLOOKUP(D1182,'[1]DATA- CEP site ISP'!F$1:M$366,6,FALSE)</f>
        <v>#N/A</v>
      </c>
      <c r="M1182" t="s">
        <v>1769</v>
      </c>
      <c r="N1182" t="s">
        <v>12</v>
      </c>
    </row>
    <row r="1183" spans="1:14" ht="29" hidden="1" x14ac:dyDescent="0.35">
      <c r="A1183" s="3" t="s">
        <v>1586</v>
      </c>
      <c r="B1183" s="3" t="s">
        <v>1587</v>
      </c>
      <c r="C1183" s="3" t="s">
        <v>1588</v>
      </c>
      <c r="D1183" s="3">
        <v>11355</v>
      </c>
      <c r="E1183" s="4">
        <v>2020</v>
      </c>
      <c r="F1183" s="5">
        <v>43831</v>
      </c>
      <c r="G1183" s="4">
        <v>144</v>
      </c>
      <c r="H1183" s="4">
        <v>7</v>
      </c>
      <c r="I1183" s="4">
        <v>7</v>
      </c>
      <c r="J1183" s="4">
        <v>158</v>
      </c>
      <c r="K1183" s="7">
        <v>8.8607594936708903E-2</v>
      </c>
      <c r="L1183" t="e">
        <f>VLOOKUP(D1183,'[1]DATA- CEP site ISP'!F$1:M$366,6,FALSE)</f>
        <v>#N/A</v>
      </c>
      <c r="M1183" t="s">
        <v>1778</v>
      </c>
      <c r="N1183" t="s">
        <v>12</v>
      </c>
    </row>
    <row r="1184" spans="1:14" ht="29" hidden="1" x14ac:dyDescent="0.35">
      <c r="A1184" s="3" t="s">
        <v>1589</v>
      </c>
      <c r="B1184" s="3" t="s">
        <v>1590</v>
      </c>
      <c r="C1184" s="3" t="s">
        <v>1591</v>
      </c>
      <c r="D1184" s="3">
        <v>10348</v>
      </c>
      <c r="E1184" s="4">
        <v>2020</v>
      </c>
      <c r="F1184" s="5">
        <v>43831</v>
      </c>
      <c r="G1184" s="4">
        <v>34</v>
      </c>
      <c r="H1184" s="4">
        <v>42</v>
      </c>
      <c r="I1184" s="4">
        <v>14</v>
      </c>
      <c r="J1184" s="4">
        <v>90</v>
      </c>
      <c r="K1184" s="7">
        <v>0.62222222222222201</v>
      </c>
      <c r="L1184" t="e">
        <f>VLOOKUP(D1184,'[1]DATA- CEP site ISP'!F$1:M$366,6,FALSE)</f>
        <v>#N/A</v>
      </c>
      <c r="M1184" t="s">
        <v>1786</v>
      </c>
      <c r="N1184" t="s">
        <v>12</v>
      </c>
    </row>
    <row r="1185" spans="1:14" ht="29" hidden="1" x14ac:dyDescent="0.35">
      <c r="A1185" s="3" t="s">
        <v>1589</v>
      </c>
      <c r="B1185" s="3" t="s">
        <v>1592</v>
      </c>
      <c r="C1185" s="3" t="s">
        <v>1591</v>
      </c>
      <c r="D1185" s="3">
        <v>10344</v>
      </c>
      <c r="E1185" s="4">
        <v>2020</v>
      </c>
      <c r="F1185" s="5">
        <v>43831</v>
      </c>
      <c r="G1185" s="4">
        <v>197</v>
      </c>
      <c r="H1185" s="4">
        <v>216</v>
      </c>
      <c r="I1185" s="4">
        <v>39</v>
      </c>
      <c r="J1185" s="4">
        <v>452</v>
      </c>
      <c r="K1185" s="7">
        <v>0.56415929203539805</v>
      </c>
      <c r="L1185" t="e">
        <f>VLOOKUP(D1185,'[1]DATA- CEP site ISP'!F$1:M$366,6,FALSE)</f>
        <v>#N/A</v>
      </c>
      <c r="M1185" t="s">
        <v>1786</v>
      </c>
      <c r="N1185" t="s">
        <v>12</v>
      </c>
    </row>
    <row r="1186" spans="1:14" ht="29" hidden="1" x14ac:dyDescent="0.35">
      <c r="A1186" s="3" t="s">
        <v>1589</v>
      </c>
      <c r="B1186" s="3" t="s">
        <v>1593</v>
      </c>
      <c r="C1186" s="3" t="s">
        <v>1591</v>
      </c>
      <c r="D1186" s="3">
        <v>10343</v>
      </c>
      <c r="E1186" s="4">
        <v>2020</v>
      </c>
      <c r="F1186" s="5">
        <v>43831</v>
      </c>
      <c r="G1186" s="4">
        <v>114</v>
      </c>
      <c r="H1186" s="4">
        <v>87</v>
      </c>
      <c r="I1186" s="4">
        <v>17</v>
      </c>
      <c r="J1186" s="4">
        <v>218</v>
      </c>
      <c r="K1186" s="7">
        <v>0.47706422018348599</v>
      </c>
      <c r="L1186" t="e">
        <f>VLOOKUP(D1186,'[1]DATA- CEP site ISP'!F$1:M$366,6,FALSE)</f>
        <v>#N/A</v>
      </c>
      <c r="M1186" t="s">
        <v>1786</v>
      </c>
      <c r="N1186" t="s">
        <v>12</v>
      </c>
    </row>
    <row r="1187" spans="1:14" ht="29" hidden="1" x14ac:dyDescent="0.35">
      <c r="A1187" s="3" t="s">
        <v>1589</v>
      </c>
      <c r="B1187" s="3" t="s">
        <v>1594</v>
      </c>
      <c r="C1187" s="3" t="s">
        <v>1591</v>
      </c>
      <c r="D1187" s="3">
        <v>10342</v>
      </c>
      <c r="E1187" s="4">
        <v>2020</v>
      </c>
      <c r="F1187" s="5">
        <v>43831</v>
      </c>
      <c r="G1187" s="4">
        <v>392</v>
      </c>
      <c r="H1187" s="4">
        <v>232</v>
      </c>
      <c r="I1187" s="4">
        <v>64</v>
      </c>
      <c r="J1187" s="4">
        <v>688</v>
      </c>
      <c r="K1187" s="7">
        <v>0.43023255813953498</v>
      </c>
      <c r="L1187" t="e">
        <f>VLOOKUP(D1187,'[1]DATA- CEP site ISP'!F$1:M$366,6,FALSE)</f>
        <v>#N/A</v>
      </c>
      <c r="M1187" t="s">
        <v>1786</v>
      </c>
      <c r="N1187" t="s">
        <v>12</v>
      </c>
    </row>
    <row r="1188" spans="1:14" ht="29" hidden="1" x14ac:dyDescent="0.35">
      <c r="A1188" s="3" t="s">
        <v>1589</v>
      </c>
      <c r="B1188" s="3" t="s">
        <v>1595</v>
      </c>
      <c r="C1188" s="3" t="s">
        <v>1591</v>
      </c>
      <c r="D1188" s="3">
        <v>10346</v>
      </c>
      <c r="E1188" s="4">
        <v>2020</v>
      </c>
      <c r="F1188" s="5">
        <v>43831</v>
      </c>
      <c r="G1188" s="4">
        <v>314</v>
      </c>
      <c r="H1188" s="4">
        <v>167</v>
      </c>
      <c r="I1188" s="4">
        <v>41</v>
      </c>
      <c r="J1188" s="4">
        <v>522</v>
      </c>
      <c r="K1188" s="7">
        <v>0.39846743295019199</v>
      </c>
      <c r="L1188" t="e">
        <f>VLOOKUP(D1188,'[1]DATA- CEP site ISP'!F$1:M$366,6,FALSE)</f>
        <v>#N/A</v>
      </c>
      <c r="M1188" t="s">
        <v>1786</v>
      </c>
      <c r="N1188" t="s">
        <v>12</v>
      </c>
    </row>
    <row r="1189" spans="1:14" ht="29" hidden="1" x14ac:dyDescent="0.35">
      <c r="A1189" s="3" t="s">
        <v>1589</v>
      </c>
      <c r="B1189" s="3" t="s">
        <v>1596</v>
      </c>
      <c r="C1189" s="3" t="s">
        <v>1591</v>
      </c>
      <c r="D1189" s="3">
        <v>10341</v>
      </c>
      <c r="E1189" s="4">
        <v>2020</v>
      </c>
      <c r="F1189" s="5">
        <v>43831</v>
      </c>
      <c r="G1189" s="4">
        <v>647</v>
      </c>
      <c r="H1189" s="4">
        <v>236</v>
      </c>
      <c r="I1189" s="4">
        <v>64</v>
      </c>
      <c r="J1189" s="4">
        <v>947</v>
      </c>
      <c r="K1189" s="7">
        <v>0.31678986272439302</v>
      </c>
      <c r="L1189" t="e">
        <f>VLOOKUP(D1189,'[1]DATA- CEP site ISP'!F$1:M$366,6,FALSE)</f>
        <v>#N/A</v>
      </c>
      <c r="M1189" t="s">
        <v>1786</v>
      </c>
      <c r="N1189" t="s">
        <v>12</v>
      </c>
    </row>
    <row r="1190" spans="1:14" ht="29" hidden="1" x14ac:dyDescent="0.35">
      <c r="A1190" s="3" t="s">
        <v>1597</v>
      </c>
      <c r="B1190" s="3" t="s">
        <v>1598</v>
      </c>
      <c r="C1190" s="3" t="s">
        <v>1599</v>
      </c>
      <c r="D1190" s="3">
        <v>13361</v>
      </c>
      <c r="E1190" s="4">
        <v>2020</v>
      </c>
      <c r="F1190" s="5">
        <v>43831</v>
      </c>
      <c r="G1190" s="4">
        <v>62</v>
      </c>
      <c r="H1190" s="4">
        <v>9</v>
      </c>
      <c r="I1190" s="4">
        <v>0</v>
      </c>
      <c r="J1190" s="4">
        <v>71</v>
      </c>
      <c r="K1190" s="7">
        <v>0.12676056338028199</v>
      </c>
      <c r="L1190" t="e">
        <f>VLOOKUP(D1190,'[1]DATA- CEP site ISP'!F$1:M$366,6,FALSE)</f>
        <v>#N/A</v>
      </c>
      <c r="M1190" t="s">
        <v>1771</v>
      </c>
      <c r="N1190" t="s">
        <v>12</v>
      </c>
    </row>
    <row r="1191" spans="1:14" ht="29" hidden="1" x14ac:dyDescent="0.35">
      <c r="A1191" s="3" t="s">
        <v>1600</v>
      </c>
      <c r="B1191" s="3" t="s">
        <v>1600</v>
      </c>
      <c r="C1191" s="3" t="s">
        <v>1601</v>
      </c>
      <c r="D1191" s="3">
        <v>11472</v>
      </c>
      <c r="E1191" s="4">
        <v>2020</v>
      </c>
      <c r="F1191" s="5">
        <v>43831</v>
      </c>
      <c r="G1191" s="4">
        <v>9.8699999999999992</v>
      </c>
      <c r="H1191" s="4">
        <v>83.28</v>
      </c>
      <c r="I1191" s="4">
        <v>0.85</v>
      </c>
      <c r="J1191" s="4">
        <v>94</v>
      </c>
      <c r="K1191" s="7">
        <v>0.89500000000000002</v>
      </c>
      <c r="L1191" t="e">
        <f>VLOOKUP(D1191,'[1]DATA- CEP site ISP'!F$1:M$366,6,FALSE)</f>
        <v>#N/A</v>
      </c>
      <c r="M1191" t="s">
        <v>1772</v>
      </c>
      <c r="N1191" t="s">
        <v>12</v>
      </c>
    </row>
    <row r="1192" spans="1:14" ht="29" hidden="1" x14ac:dyDescent="0.35">
      <c r="A1192" s="3" t="s">
        <v>1602</v>
      </c>
      <c r="B1192" s="3" t="s">
        <v>1602</v>
      </c>
      <c r="C1192" s="3" t="s">
        <v>1603</v>
      </c>
      <c r="D1192" s="3">
        <v>11473</v>
      </c>
      <c r="E1192" s="4">
        <v>2020</v>
      </c>
      <c r="F1192" s="5">
        <v>43831</v>
      </c>
      <c r="G1192" s="4">
        <v>174</v>
      </c>
      <c r="H1192" s="4">
        <v>21</v>
      </c>
      <c r="I1192" s="4">
        <v>16</v>
      </c>
      <c r="J1192" s="4">
        <v>211</v>
      </c>
      <c r="K1192" s="7">
        <v>0.175355450236967</v>
      </c>
      <c r="L1192" t="e">
        <f>VLOOKUP(D1192,'[1]DATA- CEP site ISP'!F$1:M$366,6,FALSE)</f>
        <v>#N/A</v>
      </c>
      <c r="M1192" t="s">
        <v>1772</v>
      </c>
      <c r="N1192" t="s">
        <v>12</v>
      </c>
    </row>
    <row r="1193" spans="1:14" ht="43.5" hidden="1" x14ac:dyDescent="0.35">
      <c r="A1193" s="3" t="s">
        <v>1604</v>
      </c>
      <c r="B1193" s="3" t="s">
        <v>1604</v>
      </c>
      <c r="C1193" s="3" t="s">
        <v>1605</v>
      </c>
      <c r="D1193" s="3">
        <v>13038</v>
      </c>
      <c r="E1193" s="4">
        <v>2020</v>
      </c>
      <c r="F1193" s="5">
        <v>43831</v>
      </c>
      <c r="G1193" s="4">
        <v>74</v>
      </c>
      <c r="H1193" s="4">
        <v>4</v>
      </c>
      <c r="I1193" s="4">
        <v>0</v>
      </c>
      <c r="J1193" s="4">
        <v>78</v>
      </c>
      <c r="K1193" s="7">
        <v>5.1282051282051301E-2</v>
      </c>
      <c r="L1193" t="e">
        <f>VLOOKUP(D1193,'[1]DATA- CEP site ISP'!F$1:M$366,6,FALSE)</f>
        <v>#N/A</v>
      </c>
      <c r="M1193" t="s">
        <v>1783</v>
      </c>
      <c r="N1193" t="s">
        <v>12</v>
      </c>
    </row>
    <row r="1194" spans="1:14" ht="29" hidden="1" x14ac:dyDescent="0.35">
      <c r="A1194" s="3" t="s">
        <v>1606</v>
      </c>
      <c r="B1194" s="3" t="s">
        <v>1607</v>
      </c>
      <c r="C1194" s="3" t="s">
        <v>1608</v>
      </c>
      <c r="D1194" s="3">
        <v>14205</v>
      </c>
      <c r="E1194" s="4">
        <v>2020</v>
      </c>
      <c r="F1194" s="5">
        <v>43831</v>
      </c>
      <c r="G1194" s="4">
        <v>62</v>
      </c>
      <c r="H1194" s="4">
        <v>43</v>
      </c>
      <c r="I1194" s="4">
        <v>8</v>
      </c>
      <c r="J1194" s="4">
        <v>113</v>
      </c>
      <c r="K1194" s="7">
        <v>0.45132743362831901</v>
      </c>
      <c r="L1194" t="e">
        <f>VLOOKUP(D1194,'[1]DATA- CEP site ISP'!F$1:M$366,6,FALSE)</f>
        <v>#N/A</v>
      </c>
      <c r="M1194" t="s">
        <v>1783</v>
      </c>
      <c r="N1194" t="s">
        <v>12</v>
      </c>
    </row>
    <row r="1195" spans="1:14" hidden="1" x14ac:dyDescent="0.35">
      <c r="A1195" s="3" t="s">
        <v>1606</v>
      </c>
      <c r="B1195" s="3" t="s">
        <v>1609</v>
      </c>
      <c r="C1195" s="3" t="s">
        <v>1608</v>
      </c>
      <c r="D1195" s="3">
        <v>10905</v>
      </c>
      <c r="E1195" s="4">
        <v>2020</v>
      </c>
      <c r="F1195" s="5">
        <v>43831</v>
      </c>
      <c r="G1195" s="4">
        <v>98</v>
      </c>
      <c r="H1195" s="4">
        <v>32</v>
      </c>
      <c r="I1195" s="4">
        <v>7</v>
      </c>
      <c r="J1195" s="4">
        <v>137</v>
      </c>
      <c r="K1195" s="7">
        <v>0.28467153284671498</v>
      </c>
      <c r="L1195" t="e">
        <f>VLOOKUP(D1195,'[1]DATA- CEP site ISP'!F$1:M$366,6,FALSE)</f>
        <v>#N/A</v>
      </c>
      <c r="M1195" t="s">
        <v>1783</v>
      </c>
      <c r="N1195" t="s">
        <v>12</v>
      </c>
    </row>
    <row r="1196" spans="1:14" ht="29" hidden="1" x14ac:dyDescent="0.35">
      <c r="A1196" s="3" t="s">
        <v>1610</v>
      </c>
      <c r="B1196" s="3" t="s">
        <v>1610</v>
      </c>
      <c r="C1196" s="3" t="s">
        <v>1611</v>
      </c>
      <c r="D1196" s="3">
        <v>11378</v>
      </c>
      <c r="E1196" s="4">
        <v>2020</v>
      </c>
      <c r="F1196" s="5">
        <v>43831</v>
      </c>
      <c r="G1196" s="4">
        <v>49</v>
      </c>
      <c r="H1196" s="4">
        <v>9</v>
      </c>
      <c r="I1196" s="4">
        <v>3</v>
      </c>
      <c r="J1196" s="4">
        <v>61</v>
      </c>
      <c r="K1196" s="7">
        <v>0.19672131147541</v>
      </c>
      <c r="L1196" t="e">
        <f>VLOOKUP(D1196,'[1]DATA- CEP site ISP'!F$1:M$366,6,FALSE)</f>
        <v>#N/A</v>
      </c>
      <c r="M1196" t="s">
        <v>1768</v>
      </c>
      <c r="N1196" t="s">
        <v>12</v>
      </c>
    </row>
    <row r="1197" spans="1:14" ht="43.5" hidden="1" x14ac:dyDescent="0.35">
      <c r="A1197" s="3" t="s">
        <v>1612</v>
      </c>
      <c r="B1197" s="3" t="s">
        <v>1613</v>
      </c>
      <c r="C1197" s="3" t="s">
        <v>1614</v>
      </c>
      <c r="D1197" s="3">
        <v>11144</v>
      </c>
      <c r="E1197" s="4">
        <v>2020</v>
      </c>
      <c r="F1197" s="5">
        <v>43831</v>
      </c>
      <c r="G1197" s="4">
        <v>87</v>
      </c>
      <c r="H1197" s="4">
        <v>151</v>
      </c>
      <c r="I1197" s="4">
        <v>31</v>
      </c>
      <c r="J1197" s="4">
        <v>269</v>
      </c>
      <c r="K1197" s="7">
        <v>0.67657992565055802</v>
      </c>
      <c r="L1197" t="e">
        <f>VLOOKUP(D1197,'[1]DATA- CEP site ISP'!F$1:M$366,6,FALSE)</f>
        <v>#N/A</v>
      </c>
      <c r="M1197" t="s">
        <v>1776</v>
      </c>
      <c r="N1197" t="s">
        <v>12</v>
      </c>
    </row>
    <row r="1198" spans="1:14" ht="29" hidden="1" x14ac:dyDescent="0.35">
      <c r="A1198" s="3" t="s">
        <v>1612</v>
      </c>
      <c r="B1198" s="3" t="s">
        <v>1615</v>
      </c>
      <c r="C1198" s="3" t="s">
        <v>1614</v>
      </c>
      <c r="D1198" s="3">
        <v>11143</v>
      </c>
      <c r="E1198" s="4">
        <v>2020</v>
      </c>
      <c r="F1198" s="5">
        <v>43831</v>
      </c>
      <c r="G1198" s="4">
        <v>127</v>
      </c>
      <c r="H1198" s="4">
        <v>142</v>
      </c>
      <c r="I1198" s="4">
        <v>42</v>
      </c>
      <c r="J1198" s="4">
        <v>311</v>
      </c>
      <c r="K1198" s="7">
        <v>0.59163987138263696</v>
      </c>
      <c r="L1198" t="e">
        <f>VLOOKUP(D1198,'[1]DATA- CEP site ISP'!F$1:M$366,6,FALSE)</f>
        <v>#N/A</v>
      </c>
      <c r="M1198" t="s">
        <v>1776</v>
      </c>
      <c r="N1198" t="s">
        <v>12</v>
      </c>
    </row>
    <row r="1199" spans="1:14" ht="29" hidden="1" x14ac:dyDescent="0.35">
      <c r="A1199" s="3" t="s">
        <v>1616</v>
      </c>
      <c r="B1199" s="3" t="s">
        <v>1616</v>
      </c>
      <c r="C1199" s="3" t="s">
        <v>1617</v>
      </c>
      <c r="D1199" s="3">
        <v>14843</v>
      </c>
      <c r="E1199" s="4">
        <v>2020</v>
      </c>
      <c r="F1199" s="5">
        <v>43831</v>
      </c>
      <c r="G1199" s="4">
        <v>23</v>
      </c>
      <c r="H1199" s="4">
        <v>63</v>
      </c>
      <c r="I1199" s="4">
        <v>13</v>
      </c>
      <c r="J1199" s="4">
        <v>99</v>
      </c>
      <c r="K1199" s="7">
        <v>0.76767676767676796</v>
      </c>
      <c r="L1199" t="e">
        <f>VLOOKUP(D1199,'[1]DATA- CEP site ISP'!F$1:M$366,6,FALSE)</f>
        <v>#N/A</v>
      </c>
      <c r="M1199" t="s">
        <v>1792</v>
      </c>
      <c r="N1199" t="s">
        <v>12</v>
      </c>
    </row>
    <row r="1200" spans="1:14" ht="29" hidden="1" x14ac:dyDescent="0.35">
      <c r="A1200" s="3" t="s">
        <v>1618</v>
      </c>
      <c r="B1200" s="3" t="s">
        <v>1619</v>
      </c>
      <c r="C1200" s="3" t="s">
        <v>1620</v>
      </c>
      <c r="D1200" s="3">
        <v>10448</v>
      </c>
      <c r="E1200" s="4">
        <v>2020</v>
      </c>
      <c r="F1200" s="5">
        <v>43831</v>
      </c>
      <c r="G1200" s="4">
        <v>156</v>
      </c>
      <c r="H1200" s="4">
        <v>194</v>
      </c>
      <c r="I1200" s="4">
        <v>40</v>
      </c>
      <c r="J1200" s="4">
        <v>390</v>
      </c>
      <c r="K1200" s="7">
        <v>0.6</v>
      </c>
      <c r="L1200" t="e">
        <f>VLOOKUP(D1200,'[1]DATA- CEP site ISP'!F$1:M$366,6,FALSE)</f>
        <v>#N/A</v>
      </c>
      <c r="M1200" t="s">
        <v>1781</v>
      </c>
      <c r="N1200" t="s">
        <v>12</v>
      </c>
    </row>
    <row r="1201" spans="1:14" ht="29" hidden="1" x14ac:dyDescent="0.35">
      <c r="A1201" s="3" t="s">
        <v>1618</v>
      </c>
      <c r="B1201" s="3" t="s">
        <v>1621</v>
      </c>
      <c r="C1201" s="3" t="s">
        <v>1620</v>
      </c>
      <c r="D1201" s="3">
        <v>10449</v>
      </c>
      <c r="E1201" s="4">
        <v>2020</v>
      </c>
      <c r="F1201" s="5">
        <v>43831</v>
      </c>
      <c r="G1201" s="4">
        <v>139</v>
      </c>
      <c r="H1201" s="4">
        <v>152</v>
      </c>
      <c r="I1201" s="4">
        <v>31</v>
      </c>
      <c r="J1201" s="4">
        <v>322</v>
      </c>
      <c r="K1201" s="7">
        <v>0.56832298136645998</v>
      </c>
      <c r="L1201" t="e">
        <f>VLOOKUP(D1201,'[1]DATA- CEP site ISP'!F$1:M$366,6,FALSE)</f>
        <v>#N/A</v>
      </c>
      <c r="M1201" t="s">
        <v>1781</v>
      </c>
      <c r="N1201" t="s">
        <v>12</v>
      </c>
    </row>
    <row r="1202" spans="1:14" ht="29" hidden="1" x14ac:dyDescent="0.35">
      <c r="A1202" s="3" t="s">
        <v>1618</v>
      </c>
      <c r="B1202" s="3" t="s">
        <v>1622</v>
      </c>
      <c r="C1202" s="3" t="s">
        <v>1620</v>
      </c>
      <c r="D1202" s="3">
        <v>10447</v>
      </c>
      <c r="E1202" s="4">
        <v>2020</v>
      </c>
      <c r="F1202" s="5">
        <v>43831</v>
      </c>
      <c r="G1202" s="4">
        <v>145</v>
      </c>
      <c r="H1202" s="4">
        <v>140</v>
      </c>
      <c r="I1202" s="4">
        <v>45</v>
      </c>
      <c r="J1202" s="4">
        <v>330</v>
      </c>
      <c r="K1202" s="7">
        <v>0.560606060606061</v>
      </c>
      <c r="L1202" t="e">
        <f>VLOOKUP(D1202,'[1]DATA- CEP site ISP'!F$1:M$366,6,FALSE)</f>
        <v>#N/A</v>
      </c>
      <c r="M1202" t="s">
        <v>1781</v>
      </c>
      <c r="N1202" t="s">
        <v>12</v>
      </c>
    </row>
    <row r="1203" spans="1:14" ht="29" hidden="1" x14ac:dyDescent="0.35">
      <c r="A1203" s="3" t="s">
        <v>1618</v>
      </c>
      <c r="B1203" s="3" t="s">
        <v>1623</v>
      </c>
      <c r="C1203" s="3" t="s">
        <v>1620</v>
      </c>
      <c r="D1203" s="3">
        <v>10446</v>
      </c>
      <c r="E1203" s="4">
        <v>2020</v>
      </c>
      <c r="F1203" s="5">
        <v>43831</v>
      </c>
      <c r="G1203" s="4">
        <v>248</v>
      </c>
      <c r="H1203" s="4">
        <v>146</v>
      </c>
      <c r="I1203" s="4">
        <v>23</v>
      </c>
      <c r="J1203" s="4">
        <v>417</v>
      </c>
      <c r="K1203" s="7">
        <v>0.405275779376499</v>
      </c>
      <c r="L1203" t="e">
        <f>VLOOKUP(D1203,'[1]DATA- CEP site ISP'!F$1:M$366,6,FALSE)</f>
        <v>#N/A</v>
      </c>
      <c r="M1203" t="s">
        <v>1781</v>
      </c>
      <c r="N1203" t="s">
        <v>12</v>
      </c>
    </row>
    <row r="1204" spans="1:14" ht="29" hidden="1" x14ac:dyDescent="0.35">
      <c r="A1204" s="3" t="s">
        <v>1624</v>
      </c>
      <c r="B1204" s="3" t="s">
        <v>1625</v>
      </c>
      <c r="C1204" s="3" t="s">
        <v>1626</v>
      </c>
      <c r="D1204" s="3">
        <v>10785</v>
      </c>
      <c r="E1204" s="4">
        <v>2020</v>
      </c>
      <c r="F1204" s="5">
        <v>43831</v>
      </c>
      <c r="G1204" s="4">
        <v>22</v>
      </c>
      <c r="H1204" s="4">
        <v>307</v>
      </c>
      <c r="I1204" s="4">
        <v>0</v>
      </c>
      <c r="J1204" s="4">
        <v>329</v>
      </c>
      <c r="K1204" s="7">
        <f>L1204</f>
        <v>0.93420000000000003</v>
      </c>
      <c r="L1204">
        <f>VLOOKUP(D1204,'[1]DATA- CEP site ISP'!F$1:M$366,6,FALSE)</f>
        <v>0.93420000000000003</v>
      </c>
      <c r="M1204" t="s">
        <v>1784</v>
      </c>
      <c r="N1204" t="s">
        <v>12</v>
      </c>
    </row>
    <row r="1205" spans="1:14" ht="29" hidden="1" x14ac:dyDescent="0.35">
      <c r="A1205" s="3" t="s">
        <v>1624</v>
      </c>
      <c r="B1205" s="3" t="s">
        <v>1627</v>
      </c>
      <c r="C1205" s="3" t="s">
        <v>1626</v>
      </c>
      <c r="D1205" s="3">
        <v>10788</v>
      </c>
      <c r="E1205" s="4">
        <v>2020</v>
      </c>
      <c r="F1205" s="5">
        <v>43831</v>
      </c>
      <c r="G1205" s="4">
        <v>33</v>
      </c>
      <c r="H1205" s="4">
        <v>244</v>
      </c>
      <c r="I1205" s="4">
        <v>0</v>
      </c>
      <c r="J1205" s="4">
        <v>277</v>
      </c>
      <c r="K1205" s="7">
        <f t="shared" ref="K1205:K1207" si="20">L1205</f>
        <v>0.88129999999999997</v>
      </c>
      <c r="L1205">
        <f>VLOOKUP(D1205,'[1]DATA- CEP site ISP'!F$1:M$366,6,FALSE)</f>
        <v>0.88129999999999997</v>
      </c>
      <c r="M1205" t="s">
        <v>1784</v>
      </c>
      <c r="N1205" t="s">
        <v>12</v>
      </c>
    </row>
    <row r="1206" spans="1:14" ht="29" hidden="1" x14ac:dyDescent="0.35">
      <c r="A1206" s="3" t="s">
        <v>1624</v>
      </c>
      <c r="B1206" s="3" t="s">
        <v>1628</v>
      </c>
      <c r="C1206" s="3" t="s">
        <v>1626</v>
      </c>
      <c r="D1206" s="3">
        <v>10786</v>
      </c>
      <c r="E1206" s="4">
        <v>2020</v>
      </c>
      <c r="F1206" s="5">
        <v>43831</v>
      </c>
      <c r="G1206" s="4">
        <v>85</v>
      </c>
      <c r="H1206" s="4">
        <v>275</v>
      </c>
      <c r="I1206" s="4">
        <v>0</v>
      </c>
      <c r="J1206" s="4">
        <v>360</v>
      </c>
      <c r="K1206" s="7">
        <f t="shared" si="20"/>
        <v>0.76429999999999998</v>
      </c>
      <c r="L1206">
        <f>VLOOKUP(D1206,'[1]DATA- CEP site ISP'!F$1:M$366,6,FALSE)</f>
        <v>0.76429999999999998</v>
      </c>
      <c r="M1206" t="s">
        <v>1784</v>
      </c>
      <c r="N1206" t="s">
        <v>12</v>
      </c>
    </row>
    <row r="1207" spans="1:14" ht="29" hidden="1" x14ac:dyDescent="0.35">
      <c r="A1207" s="3" t="s">
        <v>1624</v>
      </c>
      <c r="B1207" s="3" t="s">
        <v>1629</v>
      </c>
      <c r="C1207" s="3" t="s">
        <v>1626</v>
      </c>
      <c r="D1207" s="3">
        <v>10787</v>
      </c>
      <c r="E1207" s="4">
        <v>2020</v>
      </c>
      <c r="F1207" s="5">
        <v>43831</v>
      </c>
      <c r="G1207" s="4">
        <v>38</v>
      </c>
      <c r="H1207" s="4">
        <v>112</v>
      </c>
      <c r="I1207" s="4">
        <v>0</v>
      </c>
      <c r="J1207" s="4">
        <v>150</v>
      </c>
      <c r="K1207" s="7">
        <f t="shared" si="20"/>
        <v>0.74460000000000004</v>
      </c>
      <c r="L1207">
        <f>VLOOKUP(D1207,'[1]DATA- CEP site ISP'!F$1:M$366,6,FALSE)</f>
        <v>0.74460000000000004</v>
      </c>
      <c r="M1207" t="s">
        <v>1784</v>
      </c>
      <c r="N1207" t="s">
        <v>12</v>
      </c>
    </row>
    <row r="1208" spans="1:14" ht="29" hidden="1" x14ac:dyDescent="0.35">
      <c r="A1208" s="3" t="s">
        <v>1624</v>
      </c>
      <c r="B1208" s="3" t="s">
        <v>1630</v>
      </c>
      <c r="C1208" s="3" t="s">
        <v>1626</v>
      </c>
      <c r="D1208" s="3">
        <v>10783</v>
      </c>
      <c r="E1208" s="4">
        <v>2020</v>
      </c>
      <c r="F1208" s="5">
        <v>43831</v>
      </c>
      <c r="G1208" s="4">
        <v>179</v>
      </c>
      <c r="H1208" s="4">
        <v>150</v>
      </c>
      <c r="I1208" s="4">
        <v>35</v>
      </c>
      <c r="J1208" s="4">
        <v>364</v>
      </c>
      <c r="K1208" s="7">
        <v>0.50824175824175799</v>
      </c>
      <c r="L1208" t="e">
        <f>VLOOKUP(D1208,'[1]DATA- CEP site ISP'!F$1:M$366,6,FALSE)</f>
        <v>#N/A</v>
      </c>
      <c r="M1208" t="s">
        <v>1784</v>
      </c>
      <c r="N1208" t="s">
        <v>12</v>
      </c>
    </row>
    <row r="1209" spans="1:14" ht="29" hidden="1" x14ac:dyDescent="0.35">
      <c r="A1209" s="3" t="s">
        <v>1624</v>
      </c>
      <c r="B1209" s="3" t="s">
        <v>1631</v>
      </c>
      <c r="C1209" s="3" t="s">
        <v>1626</v>
      </c>
      <c r="D1209" s="3">
        <v>10782</v>
      </c>
      <c r="E1209" s="4">
        <v>2020</v>
      </c>
      <c r="F1209" s="5">
        <v>43831</v>
      </c>
      <c r="G1209" s="4">
        <v>398</v>
      </c>
      <c r="H1209" s="4">
        <v>256</v>
      </c>
      <c r="I1209" s="4">
        <v>40</v>
      </c>
      <c r="J1209" s="4">
        <v>694</v>
      </c>
      <c r="K1209" s="7">
        <v>0.42651296829971203</v>
      </c>
      <c r="L1209" t="e">
        <f>VLOOKUP(D1209,'[1]DATA- CEP site ISP'!F$1:M$366,6,FALSE)</f>
        <v>#N/A</v>
      </c>
      <c r="M1209" t="s">
        <v>1784</v>
      </c>
      <c r="N1209" t="s">
        <v>12</v>
      </c>
    </row>
    <row r="1210" spans="1:14" hidden="1" x14ac:dyDescent="0.35">
      <c r="A1210" s="3" t="s">
        <v>1632</v>
      </c>
      <c r="B1210" s="3" t="s">
        <v>1633</v>
      </c>
      <c r="C1210" s="3" t="s">
        <v>1634</v>
      </c>
      <c r="D1210" s="3">
        <v>10538</v>
      </c>
      <c r="E1210" s="4">
        <v>2020</v>
      </c>
      <c r="F1210" s="5">
        <v>43831</v>
      </c>
      <c r="G1210" s="4">
        <v>0</v>
      </c>
      <c r="H1210" s="4">
        <v>393</v>
      </c>
      <c r="I1210" s="4">
        <v>0</v>
      </c>
      <c r="J1210" s="4">
        <v>393</v>
      </c>
      <c r="K1210" s="7">
        <v>1</v>
      </c>
      <c r="L1210">
        <f>VLOOKUP(D1210,'[1]DATA- CEP site ISP'!F$1:M$366,6,FALSE)</f>
        <v>1</v>
      </c>
      <c r="M1210" t="s">
        <v>1792</v>
      </c>
      <c r="N1210" t="s">
        <v>12</v>
      </c>
    </row>
    <row r="1211" spans="1:14" hidden="1" x14ac:dyDescent="0.35">
      <c r="A1211" s="3" t="s">
        <v>1632</v>
      </c>
      <c r="B1211" s="3" t="s">
        <v>1635</v>
      </c>
      <c r="C1211" s="3" t="s">
        <v>1634</v>
      </c>
      <c r="D1211" s="3">
        <v>10546</v>
      </c>
      <c r="E1211" s="4">
        <v>2020</v>
      </c>
      <c r="F1211" s="5">
        <v>43831</v>
      </c>
      <c r="G1211" s="4">
        <v>4</v>
      </c>
      <c r="H1211" s="4">
        <v>73</v>
      </c>
      <c r="I1211" s="4">
        <v>0</v>
      </c>
      <c r="J1211" s="4">
        <v>77</v>
      </c>
      <c r="K1211" s="7">
        <f>L1211</f>
        <v>0.94740000000000002</v>
      </c>
      <c r="L1211">
        <f>VLOOKUP(D1211,'[1]DATA- CEP site ISP'!F$1:M$366,6,FALSE)</f>
        <v>0.94740000000000002</v>
      </c>
      <c r="M1211" t="s">
        <v>1792</v>
      </c>
      <c r="N1211" t="s">
        <v>12</v>
      </c>
    </row>
    <row r="1212" spans="1:14" ht="29" hidden="1" x14ac:dyDescent="0.35">
      <c r="A1212" s="3" t="s">
        <v>1632</v>
      </c>
      <c r="B1212" s="3" t="s">
        <v>1636</v>
      </c>
      <c r="C1212" s="3" t="s">
        <v>1634</v>
      </c>
      <c r="D1212" s="3">
        <v>10536</v>
      </c>
      <c r="E1212" s="4">
        <v>2020</v>
      </c>
      <c r="F1212" s="5">
        <v>43831</v>
      </c>
      <c r="G1212" s="4">
        <v>19</v>
      </c>
      <c r="H1212" s="4">
        <v>332</v>
      </c>
      <c r="I1212" s="4">
        <v>0</v>
      </c>
      <c r="J1212" s="4">
        <v>351</v>
      </c>
      <c r="K1212" s="7">
        <f t="shared" ref="K1212:K1219" si="21">L1212</f>
        <v>0.94479999999999997</v>
      </c>
      <c r="L1212">
        <f>VLOOKUP(D1212,'[1]DATA- CEP site ISP'!F$1:M$366,6,FALSE)</f>
        <v>0.94479999999999997</v>
      </c>
      <c r="M1212" t="s">
        <v>1792</v>
      </c>
      <c r="N1212" t="s">
        <v>12</v>
      </c>
    </row>
    <row r="1213" spans="1:14" ht="29" hidden="1" x14ac:dyDescent="0.35">
      <c r="A1213" s="3" t="s">
        <v>1632</v>
      </c>
      <c r="B1213" s="3" t="s">
        <v>1637</v>
      </c>
      <c r="C1213" s="3" t="s">
        <v>1634</v>
      </c>
      <c r="D1213" s="3">
        <v>10533</v>
      </c>
      <c r="E1213" s="4">
        <v>2020</v>
      </c>
      <c r="F1213" s="5">
        <v>43831</v>
      </c>
      <c r="G1213" s="4">
        <v>40</v>
      </c>
      <c r="H1213" s="4">
        <v>266</v>
      </c>
      <c r="I1213" s="4">
        <v>0</v>
      </c>
      <c r="J1213" s="4">
        <v>306</v>
      </c>
      <c r="K1213" s="7">
        <f t="shared" si="21"/>
        <v>0.87090000000000001</v>
      </c>
      <c r="L1213">
        <f>VLOOKUP(D1213,'[1]DATA- CEP site ISP'!F$1:M$366,6,FALSE)</f>
        <v>0.87090000000000001</v>
      </c>
      <c r="M1213" t="s">
        <v>1792</v>
      </c>
      <c r="N1213" t="s">
        <v>12</v>
      </c>
    </row>
    <row r="1214" spans="1:14" hidden="1" x14ac:dyDescent="0.35">
      <c r="A1214" s="3" t="s">
        <v>1632</v>
      </c>
      <c r="B1214" s="3" t="s">
        <v>1638</v>
      </c>
      <c r="C1214" s="3" t="s">
        <v>1634</v>
      </c>
      <c r="D1214" s="3">
        <v>10539</v>
      </c>
      <c r="E1214" s="4">
        <v>2020</v>
      </c>
      <c r="F1214" s="5">
        <v>43831</v>
      </c>
      <c r="G1214" s="4">
        <v>52</v>
      </c>
      <c r="H1214" s="4">
        <v>332</v>
      </c>
      <c r="I1214" s="4">
        <v>0</v>
      </c>
      <c r="J1214" s="4">
        <v>384</v>
      </c>
      <c r="K1214" s="7">
        <f t="shared" si="21"/>
        <v>0.86529999999999996</v>
      </c>
      <c r="L1214">
        <f>VLOOKUP(D1214,'[1]DATA- CEP site ISP'!F$1:M$366,6,FALSE)</f>
        <v>0.86529999999999996</v>
      </c>
      <c r="M1214" t="s">
        <v>1792</v>
      </c>
      <c r="N1214" t="s">
        <v>12</v>
      </c>
    </row>
    <row r="1215" spans="1:14" ht="29" hidden="1" x14ac:dyDescent="0.35">
      <c r="A1215" s="3" t="s">
        <v>1632</v>
      </c>
      <c r="B1215" s="3" t="s">
        <v>1639</v>
      </c>
      <c r="C1215" s="3" t="s">
        <v>1634</v>
      </c>
      <c r="D1215" s="3">
        <v>13727</v>
      </c>
      <c r="E1215" s="4">
        <v>2020</v>
      </c>
      <c r="F1215" s="5">
        <v>43831</v>
      </c>
      <c r="G1215" s="4">
        <v>81</v>
      </c>
      <c r="H1215" s="4">
        <v>299</v>
      </c>
      <c r="I1215" s="4">
        <v>0</v>
      </c>
      <c r="J1215" s="4">
        <v>380</v>
      </c>
      <c r="K1215" s="7">
        <f t="shared" si="21"/>
        <v>0.78749999999999998</v>
      </c>
      <c r="L1215">
        <f>VLOOKUP(D1215,'[1]DATA- CEP site ISP'!F$1:M$366,6,FALSE)</f>
        <v>0.78749999999999998</v>
      </c>
      <c r="M1215" t="s">
        <v>1792</v>
      </c>
      <c r="N1215" t="s">
        <v>12</v>
      </c>
    </row>
    <row r="1216" spans="1:14" hidden="1" x14ac:dyDescent="0.35">
      <c r="A1216" s="3" t="s">
        <v>1632</v>
      </c>
      <c r="B1216" s="3" t="s">
        <v>1640</v>
      </c>
      <c r="C1216" s="3" t="s">
        <v>1634</v>
      </c>
      <c r="D1216" s="3">
        <v>10542</v>
      </c>
      <c r="E1216" s="4">
        <v>2020</v>
      </c>
      <c r="F1216" s="5">
        <v>43831</v>
      </c>
      <c r="G1216" s="4">
        <v>75</v>
      </c>
      <c r="H1216" s="4">
        <v>257</v>
      </c>
      <c r="I1216" s="4">
        <v>0</v>
      </c>
      <c r="J1216" s="4">
        <v>332</v>
      </c>
      <c r="K1216" s="7">
        <f t="shared" si="21"/>
        <v>0.77410000000000001</v>
      </c>
      <c r="L1216">
        <f>VLOOKUP(D1216,'[1]DATA- CEP site ISP'!F$1:M$366,6,FALSE)</f>
        <v>0.77410000000000001</v>
      </c>
      <c r="M1216" t="s">
        <v>1792</v>
      </c>
      <c r="N1216" t="s">
        <v>12</v>
      </c>
    </row>
    <row r="1217" spans="1:14" ht="29" hidden="1" x14ac:dyDescent="0.35">
      <c r="A1217" s="3" t="s">
        <v>1632</v>
      </c>
      <c r="B1217" s="3" t="s">
        <v>1641</v>
      </c>
      <c r="C1217" s="3" t="s">
        <v>1634</v>
      </c>
      <c r="D1217" s="3">
        <v>10540</v>
      </c>
      <c r="E1217" s="4">
        <v>2020</v>
      </c>
      <c r="F1217" s="5">
        <v>43831</v>
      </c>
      <c r="G1217" s="4">
        <v>77</v>
      </c>
      <c r="H1217" s="4">
        <v>182</v>
      </c>
      <c r="I1217" s="4">
        <v>0</v>
      </c>
      <c r="J1217" s="4">
        <v>259</v>
      </c>
      <c r="K1217" s="7">
        <f t="shared" si="21"/>
        <v>0.70450000000000002</v>
      </c>
      <c r="L1217">
        <f>VLOOKUP(D1217,'[1]DATA- CEP site ISP'!F$1:M$366,6,FALSE)</f>
        <v>0.70450000000000002</v>
      </c>
      <c r="M1217" t="s">
        <v>1792</v>
      </c>
      <c r="N1217" t="s">
        <v>12</v>
      </c>
    </row>
    <row r="1218" spans="1:14" ht="29" hidden="1" x14ac:dyDescent="0.35">
      <c r="A1218" s="3" t="s">
        <v>1632</v>
      </c>
      <c r="B1218" s="3" t="s">
        <v>1642</v>
      </c>
      <c r="C1218" s="3" t="s">
        <v>1634</v>
      </c>
      <c r="D1218" s="3">
        <v>10535</v>
      </c>
      <c r="E1218" s="4">
        <v>2020</v>
      </c>
      <c r="F1218" s="5">
        <v>43831</v>
      </c>
      <c r="G1218" s="4">
        <v>120</v>
      </c>
      <c r="H1218" s="4">
        <v>263</v>
      </c>
      <c r="I1218" s="4">
        <v>0</v>
      </c>
      <c r="J1218" s="4">
        <v>383</v>
      </c>
      <c r="K1218" s="7">
        <f t="shared" si="21"/>
        <v>0.68689999999999996</v>
      </c>
      <c r="L1218">
        <f>VLOOKUP(D1218,'[1]DATA- CEP site ISP'!F$1:M$366,6,FALSE)</f>
        <v>0.68689999999999996</v>
      </c>
      <c r="M1218" t="s">
        <v>1792</v>
      </c>
      <c r="N1218" t="s">
        <v>12</v>
      </c>
    </row>
    <row r="1219" spans="1:14" hidden="1" x14ac:dyDescent="0.35">
      <c r="A1219" s="3" t="s">
        <v>1632</v>
      </c>
      <c r="B1219" s="3" t="s">
        <v>1643</v>
      </c>
      <c r="C1219" s="3" t="s">
        <v>1634</v>
      </c>
      <c r="D1219" s="3">
        <v>10534</v>
      </c>
      <c r="E1219" s="4">
        <v>2020</v>
      </c>
      <c r="F1219" s="5">
        <v>43831</v>
      </c>
      <c r="G1219" s="4">
        <v>143</v>
      </c>
      <c r="H1219" s="4">
        <v>291</v>
      </c>
      <c r="I1219" s="4">
        <v>0</v>
      </c>
      <c r="J1219" s="4">
        <v>434</v>
      </c>
      <c r="K1219" s="7">
        <f t="shared" si="21"/>
        <v>0.66959999999999997</v>
      </c>
      <c r="L1219">
        <f>VLOOKUP(D1219,'[1]DATA- CEP site ISP'!F$1:M$366,6,FALSE)</f>
        <v>0.66959999999999997</v>
      </c>
      <c r="M1219" t="s">
        <v>1792</v>
      </c>
      <c r="N1219" t="s">
        <v>12</v>
      </c>
    </row>
    <row r="1220" spans="1:14" hidden="1" x14ac:dyDescent="0.35">
      <c r="A1220" s="3" t="s">
        <v>1632</v>
      </c>
      <c r="B1220" s="3" t="s">
        <v>344</v>
      </c>
      <c r="C1220" s="3" t="s">
        <v>1634</v>
      </c>
      <c r="D1220" s="3">
        <v>10537</v>
      </c>
      <c r="E1220" s="4">
        <v>2020</v>
      </c>
      <c r="F1220" s="5">
        <v>43831</v>
      </c>
      <c r="G1220" s="4">
        <v>43</v>
      </c>
      <c r="H1220" s="4">
        <v>62</v>
      </c>
      <c r="I1220" s="4">
        <v>7</v>
      </c>
      <c r="J1220" s="4">
        <v>112</v>
      </c>
      <c r="K1220" s="7">
        <v>0.61607142857142905</v>
      </c>
      <c r="L1220" t="e">
        <f>VLOOKUP(D1220,'[1]DATA- CEP site ISP'!F$1:M$366,6,FALSE)</f>
        <v>#N/A</v>
      </c>
      <c r="M1220" t="s">
        <v>1792</v>
      </c>
      <c r="N1220" t="s">
        <v>12</v>
      </c>
    </row>
    <row r="1221" spans="1:14" ht="29" hidden="1" x14ac:dyDescent="0.35">
      <c r="A1221" s="3" t="s">
        <v>1632</v>
      </c>
      <c r="B1221" s="3" t="s">
        <v>1644</v>
      </c>
      <c r="C1221" s="3" t="s">
        <v>1634</v>
      </c>
      <c r="D1221" s="3">
        <v>10148</v>
      </c>
      <c r="E1221" s="4">
        <v>2020</v>
      </c>
      <c r="F1221" s="5">
        <v>43831</v>
      </c>
      <c r="G1221" s="4">
        <v>217</v>
      </c>
      <c r="H1221" s="4">
        <v>226</v>
      </c>
      <c r="I1221" s="4">
        <v>32</v>
      </c>
      <c r="J1221" s="4">
        <v>475</v>
      </c>
      <c r="K1221" s="7">
        <v>0.54315789473684195</v>
      </c>
      <c r="L1221" t="e">
        <f>VLOOKUP(D1221,'[1]DATA- CEP site ISP'!F$1:M$366,6,FALSE)</f>
        <v>#N/A</v>
      </c>
      <c r="M1221" t="s">
        <v>1792</v>
      </c>
      <c r="N1221" t="s">
        <v>12</v>
      </c>
    </row>
    <row r="1222" spans="1:14" ht="29" hidden="1" x14ac:dyDescent="0.35">
      <c r="A1222" s="3" t="s">
        <v>1632</v>
      </c>
      <c r="B1222" s="3" t="s">
        <v>1645</v>
      </c>
      <c r="C1222" s="3" t="s">
        <v>1634</v>
      </c>
      <c r="D1222" s="3">
        <v>10532</v>
      </c>
      <c r="E1222" s="4">
        <v>2020</v>
      </c>
      <c r="F1222" s="5">
        <v>43831</v>
      </c>
      <c r="G1222" s="4">
        <v>288</v>
      </c>
      <c r="H1222" s="4">
        <v>261</v>
      </c>
      <c r="I1222" s="4">
        <v>45</v>
      </c>
      <c r="J1222" s="4">
        <v>594</v>
      </c>
      <c r="K1222" s="7">
        <v>0.51515151515151503</v>
      </c>
      <c r="L1222" t="e">
        <f>VLOOKUP(D1222,'[1]DATA- CEP site ISP'!F$1:M$366,6,FALSE)</f>
        <v>#N/A</v>
      </c>
      <c r="M1222" t="s">
        <v>1792</v>
      </c>
      <c r="N1222" t="s">
        <v>12</v>
      </c>
    </row>
    <row r="1223" spans="1:14" ht="29" hidden="1" x14ac:dyDescent="0.35">
      <c r="A1223" s="3" t="s">
        <v>1646</v>
      </c>
      <c r="B1223" s="3" t="s">
        <v>1647</v>
      </c>
      <c r="C1223" s="3" t="s">
        <v>1648</v>
      </c>
      <c r="D1223" s="3">
        <v>11288</v>
      </c>
      <c r="E1223" s="4">
        <v>2020</v>
      </c>
      <c r="F1223" s="5">
        <v>43831</v>
      </c>
      <c r="G1223" s="4">
        <v>276</v>
      </c>
      <c r="H1223" s="4">
        <v>161</v>
      </c>
      <c r="I1223" s="4">
        <v>54</v>
      </c>
      <c r="J1223" s="4">
        <v>491</v>
      </c>
      <c r="K1223" s="7">
        <v>0.43788187372708798</v>
      </c>
      <c r="L1223" t="e">
        <f>VLOOKUP(D1223,'[1]DATA- CEP site ISP'!F$1:M$366,6,FALSE)</f>
        <v>#N/A</v>
      </c>
      <c r="M1223" t="s">
        <v>1772</v>
      </c>
      <c r="N1223" t="s">
        <v>12</v>
      </c>
    </row>
    <row r="1224" spans="1:14" ht="43.5" hidden="1" x14ac:dyDescent="0.35">
      <c r="A1224" s="3" t="s">
        <v>1646</v>
      </c>
      <c r="B1224" s="3" t="s">
        <v>1649</v>
      </c>
      <c r="C1224" s="3" t="s">
        <v>1648</v>
      </c>
      <c r="D1224" s="3">
        <v>11285</v>
      </c>
      <c r="E1224" s="4">
        <v>2020</v>
      </c>
      <c r="F1224" s="5">
        <v>43831</v>
      </c>
      <c r="G1224" s="4">
        <v>308</v>
      </c>
      <c r="H1224" s="4">
        <v>193</v>
      </c>
      <c r="I1224" s="4">
        <v>43</v>
      </c>
      <c r="J1224" s="4">
        <v>544</v>
      </c>
      <c r="K1224" s="7">
        <v>0.433823529411765</v>
      </c>
      <c r="L1224" t="e">
        <f>VLOOKUP(D1224,'[1]DATA- CEP site ISP'!F$1:M$366,6,FALSE)</f>
        <v>#N/A</v>
      </c>
      <c r="M1224" t="s">
        <v>1772</v>
      </c>
      <c r="N1224" t="s">
        <v>12</v>
      </c>
    </row>
    <row r="1225" spans="1:14" ht="29" hidden="1" x14ac:dyDescent="0.35">
      <c r="A1225" s="3" t="s">
        <v>1646</v>
      </c>
      <c r="B1225" s="3" t="s">
        <v>1650</v>
      </c>
      <c r="C1225" s="3" t="s">
        <v>1648</v>
      </c>
      <c r="D1225" s="3">
        <v>11280</v>
      </c>
      <c r="E1225" s="4">
        <v>2020</v>
      </c>
      <c r="F1225" s="5">
        <v>43831</v>
      </c>
      <c r="G1225" s="4">
        <v>324</v>
      </c>
      <c r="H1225" s="4">
        <v>191</v>
      </c>
      <c r="I1225" s="4">
        <v>57</v>
      </c>
      <c r="J1225" s="4">
        <v>572</v>
      </c>
      <c r="K1225" s="7">
        <v>0.43356643356643398</v>
      </c>
      <c r="L1225" t="e">
        <f>VLOOKUP(D1225,'[1]DATA- CEP site ISP'!F$1:M$366,6,FALSE)</f>
        <v>#N/A</v>
      </c>
      <c r="M1225" t="s">
        <v>1772</v>
      </c>
      <c r="N1225" t="s">
        <v>12</v>
      </c>
    </row>
    <row r="1226" spans="1:14" ht="29" hidden="1" x14ac:dyDescent="0.35">
      <c r="A1226" s="3" t="s">
        <v>1646</v>
      </c>
      <c r="B1226" s="3" t="s">
        <v>1651</v>
      </c>
      <c r="C1226" s="3" t="s">
        <v>1648</v>
      </c>
      <c r="D1226" s="3">
        <v>11287</v>
      </c>
      <c r="E1226" s="4">
        <v>2020</v>
      </c>
      <c r="F1226" s="5">
        <v>43831</v>
      </c>
      <c r="G1226" s="4">
        <v>339</v>
      </c>
      <c r="H1226" s="4">
        <v>202</v>
      </c>
      <c r="I1226" s="4">
        <v>56</v>
      </c>
      <c r="J1226" s="4">
        <v>597</v>
      </c>
      <c r="K1226" s="7">
        <v>0.43216080402010099</v>
      </c>
      <c r="L1226" t="e">
        <f>VLOOKUP(D1226,'[1]DATA- CEP site ISP'!F$1:M$366,6,FALSE)</f>
        <v>#N/A</v>
      </c>
      <c r="M1226" t="s">
        <v>1772</v>
      </c>
      <c r="N1226" t="s">
        <v>12</v>
      </c>
    </row>
    <row r="1227" spans="1:14" ht="43.5" hidden="1" x14ac:dyDescent="0.35">
      <c r="A1227" s="3" t="s">
        <v>1646</v>
      </c>
      <c r="B1227" s="3" t="s">
        <v>1652</v>
      </c>
      <c r="C1227" s="3" t="s">
        <v>1648</v>
      </c>
      <c r="D1227" s="3">
        <v>11289</v>
      </c>
      <c r="E1227" s="4">
        <v>2020</v>
      </c>
      <c r="F1227" s="5">
        <v>43831</v>
      </c>
      <c r="G1227" s="4">
        <v>121</v>
      </c>
      <c r="H1227" s="4">
        <v>76</v>
      </c>
      <c r="I1227" s="4">
        <v>9</v>
      </c>
      <c r="J1227" s="4">
        <v>206</v>
      </c>
      <c r="K1227" s="7">
        <v>0.41262135922330101</v>
      </c>
      <c r="L1227" t="e">
        <f>VLOOKUP(D1227,'[1]DATA- CEP site ISP'!F$1:M$366,6,FALSE)</f>
        <v>#N/A</v>
      </c>
      <c r="M1227" t="s">
        <v>1772</v>
      </c>
      <c r="N1227" t="s">
        <v>12</v>
      </c>
    </row>
    <row r="1228" spans="1:14" ht="29" hidden="1" x14ac:dyDescent="0.35">
      <c r="A1228" s="3" t="s">
        <v>1646</v>
      </c>
      <c r="B1228" s="3" t="s">
        <v>1653</v>
      </c>
      <c r="C1228" s="3" t="s">
        <v>1648</v>
      </c>
      <c r="D1228" s="3">
        <v>11281</v>
      </c>
      <c r="E1228" s="4">
        <v>2020</v>
      </c>
      <c r="F1228" s="5">
        <v>43831</v>
      </c>
      <c r="G1228" s="4">
        <v>309</v>
      </c>
      <c r="H1228" s="4">
        <v>145</v>
      </c>
      <c r="I1228" s="4">
        <v>37</v>
      </c>
      <c r="J1228" s="4">
        <v>491</v>
      </c>
      <c r="K1228" s="7">
        <v>0.37067209775967402</v>
      </c>
      <c r="L1228" t="e">
        <f>VLOOKUP(D1228,'[1]DATA- CEP site ISP'!F$1:M$366,6,FALSE)</f>
        <v>#N/A</v>
      </c>
      <c r="M1228" t="s">
        <v>1772</v>
      </c>
      <c r="N1228" t="s">
        <v>12</v>
      </c>
    </row>
    <row r="1229" spans="1:14" ht="29" hidden="1" x14ac:dyDescent="0.35">
      <c r="A1229" s="3" t="s">
        <v>1646</v>
      </c>
      <c r="B1229" s="3" t="s">
        <v>1654</v>
      </c>
      <c r="C1229" s="3" t="s">
        <v>1648</v>
      </c>
      <c r="D1229" s="3">
        <v>11278</v>
      </c>
      <c r="E1229" s="4">
        <v>2020</v>
      </c>
      <c r="F1229" s="5">
        <v>43831</v>
      </c>
      <c r="G1229" s="4">
        <v>567</v>
      </c>
      <c r="H1229" s="4">
        <v>239</v>
      </c>
      <c r="I1229" s="4">
        <v>63</v>
      </c>
      <c r="J1229" s="4">
        <v>869</v>
      </c>
      <c r="K1229" s="7">
        <v>0.34752589182968902</v>
      </c>
      <c r="L1229" t="e">
        <f>VLOOKUP(D1229,'[1]DATA- CEP site ISP'!F$1:M$366,6,FALSE)</f>
        <v>#N/A</v>
      </c>
      <c r="M1229" t="s">
        <v>1772</v>
      </c>
      <c r="N1229" t="s">
        <v>12</v>
      </c>
    </row>
    <row r="1230" spans="1:14" ht="29" hidden="1" x14ac:dyDescent="0.35">
      <c r="A1230" s="3" t="s">
        <v>1646</v>
      </c>
      <c r="B1230" s="3" t="s">
        <v>1655</v>
      </c>
      <c r="C1230" s="3" t="s">
        <v>1648</v>
      </c>
      <c r="D1230" s="3">
        <v>11283</v>
      </c>
      <c r="E1230" s="4">
        <v>2020</v>
      </c>
      <c r="F1230" s="5">
        <v>43831</v>
      </c>
      <c r="G1230" s="4">
        <v>371</v>
      </c>
      <c r="H1230" s="4">
        <v>141</v>
      </c>
      <c r="I1230" s="4">
        <v>53</v>
      </c>
      <c r="J1230" s="4">
        <v>565</v>
      </c>
      <c r="K1230" s="7">
        <v>0.34336283185840699</v>
      </c>
      <c r="L1230" t="e">
        <f>VLOOKUP(D1230,'[1]DATA- CEP site ISP'!F$1:M$366,6,FALSE)</f>
        <v>#N/A</v>
      </c>
      <c r="M1230" t="s">
        <v>1772</v>
      </c>
      <c r="N1230" t="s">
        <v>12</v>
      </c>
    </row>
    <row r="1231" spans="1:14" ht="29" hidden="1" x14ac:dyDescent="0.35">
      <c r="A1231" s="3" t="s">
        <v>1646</v>
      </c>
      <c r="B1231" s="3" t="s">
        <v>1656</v>
      </c>
      <c r="C1231" s="3" t="s">
        <v>1648</v>
      </c>
      <c r="D1231" s="3">
        <v>11282</v>
      </c>
      <c r="E1231" s="4">
        <v>2020</v>
      </c>
      <c r="F1231" s="5">
        <v>43831</v>
      </c>
      <c r="G1231" s="4">
        <v>380</v>
      </c>
      <c r="H1231" s="4">
        <v>163</v>
      </c>
      <c r="I1231" s="4">
        <v>27</v>
      </c>
      <c r="J1231" s="4">
        <v>570</v>
      </c>
      <c r="K1231" s="7">
        <v>0.33333333333333298</v>
      </c>
      <c r="L1231" t="e">
        <f>VLOOKUP(D1231,'[1]DATA- CEP site ISP'!F$1:M$366,6,FALSE)</f>
        <v>#N/A</v>
      </c>
      <c r="M1231" t="s">
        <v>1772</v>
      </c>
      <c r="N1231" t="s">
        <v>12</v>
      </c>
    </row>
    <row r="1232" spans="1:14" ht="29" hidden="1" x14ac:dyDescent="0.35">
      <c r="A1232" s="3" t="s">
        <v>1646</v>
      </c>
      <c r="B1232" s="3" t="s">
        <v>1657</v>
      </c>
      <c r="C1232" s="3" t="s">
        <v>1648</v>
      </c>
      <c r="D1232" s="3">
        <v>11277</v>
      </c>
      <c r="E1232" s="4">
        <v>2020</v>
      </c>
      <c r="F1232" s="5">
        <v>43831</v>
      </c>
      <c r="G1232" s="4">
        <v>676</v>
      </c>
      <c r="H1232" s="4">
        <v>246</v>
      </c>
      <c r="I1232" s="4">
        <v>74</v>
      </c>
      <c r="J1232" s="4">
        <v>996</v>
      </c>
      <c r="K1232" s="7">
        <v>0.32128514056224899</v>
      </c>
      <c r="L1232" t="e">
        <f>VLOOKUP(D1232,'[1]DATA- CEP site ISP'!F$1:M$366,6,FALSE)</f>
        <v>#N/A</v>
      </c>
      <c r="M1232" t="s">
        <v>1772</v>
      </c>
      <c r="N1232" t="s">
        <v>12</v>
      </c>
    </row>
    <row r="1233" spans="1:14" ht="29" hidden="1" x14ac:dyDescent="0.35">
      <c r="A1233" s="3" t="s">
        <v>1646</v>
      </c>
      <c r="B1233" s="3" t="s">
        <v>1658</v>
      </c>
      <c r="C1233" s="3" t="s">
        <v>1648</v>
      </c>
      <c r="D1233" s="3">
        <v>11279</v>
      </c>
      <c r="E1233" s="4">
        <v>2020</v>
      </c>
      <c r="F1233" s="5">
        <v>43831</v>
      </c>
      <c r="G1233" s="4">
        <v>750</v>
      </c>
      <c r="H1233" s="4">
        <v>267</v>
      </c>
      <c r="I1233" s="4">
        <v>65</v>
      </c>
      <c r="J1233" s="4">
        <v>1082</v>
      </c>
      <c r="K1233" s="7">
        <v>0.30683918669131199</v>
      </c>
      <c r="L1233" t="e">
        <f>VLOOKUP(D1233,'[1]DATA- CEP site ISP'!F$1:M$366,6,FALSE)</f>
        <v>#N/A</v>
      </c>
      <c r="M1233" t="s">
        <v>1772</v>
      </c>
      <c r="N1233" t="s">
        <v>12</v>
      </c>
    </row>
    <row r="1234" spans="1:14" ht="29" hidden="1" x14ac:dyDescent="0.35">
      <c r="A1234" s="3" t="s">
        <v>1646</v>
      </c>
      <c r="B1234" s="3" t="s">
        <v>1659</v>
      </c>
      <c r="C1234" s="3" t="s">
        <v>1648</v>
      </c>
      <c r="D1234" s="3">
        <v>11275</v>
      </c>
      <c r="E1234" s="4">
        <v>2020</v>
      </c>
      <c r="F1234" s="5">
        <v>43831</v>
      </c>
      <c r="G1234" s="4">
        <v>1323</v>
      </c>
      <c r="H1234" s="4">
        <v>406</v>
      </c>
      <c r="I1234" s="4">
        <v>138</v>
      </c>
      <c r="J1234" s="4">
        <v>1867</v>
      </c>
      <c r="K1234" s="7">
        <v>0.29137653990358903</v>
      </c>
      <c r="L1234" t="e">
        <f>VLOOKUP(D1234,'[1]DATA- CEP site ISP'!F$1:M$366,6,FALSE)</f>
        <v>#N/A</v>
      </c>
      <c r="M1234" t="s">
        <v>1772</v>
      </c>
      <c r="N1234" t="s">
        <v>12</v>
      </c>
    </row>
    <row r="1235" spans="1:14" ht="29" hidden="1" x14ac:dyDescent="0.35">
      <c r="A1235" s="3" t="s">
        <v>1646</v>
      </c>
      <c r="B1235" s="3" t="s">
        <v>1660</v>
      </c>
      <c r="C1235" s="3" t="s">
        <v>1648</v>
      </c>
      <c r="D1235" s="3">
        <v>11276</v>
      </c>
      <c r="E1235" s="4">
        <v>2020</v>
      </c>
      <c r="F1235" s="5">
        <v>43831</v>
      </c>
      <c r="G1235" s="4">
        <v>1459</v>
      </c>
      <c r="H1235" s="4">
        <v>333</v>
      </c>
      <c r="I1235" s="4">
        <v>103</v>
      </c>
      <c r="J1235" s="4">
        <v>1895</v>
      </c>
      <c r="K1235" s="7">
        <v>0.230079155672823</v>
      </c>
      <c r="L1235" t="e">
        <f>VLOOKUP(D1235,'[1]DATA- CEP site ISP'!F$1:M$366,6,FALSE)</f>
        <v>#N/A</v>
      </c>
      <c r="M1235" t="s">
        <v>1772</v>
      </c>
      <c r="N1235" t="s">
        <v>12</v>
      </c>
    </row>
    <row r="1236" spans="1:14" ht="29" hidden="1" x14ac:dyDescent="0.35">
      <c r="A1236" s="3" t="s">
        <v>1646</v>
      </c>
      <c r="B1236" s="3" t="s">
        <v>1661</v>
      </c>
      <c r="C1236" s="3" t="s">
        <v>1648</v>
      </c>
      <c r="D1236" s="3">
        <v>13611</v>
      </c>
      <c r="E1236" s="4">
        <v>2020</v>
      </c>
      <c r="F1236" s="5">
        <v>43831</v>
      </c>
      <c r="G1236" s="4">
        <v>426</v>
      </c>
      <c r="H1236" s="4">
        <v>91</v>
      </c>
      <c r="I1236" s="4">
        <v>20</v>
      </c>
      <c r="J1236" s="4">
        <v>537</v>
      </c>
      <c r="K1236" s="7">
        <v>0.206703910614525</v>
      </c>
      <c r="L1236" t="e">
        <f>VLOOKUP(D1236,'[1]DATA- CEP site ISP'!F$1:M$366,6,FALSE)</f>
        <v>#N/A</v>
      </c>
      <c r="M1236" t="s">
        <v>1772</v>
      </c>
      <c r="N1236" t="s">
        <v>12</v>
      </c>
    </row>
    <row r="1237" spans="1:14" ht="29" hidden="1" x14ac:dyDescent="0.35">
      <c r="A1237" s="3" t="s">
        <v>1646</v>
      </c>
      <c r="B1237" s="3" t="s">
        <v>1662</v>
      </c>
      <c r="C1237" s="3" t="s">
        <v>1648</v>
      </c>
      <c r="D1237" s="3">
        <v>11284</v>
      </c>
      <c r="E1237" s="4">
        <v>2020</v>
      </c>
      <c r="F1237" s="5">
        <v>43831</v>
      </c>
      <c r="G1237" s="4">
        <v>442</v>
      </c>
      <c r="H1237" s="4">
        <v>82</v>
      </c>
      <c r="I1237" s="4">
        <v>20</v>
      </c>
      <c r="J1237" s="4">
        <v>544</v>
      </c>
      <c r="K1237" s="7">
        <v>0.1875</v>
      </c>
      <c r="L1237" t="e">
        <f>VLOOKUP(D1237,'[1]DATA- CEP site ISP'!F$1:M$366,6,FALSE)</f>
        <v>#N/A</v>
      </c>
      <c r="M1237" t="s">
        <v>1772</v>
      </c>
      <c r="N1237" t="s">
        <v>12</v>
      </c>
    </row>
    <row r="1238" spans="1:14" ht="43.5" hidden="1" x14ac:dyDescent="0.35">
      <c r="A1238" s="3" t="s">
        <v>1646</v>
      </c>
      <c r="B1238" s="3" t="s">
        <v>1663</v>
      </c>
      <c r="C1238" s="3" t="s">
        <v>1648</v>
      </c>
      <c r="D1238" s="3">
        <v>11286</v>
      </c>
      <c r="E1238" s="4">
        <v>2020</v>
      </c>
      <c r="F1238" s="5">
        <v>43831</v>
      </c>
      <c r="G1238" s="4">
        <v>490</v>
      </c>
      <c r="H1238" s="4">
        <v>84</v>
      </c>
      <c r="I1238" s="4">
        <v>21</v>
      </c>
      <c r="J1238" s="4">
        <v>595</v>
      </c>
      <c r="K1238" s="7">
        <v>0.17647058823529399</v>
      </c>
      <c r="L1238" t="e">
        <f>VLOOKUP(D1238,'[1]DATA- CEP site ISP'!F$1:M$366,6,FALSE)</f>
        <v>#N/A</v>
      </c>
      <c r="M1238" t="s">
        <v>1772</v>
      </c>
      <c r="N1238" t="s">
        <v>12</v>
      </c>
    </row>
    <row r="1239" spans="1:14" ht="29" hidden="1" x14ac:dyDescent="0.35">
      <c r="A1239" s="3" t="s">
        <v>1664</v>
      </c>
      <c r="B1239" s="3" t="s">
        <v>1665</v>
      </c>
      <c r="C1239" s="3" t="s">
        <v>1666</v>
      </c>
      <c r="D1239" s="3">
        <v>14088</v>
      </c>
      <c r="E1239" s="4">
        <v>2020</v>
      </c>
      <c r="F1239" s="5">
        <v>43831</v>
      </c>
      <c r="G1239" s="4">
        <v>6.8730000000000002</v>
      </c>
      <c r="H1239" s="4">
        <v>52.127000000000002</v>
      </c>
      <c r="I1239" s="4">
        <v>0</v>
      </c>
      <c r="J1239" s="4">
        <v>59</v>
      </c>
      <c r="K1239" s="7">
        <v>0.88350847457627102</v>
      </c>
      <c r="L1239">
        <f>VLOOKUP(D1239,'[1]DATA- CEP site ISP'!F$1:M$366,6,FALSE)</f>
        <v>0.88349999999999995</v>
      </c>
      <c r="M1239" t="s">
        <v>1802</v>
      </c>
      <c r="N1239" t="s">
        <v>12</v>
      </c>
    </row>
    <row r="1240" spans="1:14" hidden="1" x14ac:dyDescent="0.35">
      <c r="A1240" s="3" t="s">
        <v>1664</v>
      </c>
      <c r="B1240" s="3" t="s">
        <v>567</v>
      </c>
      <c r="C1240" s="3" t="s">
        <v>1666</v>
      </c>
      <c r="D1240" s="3">
        <v>11112</v>
      </c>
      <c r="E1240" s="4">
        <v>2020</v>
      </c>
      <c r="F1240" s="5">
        <v>43831</v>
      </c>
      <c r="G1240" s="4">
        <v>163</v>
      </c>
      <c r="H1240" s="4">
        <v>169</v>
      </c>
      <c r="I1240" s="4">
        <v>21</v>
      </c>
      <c r="J1240" s="4">
        <v>353</v>
      </c>
      <c r="K1240" s="7">
        <v>0.53824362606232301</v>
      </c>
      <c r="L1240" t="e">
        <f>VLOOKUP(D1240,'[1]DATA- CEP site ISP'!F$1:M$366,6,FALSE)</f>
        <v>#N/A</v>
      </c>
      <c r="M1240" t="s">
        <v>1802</v>
      </c>
      <c r="N1240" t="s">
        <v>12</v>
      </c>
    </row>
    <row r="1241" spans="1:14" ht="29" hidden="1" x14ac:dyDescent="0.35">
      <c r="A1241" s="3" t="s">
        <v>1664</v>
      </c>
      <c r="B1241" s="3" t="s">
        <v>1667</v>
      </c>
      <c r="C1241" s="3" t="s">
        <v>1666</v>
      </c>
      <c r="D1241" s="3">
        <v>11113</v>
      </c>
      <c r="E1241" s="4">
        <v>2020</v>
      </c>
      <c r="F1241" s="5">
        <v>43831</v>
      </c>
      <c r="G1241" s="4">
        <v>151</v>
      </c>
      <c r="H1241" s="4">
        <v>152</v>
      </c>
      <c r="I1241" s="4">
        <v>17</v>
      </c>
      <c r="J1241" s="4">
        <v>320</v>
      </c>
      <c r="K1241" s="7">
        <v>0.52812499999999996</v>
      </c>
      <c r="L1241" t="e">
        <f>VLOOKUP(D1241,'[1]DATA- CEP site ISP'!F$1:M$366,6,FALSE)</f>
        <v>#N/A</v>
      </c>
      <c r="M1241" t="s">
        <v>1802</v>
      </c>
      <c r="N1241" t="s">
        <v>12</v>
      </c>
    </row>
    <row r="1242" spans="1:14" hidden="1" x14ac:dyDescent="0.35">
      <c r="A1242" s="3" t="s">
        <v>1664</v>
      </c>
      <c r="B1242" s="3" t="s">
        <v>1668</v>
      </c>
      <c r="C1242" s="3" t="s">
        <v>1666</v>
      </c>
      <c r="D1242" s="3">
        <v>11111</v>
      </c>
      <c r="E1242" s="4">
        <v>2020</v>
      </c>
      <c r="F1242" s="5">
        <v>43831</v>
      </c>
      <c r="G1242" s="4">
        <v>259</v>
      </c>
      <c r="H1242" s="4">
        <v>237</v>
      </c>
      <c r="I1242" s="4">
        <v>40</v>
      </c>
      <c r="J1242" s="4">
        <v>536</v>
      </c>
      <c r="K1242" s="7">
        <v>0.51679104477611904</v>
      </c>
      <c r="L1242" t="e">
        <f>VLOOKUP(D1242,'[1]DATA- CEP site ISP'!F$1:M$366,6,FALSE)</f>
        <v>#N/A</v>
      </c>
      <c r="M1242" t="s">
        <v>1802</v>
      </c>
      <c r="N1242" t="s">
        <v>12</v>
      </c>
    </row>
    <row r="1243" spans="1:14" ht="29" hidden="1" x14ac:dyDescent="0.35">
      <c r="A1243" s="3" t="s">
        <v>1664</v>
      </c>
      <c r="B1243" s="3" t="s">
        <v>1669</v>
      </c>
      <c r="C1243" s="3" t="s">
        <v>1666</v>
      </c>
      <c r="D1243" s="3">
        <v>11110</v>
      </c>
      <c r="E1243" s="4">
        <v>2020</v>
      </c>
      <c r="F1243" s="5">
        <v>43831</v>
      </c>
      <c r="G1243" s="4">
        <v>188</v>
      </c>
      <c r="H1243" s="4">
        <v>145</v>
      </c>
      <c r="I1243" s="4">
        <v>31</v>
      </c>
      <c r="J1243" s="4">
        <v>364</v>
      </c>
      <c r="K1243" s="7">
        <v>0.48351648351648402</v>
      </c>
      <c r="L1243" t="e">
        <f>VLOOKUP(D1243,'[1]DATA- CEP site ISP'!F$1:M$366,6,FALSE)</f>
        <v>#N/A</v>
      </c>
      <c r="M1243" t="s">
        <v>1802</v>
      </c>
      <c r="N1243" t="s">
        <v>12</v>
      </c>
    </row>
    <row r="1244" spans="1:14" hidden="1" x14ac:dyDescent="0.35">
      <c r="A1244" s="3" t="s">
        <v>1664</v>
      </c>
      <c r="B1244" s="3" t="s">
        <v>1670</v>
      </c>
      <c r="C1244" s="3" t="s">
        <v>1666</v>
      </c>
      <c r="D1244" s="3">
        <v>11109</v>
      </c>
      <c r="E1244" s="4">
        <v>2020</v>
      </c>
      <c r="F1244" s="5">
        <v>43831</v>
      </c>
      <c r="G1244" s="4">
        <v>368</v>
      </c>
      <c r="H1244" s="4">
        <v>214</v>
      </c>
      <c r="I1244" s="4">
        <v>43</v>
      </c>
      <c r="J1244" s="4">
        <v>625</v>
      </c>
      <c r="K1244" s="7">
        <v>0.41120000000000001</v>
      </c>
      <c r="L1244" t="e">
        <f>VLOOKUP(D1244,'[1]DATA- CEP site ISP'!F$1:M$366,6,FALSE)</f>
        <v>#N/A</v>
      </c>
      <c r="M1244" t="s">
        <v>1802</v>
      </c>
      <c r="N1244" t="s">
        <v>12</v>
      </c>
    </row>
    <row r="1245" spans="1:14" ht="58" hidden="1" x14ac:dyDescent="0.35">
      <c r="A1245" s="3" t="s">
        <v>1671</v>
      </c>
      <c r="B1245" s="3" t="s">
        <v>1672</v>
      </c>
      <c r="C1245" s="3" t="s">
        <v>1673</v>
      </c>
      <c r="D1245" s="3">
        <v>11667</v>
      </c>
      <c r="E1245" s="4">
        <v>2020</v>
      </c>
      <c r="F1245" s="5">
        <v>43831</v>
      </c>
      <c r="G1245" s="4">
        <v>0</v>
      </c>
      <c r="H1245" s="4">
        <v>75</v>
      </c>
      <c r="I1245" s="4">
        <v>0</v>
      </c>
      <c r="J1245" s="4">
        <v>75</v>
      </c>
      <c r="K1245" s="7">
        <v>1</v>
      </c>
      <c r="L1245" t="e">
        <f>VLOOKUP(D1245,'[1]DATA- CEP site ISP'!F$1:M$366,6,FALSE)</f>
        <v>#N/A</v>
      </c>
      <c r="M1245" t="s">
        <v>1770</v>
      </c>
      <c r="N1245" t="s">
        <v>12</v>
      </c>
    </row>
    <row r="1246" spans="1:14" ht="29" hidden="1" x14ac:dyDescent="0.35">
      <c r="A1246" s="3" t="s">
        <v>1674</v>
      </c>
      <c r="B1246" s="3" t="s">
        <v>1675</v>
      </c>
      <c r="C1246" s="3" t="s">
        <v>1676</v>
      </c>
      <c r="D1246" s="3">
        <v>11652</v>
      </c>
      <c r="E1246" s="4">
        <v>2020</v>
      </c>
      <c r="F1246" s="5">
        <v>43831</v>
      </c>
      <c r="G1246" s="4">
        <v>295</v>
      </c>
      <c r="H1246" s="4">
        <v>10</v>
      </c>
      <c r="I1246" s="4">
        <v>3</v>
      </c>
      <c r="J1246" s="4">
        <v>308</v>
      </c>
      <c r="K1246" s="7">
        <v>4.2207792207792201E-2</v>
      </c>
      <c r="L1246" t="e">
        <f>VLOOKUP(D1246,'[1]DATA- CEP site ISP'!F$1:M$366,6,FALSE)</f>
        <v>#N/A</v>
      </c>
      <c r="M1246" t="s">
        <v>1778</v>
      </c>
      <c r="N1246" t="s">
        <v>12</v>
      </c>
    </row>
    <row r="1247" spans="1:14" ht="29" hidden="1" x14ac:dyDescent="0.35">
      <c r="A1247" s="3" t="s">
        <v>1677</v>
      </c>
      <c r="B1247" s="3" t="s">
        <v>1678</v>
      </c>
      <c r="C1247" s="3" t="s">
        <v>1679</v>
      </c>
      <c r="D1247" s="3">
        <v>11148</v>
      </c>
      <c r="E1247" s="4">
        <v>2020</v>
      </c>
      <c r="F1247" s="5">
        <v>43831</v>
      </c>
      <c r="G1247" s="4">
        <v>0</v>
      </c>
      <c r="H1247" s="4">
        <v>354</v>
      </c>
      <c r="I1247" s="4">
        <v>0</v>
      </c>
      <c r="J1247" s="4">
        <v>354</v>
      </c>
      <c r="K1247" s="7">
        <v>1</v>
      </c>
      <c r="L1247">
        <f>VLOOKUP(D1247,'[1]DATA- CEP site ISP'!F$1:M$366,6,FALSE)</f>
        <v>1</v>
      </c>
      <c r="M1247" t="s">
        <v>1776</v>
      </c>
      <c r="N1247" t="s">
        <v>12</v>
      </c>
    </row>
    <row r="1248" spans="1:14" ht="29" hidden="1" x14ac:dyDescent="0.35">
      <c r="A1248" s="3" t="s">
        <v>1677</v>
      </c>
      <c r="B1248" s="3" t="s">
        <v>1680</v>
      </c>
      <c r="C1248" s="3" t="s">
        <v>1679</v>
      </c>
      <c r="D1248" s="3">
        <v>11149</v>
      </c>
      <c r="E1248" s="4">
        <v>2020</v>
      </c>
      <c r="F1248" s="5">
        <v>43831</v>
      </c>
      <c r="G1248" s="4">
        <v>0</v>
      </c>
      <c r="H1248" s="4">
        <v>661</v>
      </c>
      <c r="I1248" s="4">
        <v>0</v>
      </c>
      <c r="J1248" s="4">
        <v>661</v>
      </c>
      <c r="K1248" s="7">
        <v>1</v>
      </c>
      <c r="L1248">
        <f>VLOOKUP(D1248,'[1]DATA- CEP site ISP'!F$1:M$366,6,FALSE)</f>
        <v>1</v>
      </c>
      <c r="M1248" t="s">
        <v>1776</v>
      </c>
      <c r="N1248" t="s">
        <v>12</v>
      </c>
    </row>
    <row r="1249" spans="1:14" hidden="1" x14ac:dyDescent="0.35">
      <c r="A1249" s="3" t="s">
        <v>1677</v>
      </c>
      <c r="B1249" s="3" t="s">
        <v>1681</v>
      </c>
      <c r="C1249" s="3" t="s">
        <v>1679</v>
      </c>
      <c r="D1249" s="3">
        <v>11147</v>
      </c>
      <c r="E1249" s="4">
        <v>2020</v>
      </c>
      <c r="F1249" s="5">
        <v>43831</v>
      </c>
      <c r="G1249" s="4">
        <v>99</v>
      </c>
      <c r="H1249" s="4">
        <v>313</v>
      </c>
      <c r="I1249" s="4">
        <v>0</v>
      </c>
      <c r="J1249" s="4">
        <v>412</v>
      </c>
      <c r="K1249" s="7">
        <f>L1249</f>
        <v>0.76</v>
      </c>
      <c r="L1249">
        <f>VLOOKUP(D1249,'[1]DATA- CEP site ISP'!F$1:M$366,6,FALSE)</f>
        <v>0.76</v>
      </c>
      <c r="M1249" t="s">
        <v>1776</v>
      </c>
      <c r="N1249" t="s">
        <v>12</v>
      </c>
    </row>
    <row r="1250" spans="1:14" ht="29" hidden="1" x14ac:dyDescent="0.35">
      <c r="A1250" s="3" t="s">
        <v>1682</v>
      </c>
      <c r="B1250" s="3" t="s">
        <v>1683</v>
      </c>
      <c r="C1250" s="3" t="s">
        <v>1684</v>
      </c>
      <c r="D1250" s="3">
        <v>14207</v>
      </c>
      <c r="E1250" s="4">
        <v>2020</v>
      </c>
      <c r="F1250" s="5">
        <v>43831</v>
      </c>
      <c r="G1250" s="4">
        <v>106</v>
      </c>
      <c r="H1250" s="4">
        <v>91</v>
      </c>
      <c r="I1250" s="4">
        <v>8</v>
      </c>
      <c r="J1250" s="4">
        <v>205</v>
      </c>
      <c r="K1250" s="7">
        <v>0.482926829268293</v>
      </c>
      <c r="L1250" t="e">
        <f>VLOOKUP(D1250,'[1]DATA- CEP site ISP'!F$1:M$366,6,FALSE)</f>
        <v>#N/A</v>
      </c>
      <c r="M1250" t="s">
        <v>1787</v>
      </c>
      <c r="N1250" t="s">
        <v>12</v>
      </c>
    </row>
    <row r="1251" spans="1:14" hidden="1" x14ac:dyDescent="0.35">
      <c r="A1251" s="3" t="s">
        <v>1682</v>
      </c>
      <c r="B1251" s="3" t="s">
        <v>1685</v>
      </c>
      <c r="C1251" s="3" t="s">
        <v>1684</v>
      </c>
      <c r="D1251" s="3">
        <v>11166</v>
      </c>
      <c r="E1251" s="4">
        <v>2020</v>
      </c>
      <c r="F1251" s="5">
        <v>43831</v>
      </c>
      <c r="G1251" s="4">
        <v>126</v>
      </c>
      <c r="H1251" s="4">
        <v>59</v>
      </c>
      <c r="I1251" s="4">
        <v>12</v>
      </c>
      <c r="J1251" s="4">
        <v>197</v>
      </c>
      <c r="K1251" s="7">
        <v>0.36040609137055801</v>
      </c>
      <c r="L1251" t="e">
        <f>VLOOKUP(D1251,'[1]DATA- CEP site ISP'!F$1:M$366,6,FALSE)</f>
        <v>#N/A</v>
      </c>
      <c r="M1251" t="s">
        <v>1787</v>
      </c>
      <c r="N1251" t="s">
        <v>12</v>
      </c>
    </row>
    <row r="1252" spans="1:14" ht="43.5" hidden="1" x14ac:dyDescent="0.35">
      <c r="A1252" s="3" t="s">
        <v>1686</v>
      </c>
      <c r="B1252" s="3" t="s">
        <v>1687</v>
      </c>
      <c r="C1252" s="3" t="s">
        <v>1688</v>
      </c>
      <c r="D1252" s="3">
        <v>15310</v>
      </c>
      <c r="E1252" s="4">
        <v>2020</v>
      </c>
      <c r="F1252" s="5">
        <v>43831</v>
      </c>
      <c r="G1252" s="4">
        <v>4</v>
      </c>
      <c r="H1252" s="4">
        <v>14</v>
      </c>
      <c r="I1252" s="4">
        <v>0</v>
      </c>
      <c r="J1252" s="4">
        <v>18</v>
      </c>
      <c r="K1252" s="7">
        <f>L1252</f>
        <v>0.8</v>
      </c>
      <c r="L1252">
        <f>VLOOKUP(D1252,'[1]DATA- CEP site ISP'!F$1:M$366,6,FALSE)</f>
        <v>0.8</v>
      </c>
      <c r="M1252" t="s">
        <v>1768</v>
      </c>
      <c r="N1252" t="s">
        <v>12</v>
      </c>
    </row>
    <row r="1253" spans="1:14" ht="29" hidden="1" x14ac:dyDescent="0.35">
      <c r="A1253" s="3" t="s">
        <v>1686</v>
      </c>
      <c r="B1253" s="3" t="s">
        <v>1689</v>
      </c>
      <c r="C1253" s="3" t="s">
        <v>1688</v>
      </c>
      <c r="D1253" s="3">
        <v>14204</v>
      </c>
      <c r="E1253" s="4">
        <v>2020</v>
      </c>
      <c r="F1253" s="5">
        <v>43831</v>
      </c>
      <c r="G1253" s="4">
        <v>102</v>
      </c>
      <c r="H1253" s="4">
        <v>307</v>
      </c>
      <c r="I1253" s="4">
        <v>0</v>
      </c>
      <c r="J1253" s="4">
        <v>409</v>
      </c>
      <c r="K1253" s="7">
        <f>L1253</f>
        <v>0.75149999999999995</v>
      </c>
      <c r="L1253">
        <f>VLOOKUP(D1253,'[1]DATA- CEP site ISP'!F$1:M$366,6,FALSE)</f>
        <v>0.75149999999999995</v>
      </c>
      <c r="M1253" t="s">
        <v>1768</v>
      </c>
      <c r="N1253" t="s">
        <v>12</v>
      </c>
    </row>
    <row r="1254" spans="1:14" hidden="1" x14ac:dyDescent="0.35">
      <c r="A1254" s="3" t="s">
        <v>1686</v>
      </c>
      <c r="B1254" s="3" t="s">
        <v>1690</v>
      </c>
      <c r="C1254" s="3" t="s">
        <v>1688</v>
      </c>
      <c r="D1254" s="3">
        <v>10811</v>
      </c>
      <c r="E1254" s="4">
        <v>2020</v>
      </c>
      <c r="F1254" s="5">
        <v>43831</v>
      </c>
      <c r="G1254" s="4">
        <v>41</v>
      </c>
      <c r="H1254" s="4">
        <v>78</v>
      </c>
      <c r="I1254" s="4">
        <v>0</v>
      </c>
      <c r="J1254" s="4">
        <v>119</v>
      </c>
      <c r="K1254" s="7">
        <f>L1254</f>
        <v>0.65710000000000002</v>
      </c>
      <c r="L1254">
        <f>VLOOKUP(D1254,'[1]DATA- CEP site ISP'!F$1:M$366,6,FALSE)</f>
        <v>0.65710000000000002</v>
      </c>
      <c r="M1254" t="s">
        <v>1768</v>
      </c>
      <c r="N1254" t="s">
        <v>12</v>
      </c>
    </row>
    <row r="1255" spans="1:14" hidden="1" x14ac:dyDescent="0.35">
      <c r="A1255" s="3" t="s">
        <v>1686</v>
      </c>
      <c r="B1255" s="3" t="s">
        <v>1691</v>
      </c>
      <c r="C1255" s="3" t="s">
        <v>1688</v>
      </c>
      <c r="D1255" s="3">
        <v>10808</v>
      </c>
      <c r="E1255" s="4">
        <v>2020</v>
      </c>
      <c r="F1255" s="5">
        <v>43831</v>
      </c>
      <c r="G1255" s="4">
        <v>156</v>
      </c>
      <c r="H1255" s="4">
        <v>231</v>
      </c>
      <c r="I1255" s="4">
        <v>22</v>
      </c>
      <c r="J1255" s="4">
        <v>409</v>
      </c>
      <c r="K1255" s="7">
        <v>0.61858190709046501</v>
      </c>
      <c r="L1255" t="e">
        <f>VLOOKUP(D1255,'[1]DATA- CEP site ISP'!F$1:M$366,6,FALSE)</f>
        <v>#N/A</v>
      </c>
      <c r="M1255" t="s">
        <v>1768</v>
      </c>
      <c r="N1255" t="s">
        <v>12</v>
      </c>
    </row>
    <row r="1256" spans="1:14" ht="29" hidden="1" x14ac:dyDescent="0.35">
      <c r="A1256" s="3" t="s">
        <v>1686</v>
      </c>
      <c r="B1256" s="3" t="s">
        <v>1692</v>
      </c>
      <c r="C1256" s="3" t="s">
        <v>1688</v>
      </c>
      <c r="D1256" s="3">
        <v>10810</v>
      </c>
      <c r="E1256" s="4">
        <v>2020</v>
      </c>
      <c r="F1256" s="5">
        <v>43831</v>
      </c>
      <c r="G1256" s="4">
        <v>63</v>
      </c>
      <c r="H1256" s="4">
        <v>32</v>
      </c>
      <c r="I1256" s="4">
        <v>0</v>
      </c>
      <c r="J1256" s="4">
        <v>95</v>
      </c>
      <c r="K1256" s="7">
        <v>0.33684210526315789</v>
      </c>
      <c r="L1256">
        <f>VLOOKUP(D1256,'[1]DATA- CEP site ISP'!F$1:M$366,6,FALSE)</f>
        <v>0.33679999999999999</v>
      </c>
      <c r="M1256" t="s">
        <v>1768</v>
      </c>
      <c r="N1256" t="s">
        <v>12</v>
      </c>
    </row>
    <row r="1257" spans="1:14" ht="29" hidden="1" x14ac:dyDescent="0.35">
      <c r="A1257" s="3" t="s">
        <v>1693</v>
      </c>
      <c r="B1257" s="3" t="s">
        <v>1694</v>
      </c>
      <c r="C1257" s="3" t="s">
        <v>1695</v>
      </c>
      <c r="D1257" s="3">
        <v>13645</v>
      </c>
      <c r="E1257" s="4">
        <v>2020</v>
      </c>
      <c r="F1257" s="5">
        <v>43831</v>
      </c>
      <c r="G1257" s="4">
        <v>69</v>
      </c>
      <c r="H1257" s="4">
        <v>47</v>
      </c>
      <c r="I1257" s="4">
        <v>22</v>
      </c>
      <c r="J1257" s="4">
        <v>138</v>
      </c>
      <c r="K1257" s="7">
        <v>0.5</v>
      </c>
      <c r="L1257" t="e">
        <f>VLOOKUP(D1257,'[1]DATA- CEP site ISP'!F$1:M$366,6,FALSE)</f>
        <v>#N/A</v>
      </c>
      <c r="M1257" t="s">
        <v>1786</v>
      </c>
      <c r="N1257" t="s">
        <v>12</v>
      </c>
    </row>
    <row r="1258" spans="1:14" ht="29" hidden="1" x14ac:dyDescent="0.35">
      <c r="A1258" s="3" t="s">
        <v>1693</v>
      </c>
      <c r="B1258" s="3" t="s">
        <v>1696</v>
      </c>
      <c r="C1258" s="3" t="s">
        <v>1695</v>
      </c>
      <c r="D1258" s="3">
        <v>10352</v>
      </c>
      <c r="E1258" s="4">
        <v>2020</v>
      </c>
      <c r="F1258" s="5">
        <v>43831</v>
      </c>
      <c r="G1258" s="4">
        <v>114</v>
      </c>
      <c r="H1258" s="4">
        <v>84</v>
      </c>
      <c r="I1258" s="4">
        <v>19</v>
      </c>
      <c r="J1258" s="4">
        <v>217</v>
      </c>
      <c r="K1258" s="7">
        <v>0.474654377880184</v>
      </c>
      <c r="L1258" t="e">
        <f>VLOOKUP(D1258,'[1]DATA- CEP site ISP'!F$1:M$366,6,FALSE)</f>
        <v>#N/A</v>
      </c>
      <c r="M1258" t="s">
        <v>1786</v>
      </c>
      <c r="N1258" t="s">
        <v>12</v>
      </c>
    </row>
    <row r="1259" spans="1:14" ht="29" hidden="1" x14ac:dyDescent="0.35">
      <c r="A1259" s="3" t="s">
        <v>1693</v>
      </c>
      <c r="B1259" s="3" t="s">
        <v>1697</v>
      </c>
      <c r="C1259" s="3" t="s">
        <v>1695</v>
      </c>
      <c r="D1259" s="3">
        <v>10349</v>
      </c>
      <c r="E1259" s="4">
        <v>2020</v>
      </c>
      <c r="F1259" s="5">
        <v>43831</v>
      </c>
      <c r="G1259" s="4">
        <v>120</v>
      </c>
      <c r="H1259" s="4">
        <v>49</v>
      </c>
      <c r="I1259" s="4">
        <v>15</v>
      </c>
      <c r="J1259" s="4">
        <v>184</v>
      </c>
      <c r="K1259" s="7">
        <v>0.34782608695652201</v>
      </c>
      <c r="L1259" t="e">
        <f>VLOOKUP(D1259,'[1]DATA- CEP site ISP'!F$1:M$366,6,FALSE)</f>
        <v>#N/A</v>
      </c>
      <c r="M1259" t="s">
        <v>1786</v>
      </c>
      <c r="N1259" t="s">
        <v>12</v>
      </c>
    </row>
    <row r="1260" spans="1:14" hidden="1" x14ac:dyDescent="0.35">
      <c r="A1260" s="3" t="s">
        <v>1698</v>
      </c>
      <c r="B1260" s="3" t="s">
        <v>1698</v>
      </c>
      <c r="C1260" s="3" t="s">
        <v>1699</v>
      </c>
      <c r="D1260" s="3">
        <v>13824</v>
      </c>
      <c r="E1260" s="4">
        <v>2020</v>
      </c>
      <c r="F1260" s="5">
        <v>43831</v>
      </c>
      <c r="G1260" s="4">
        <v>103</v>
      </c>
      <c r="H1260" s="4">
        <v>72</v>
      </c>
      <c r="I1260" s="4">
        <v>52</v>
      </c>
      <c r="J1260" s="4">
        <v>227</v>
      </c>
      <c r="K1260" s="7">
        <v>0.54625550660792999</v>
      </c>
      <c r="L1260" t="e">
        <f>VLOOKUP(D1260,'[1]DATA- CEP site ISP'!F$1:M$366,6,FALSE)</f>
        <v>#N/A</v>
      </c>
      <c r="M1260" t="s">
        <v>1779</v>
      </c>
      <c r="N1260" t="s">
        <v>12</v>
      </c>
    </row>
    <row r="1261" spans="1:14" ht="29" hidden="1" x14ac:dyDescent="0.35">
      <c r="A1261" s="3" t="s">
        <v>1700</v>
      </c>
      <c r="B1261" s="3" t="s">
        <v>1700</v>
      </c>
      <c r="C1261" s="3" t="s">
        <v>1701</v>
      </c>
      <c r="D1261" s="3">
        <v>11481</v>
      </c>
      <c r="E1261" s="4">
        <v>2020</v>
      </c>
      <c r="F1261" s="5">
        <v>43831</v>
      </c>
      <c r="G1261" s="4">
        <v>172</v>
      </c>
      <c r="H1261" s="4">
        <v>20</v>
      </c>
      <c r="I1261" s="4">
        <v>6</v>
      </c>
      <c r="J1261" s="4">
        <v>198</v>
      </c>
      <c r="K1261" s="7">
        <v>0.13131313131313099</v>
      </c>
      <c r="L1261" t="e">
        <f>VLOOKUP(D1261,'[1]DATA- CEP site ISP'!F$1:M$366,6,FALSE)</f>
        <v>#N/A</v>
      </c>
      <c r="M1261" t="s">
        <v>1772</v>
      </c>
      <c r="N1261" t="s">
        <v>12</v>
      </c>
    </row>
    <row r="1262" spans="1:14" ht="29" hidden="1" x14ac:dyDescent="0.35">
      <c r="A1262" s="3" t="s">
        <v>1702</v>
      </c>
      <c r="B1262" s="3" t="s">
        <v>1703</v>
      </c>
      <c r="C1262" s="3" t="s">
        <v>1704</v>
      </c>
      <c r="D1262" s="3">
        <v>14190</v>
      </c>
      <c r="E1262" s="4">
        <v>2020</v>
      </c>
      <c r="F1262" s="5">
        <v>43831</v>
      </c>
      <c r="G1262" s="4">
        <v>34</v>
      </c>
      <c r="H1262" s="4">
        <v>40</v>
      </c>
      <c r="I1262" s="4">
        <v>17</v>
      </c>
      <c r="J1262" s="4">
        <v>91</v>
      </c>
      <c r="K1262" s="7">
        <v>0.62637362637362604</v>
      </c>
      <c r="L1262" t="e">
        <f>VLOOKUP(D1262,'[1]DATA- CEP site ISP'!F$1:M$366,6,FALSE)</f>
        <v>#N/A</v>
      </c>
      <c r="M1262" t="s">
        <v>1795</v>
      </c>
      <c r="N1262" t="s">
        <v>12</v>
      </c>
    </row>
    <row r="1263" spans="1:14" hidden="1" x14ac:dyDescent="0.35">
      <c r="A1263" s="3" t="s">
        <v>1702</v>
      </c>
      <c r="B1263" s="3" t="s">
        <v>1705</v>
      </c>
      <c r="C1263" s="3" t="s">
        <v>1704</v>
      </c>
      <c r="D1263" s="3">
        <v>11174</v>
      </c>
      <c r="E1263" s="4">
        <v>2020</v>
      </c>
      <c r="F1263" s="5">
        <v>43831</v>
      </c>
      <c r="G1263" s="4">
        <v>49</v>
      </c>
      <c r="H1263" s="4">
        <v>43</v>
      </c>
      <c r="I1263" s="4">
        <v>9</v>
      </c>
      <c r="J1263" s="4">
        <v>101</v>
      </c>
      <c r="K1263" s="7">
        <v>0.51485148514851498</v>
      </c>
      <c r="L1263" t="e">
        <f>VLOOKUP(D1263,'[1]DATA- CEP site ISP'!F$1:M$366,6,FALSE)</f>
        <v>#N/A</v>
      </c>
      <c r="M1263" t="s">
        <v>1795</v>
      </c>
      <c r="N1263" t="s">
        <v>12</v>
      </c>
    </row>
    <row r="1264" spans="1:14" ht="43.5" hidden="1" x14ac:dyDescent="0.35">
      <c r="A1264" s="3" t="s">
        <v>1706</v>
      </c>
      <c r="B1264" s="3" t="s">
        <v>1707</v>
      </c>
      <c r="C1264" s="3" t="s">
        <v>1708</v>
      </c>
      <c r="D1264" s="3">
        <v>10324</v>
      </c>
      <c r="E1264" s="4">
        <v>2020</v>
      </c>
      <c r="F1264" s="5">
        <v>43831</v>
      </c>
      <c r="G1264" s="4">
        <v>368</v>
      </c>
      <c r="H1264" s="4">
        <v>307</v>
      </c>
      <c r="I1264" s="4">
        <v>73</v>
      </c>
      <c r="J1264" s="4">
        <v>748</v>
      </c>
      <c r="K1264" s="7">
        <v>0.50802139037433203</v>
      </c>
      <c r="L1264" t="e">
        <f>VLOOKUP(D1264,'[1]DATA- CEP site ISP'!F$1:M$366,6,FALSE)</f>
        <v>#N/A</v>
      </c>
      <c r="M1264" t="s">
        <v>1775</v>
      </c>
      <c r="N1264" t="s">
        <v>12</v>
      </c>
    </row>
    <row r="1265" spans="1:14" ht="43.5" hidden="1" x14ac:dyDescent="0.35">
      <c r="A1265" s="3" t="s">
        <v>1706</v>
      </c>
      <c r="B1265" s="3" t="s">
        <v>1709</v>
      </c>
      <c r="C1265" s="3" t="s">
        <v>1708</v>
      </c>
      <c r="D1265" s="3">
        <v>10323</v>
      </c>
      <c r="E1265" s="4">
        <v>2020</v>
      </c>
      <c r="F1265" s="5">
        <v>43831</v>
      </c>
      <c r="G1265" s="4">
        <v>149</v>
      </c>
      <c r="H1265" s="4">
        <v>88</v>
      </c>
      <c r="I1265" s="4">
        <v>18</v>
      </c>
      <c r="J1265" s="4">
        <v>255</v>
      </c>
      <c r="K1265" s="7">
        <v>0.415686274509804</v>
      </c>
      <c r="L1265" t="e">
        <f>VLOOKUP(D1265,'[1]DATA- CEP site ISP'!F$1:M$366,6,FALSE)</f>
        <v>#N/A</v>
      </c>
      <c r="M1265" t="s">
        <v>1775</v>
      </c>
      <c r="N1265" t="s">
        <v>12</v>
      </c>
    </row>
    <row r="1266" spans="1:14" ht="29" hidden="1" x14ac:dyDescent="0.35">
      <c r="A1266" s="3" t="s">
        <v>1710</v>
      </c>
      <c r="B1266" s="3" t="s">
        <v>1710</v>
      </c>
      <c r="C1266" s="3" t="s">
        <v>1711</v>
      </c>
      <c r="D1266" s="3">
        <v>13057</v>
      </c>
      <c r="E1266" s="4">
        <v>2020</v>
      </c>
      <c r="F1266" s="5">
        <v>43831</v>
      </c>
      <c r="G1266" s="4">
        <v>32</v>
      </c>
      <c r="H1266" s="4">
        <v>15</v>
      </c>
      <c r="I1266" s="4">
        <v>5</v>
      </c>
      <c r="J1266" s="4">
        <v>52</v>
      </c>
      <c r="K1266" s="7">
        <v>0.38461538461538503</v>
      </c>
      <c r="L1266" t="e">
        <f>VLOOKUP(D1266,'[1]DATA- CEP site ISP'!F$1:M$366,6,FALSE)</f>
        <v>#N/A</v>
      </c>
      <c r="M1266" t="s">
        <v>1779</v>
      </c>
      <c r="N1266" t="s">
        <v>12</v>
      </c>
    </row>
    <row r="1267" spans="1:14" ht="29" hidden="1" x14ac:dyDescent="0.35">
      <c r="A1267" s="3" t="s">
        <v>1712</v>
      </c>
      <c r="B1267" s="3" t="s">
        <v>1713</v>
      </c>
      <c r="C1267" s="3" t="s">
        <v>1714</v>
      </c>
      <c r="D1267" s="3">
        <v>10310</v>
      </c>
      <c r="E1267" s="4">
        <v>2020</v>
      </c>
      <c r="F1267" s="5">
        <v>43831</v>
      </c>
      <c r="G1267" s="4">
        <v>433</v>
      </c>
      <c r="H1267" s="4">
        <v>169</v>
      </c>
      <c r="I1267" s="4">
        <v>40</v>
      </c>
      <c r="J1267" s="4">
        <v>642</v>
      </c>
      <c r="K1267" s="7">
        <v>0.32554517133956401</v>
      </c>
      <c r="L1267" t="e">
        <f>VLOOKUP(D1267,'[1]DATA- CEP site ISP'!F$1:M$366,6,FALSE)</f>
        <v>#N/A</v>
      </c>
      <c r="M1267" t="s">
        <v>1782</v>
      </c>
      <c r="N1267" t="s">
        <v>12</v>
      </c>
    </row>
    <row r="1268" spans="1:14" ht="29" hidden="1" x14ac:dyDescent="0.35">
      <c r="A1268" s="3" t="s">
        <v>1712</v>
      </c>
      <c r="B1268" s="3" t="s">
        <v>1715</v>
      </c>
      <c r="C1268" s="3" t="s">
        <v>1714</v>
      </c>
      <c r="D1268" s="3">
        <v>10305</v>
      </c>
      <c r="E1268" s="4">
        <v>2020</v>
      </c>
      <c r="F1268" s="5">
        <v>43831</v>
      </c>
      <c r="G1268" s="4">
        <v>371</v>
      </c>
      <c r="H1268" s="4">
        <v>122</v>
      </c>
      <c r="I1268" s="4">
        <v>39</v>
      </c>
      <c r="J1268" s="4">
        <v>532</v>
      </c>
      <c r="K1268" s="7">
        <v>0.30263157894736797</v>
      </c>
      <c r="L1268" t="e">
        <f>VLOOKUP(D1268,'[1]DATA- CEP site ISP'!F$1:M$366,6,FALSE)</f>
        <v>#N/A</v>
      </c>
      <c r="M1268" t="s">
        <v>1782</v>
      </c>
      <c r="N1268" t="s">
        <v>12</v>
      </c>
    </row>
    <row r="1269" spans="1:14" ht="43.5" hidden="1" x14ac:dyDescent="0.35">
      <c r="A1269" s="3" t="s">
        <v>1712</v>
      </c>
      <c r="B1269" s="3" t="s">
        <v>1716</v>
      </c>
      <c r="C1269" s="3" t="s">
        <v>1714</v>
      </c>
      <c r="D1269" s="3">
        <v>14839</v>
      </c>
      <c r="E1269" s="4">
        <v>2020</v>
      </c>
      <c r="F1269" s="5">
        <v>43831</v>
      </c>
      <c r="G1269" s="4">
        <v>82</v>
      </c>
      <c r="H1269" s="4">
        <v>24</v>
      </c>
      <c r="I1269" s="4">
        <v>5</v>
      </c>
      <c r="J1269" s="4">
        <v>111</v>
      </c>
      <c r="K1269" s="7">
        <v>0.26126126126126098</v>
      </c>
      <c r="L1269" t="e">
        <f>VLOOKUP(D1269,'[1]DATA- CEP site ISP'!F$1:M$366,6,FALSE)</f>
        <v>#N/A</v>
      </c>
      <c r="M1269" t="s">
        <v>1782</v>
      </c>
      <c r="N1269" t="s">
        <v>12</v>
      </c>
    </row>
    <row r="1270" spans="1:14" ht="29" hidden="1" x14ac:dyDescent="0.35">
      <c r="A1270" s="3" t="s">
        <v>1712</v>
      </c>
      <c r="B1270" s="3" t="s">
        <v>1717</v>
      </c>
      <c r="C1270" s="3" t="s">
        <v>1714</v>
      </c>
      <c r="D1270" s="3">
        <v>10306</v>
      </c>
      <c r="E1270" s="4">
        <v>2020</v>
      </c>
      <c r="F1270" s="5">
        <v>43831</v>
      </c>
      <c r="G1270" s="4">
        <v>415</v>
      </c>
      <c r="H1270" s="4">
        <v>104</v>
      </c>
      <c r="I1270" s="4">
        <v>39</v>
      </c>
      <c r="J1270" s="4">
        <v>558</v>
      </c>
      <c r="K1270" s="7">
        <v>0.25627240143369201</v>
      </c>
      <c r="L1270" t="e">
        <f>VLOOKUP(D1270,'[1]DATA- CEP site ISP'!F$1:M$366,6,FALSE)</f>
        <v>#N/A</v>
      </c>
      <c r="M1270" t="s">
        <v>1782</v>
      </c>
      <c r="N1270" t="s">
        <v>12</v>
      </c>
    </row>
    <row r="1271" spans="1:14" ht="29" hidden="1" x14ac:dyDescent="0.35">
      <c r="A1271" s="3" t="s">
        <v>1712</v>
      </c>
      <c r="B1271" s="3" t="s">
        <v>1718</v>
      </c>
      <c r="C1271" s="3" t="s">
        <v>1714</v>
      </c>
      <c r="D1271" s="3">
        <v>15942</v>
      </c>
      <c r="E1271" s="4">
        <v>2020</v>
      </c>
      <c r="F1271" s="5">
        <v>43831</v>
      </c>
      <c r="G1271" s="4">
        <v>322</v>
      </c>
      <c r="H1271" s="4">
        <v>63</v>
      </c>
      <c r="I1271" s="4">
        <v>36</v>
      </c>
      <c r="J1271" s="4">
        <v>421</v>
      </c>
      <c r="K1271" s="7">
        <v>0.235154394299287</v>
      </c>
      <c r="L1271" t="e">
        <f>VLOOKUP(D1271,'[1]DATA- CEP site ISP'!F$1:M$366,6,FALSE)</f>
        <v>#N/A</v>
      </c>
      <c r="M1271" t="s">
        <v>1782</v>
      </c>
      <c r="N1271" t="s">
        <v>12</v>
      </c>
    </row>
    <row r="1272" spans="1:14" ht="29" hidden="1" x14ac:dyDescent="0.35">
      <c r="A1272" s="3" t="s">
        <v>1712</v>
      </c>
      <c r="B1272" s="3" t="s">
        <v>1719</v>
      </c>
      <c r="C1272" s="3" t="s">
        <v>1714</v>
      </c>
      <c r="D1272" s="3">
        <v>15148</v>
      </c>
      <c r="E1272" s="4">
        <v>2020</v>
      </c>
      <c r="F1272" s="5">
        <v>43831</v>
      </c>
      <c r="G1272" s="4">
        <v>418</v>
      </c>
      <c r="H1272" s="4">
        <v>90</v>
      </c>
      <c r="I1272" s="4">
        <v>22</v>
      </c>
      <c r="J1272" s="4">
        <v>530</v>
      </c>
      <c r="K1272" s="7">
        <v>0.211320754716981</v>
      </c>
      <c r="L1272" t="e">
        <f>VLOOKUP(D1272,'[1]DATA- CEP site ISP'!F$1:M$366,6,FALSE)</f>
        <v>#N/A</v>
      </c>
      <c r="M1272" t="s">
        <v>1782</v>
      </c>
      <c r="N1272" t="s">
        <v>12</v>
      </c>
    </row>
    <row r="1273" spans="1:14" hidden="1" x14ac:dyDescent="0.35">
      <c r="A1273" s="3" t="s">
        <v>1712</v>
      </c>
      <c r="B1273" s="3" t="s">
        <v>1720</v>
      </c>
      <c r="C1273" s="3" t="s">
        <v>1714</v>
      </c>
      <c r="D1273" s="3">
        <v>10302</v>
      </c>
      <c r="E1273" s="4">
        <v>2020</v>
      </c>
      <c r="F1273" s="5">
        <v>43831</v>
      </c>
      <c r="G1273" s="4">
        <v>973</v>
      </c>
      <c r="H1273" s="4">
        <v>169</v>
      </c>
      <c r="I1273" s="4">
        <v>63</v>
      </c>
      <c r="J1273" s="4">
        <v>1205</v>
      </c>
      <c r="K1273" s="7">
        <v>0.19253112033195</v>
      </c>
      <c r="L1273" t="e">
        <f>VLOOKUP(D1273,'[1]DATA- CEP site ISP'!F$1:M$366,6,FALSE)</f>
        <v>#N/A</v>
      </c>
      <c r="M1273" t="s">
        <v>1782</v>
      </c>
      <c r="N1273" t="s">
        <v>12</v>
      </c>
    </row>
    <row r="1274" spans="1:14" ht="29" hidden="1" x14ac:dyDescent="0.35">
      <c r="A1274" s="3" t="s">
        <v>1712</v>
      </c>
      <c r="B1274" s="3" t="s">
        <v>1721</v>
      </c>
      <c r="C1274" s="3" t="s">
        <v>1714</v>
      </c>
      <c r="D1274" s="3">
        <v>13496</v>
      </c>
      <c r="E1274" s="4">
        <v>2020</v>
      </c>
      <c r="F1274" s="5">
        <v>43831</v>
      </c>
      <c r="G1274" s="4">
        <v>413</v>
      </c>
      <c r="H1274" s="4">
        <v>47</v>
      </c>
      <c r="I1274" s="4">
        <v>19</v>
      </c>
      <c r="J1274" s="4">
        <v>479</v>
      </c>
      <c r="K1274" s="7">
        <v>0.13778705636743199</v>
      </c>
      <c r="L1274" t="e">
        <f>VLOOKUP(D1274,'[1]DATA- CEP site ISP'!F$1:M$366,6,FALSE)</f>
        <v>#N/A</v>
      </c>
      <c r="M1274" t="s">
        <v>1782</v>
      </c>
      <c r="N1274" t="s">
        <v>12</v>
      </c>
    </row>
    <row r="1275" spans="1:14" hidden="1" x14ac:dyDescent="0.35">
      <c r="A1275" s="3" t="s">
        <v>1712</v>
      </c>
      <c r="B1275" s="3" t="s">
        <v>1722</v>
      </c>
      <c r="C1275" s="3" t="s">
        <v>1714</v>
      </c>
      <c r="D1275" s="3">
        <v>10309</v>
      </c>
      <c r="E1275" s="4">
        <v>2020</v>
      </c>
      <c r="F1275" s="5">
        <v>43831</v>
      </c>
      <c r="G1275" s="4">
        <v>388</v>
      </c>
      <c r="H1275" s="4">
        <v>33</v>
      </c>
      <c r="I1275" s="4">
        <v>12</v>
      </c>
      <c r="J1275" s="4">
        <v>433</v>
      </c>
      <c r="K1275" s="7">
        <v>0.10392609699769099</v>
      </c>
      <c r="L1275" t="e">
        <f>VLOOKUP(D1275,'[1]DATA- CEP site ISP'!F$1:M$366,6,FALSE)</f>
        <v>#N/A</v>
      </c>
      <c r="M1275" t="s">
        <v>1782</v>
      </c>
      <c r="N1275" t="s">
        <v>12</v>
      </c>
    </row>
    <row r="1276" spans="1:14" ht="29" hidden="1" x14ac:dyDescent="0.35">
      <c r="A1276" s="3" t="s">
        <v>1712</v>
      </c>
      <c r="B1276" s="3" t="s">
        <v>1723</v>
      </c>
      <c r="C1276" s="3" t="s">
        <v>1714</v>
      </c>
      <c r="D1276" s="3">
        <v>10304</v>
      </c>
      <c r="E1276" s="4">
        <v>2020</v>
      </c>
      <c r="F1276" s="5">
        <v>43831</v>
      </c>
      <c r="G1276" s="4">
        <v>327</v>
      </c>
      <c r="H1276" s="4">
        <v>33</v>
      </c>
      <c r="I1276" s="4">
        <v>3</v>
      </c>
      <c r="J1276" s="4">
        <v>363</v>
      </c>
      <c r="K1276" s="7">
        <v>9.9173553719008295E-2</v>
      </c>
      <c r="L1276" t="e">
        <f>VLOOKUP(D1276,'[1]DATA- CEP site ISP'!F$1:M$366,6,FALSE)</f>
        <v>#N/A</v>
      </c>
      <c r="M1276" t="s">
        <v>1782</v>
      </c>
      <c r="N1276" t="s">
        <v>12</v>
      </c>
    </row>
    <row r="1277" spans="1:14" ht="29" hidden="1" x14ac:dyDescent="0.35">
      <c r="A1277" s="3" t="s">
        <v>1712</v>
      </c>
      <c r="B1277" s="3" t="s">
        <v>1724</v>
      </c>
      <c r="C1277" s="3" t="s">
        <v>1714</v>
      </c>
      <c r="D1277" s="3">
        <v>11672</v>
      </c>
      <c r="E1277" s="4">
        <v>2020</v>
      </c>
      <c r="F1277" s="5">
        <v>43831</v>
      </c>
      <c r="G1277" s="4">
        <v>670</v>
      </c>
      <c r="H1277" s="4">
        <v>49</v>
      </c>
      <c r="I1277" s="4">
        <v>16</v>
      </c>
      <c r="J1277" s="4">
        <v>735</v>
      </c>
      <c r="K1277" s="7">
        <v>8.8435374149659907E-2</v>
      </c>
      <c r="L1277" t="e">
        <f>VLOOKUP(D1277,'[1]DATA- CEP site ISP'!F$1:M$366,6,FALSE)</f>
        <v>#N/A</v>
      </c>
      <c r="M1277" t="s">
        <v>1782</v>
      </c>
      <c r="N1277" t="s">
        <v>12</v>
      </c>
    </row>
    <row r="1278" spans="1:14" ht="29" hidden="1" x14ac:dyDescent="0.35">
      <c r="A1278" s="3" t="s">
        <v>1712</v>
      </c>
      <c r="B1278" s="3" t="s">
        <v>1725</v>
      </c>
      <c r="C1278" s="3" t="s">
        <v>1714</v>
      </c>
      <c r="D1278" s="3">
        <v>10307</v>
      </c>
      <c r="E1278" s="4">
        <v>2020</v>
      </c>
      <c r="F1278" s="5">
        <v>43831</v>
      </c>
      <c r="G1278" s="4">
        <v>283</v>
      </c>
      <c r="H1278" s="4">
        <v>20</v>
      </c>
      <c r="I1278" s="4">
        <v>7</v>
      </c>
      <c r="J1278" s="4">
        <v>310</v>
      </c>
      <c r="K1278" s="7">
        <v>8.7096774193548401E-2</v>
      </c>
      <c r="L1278" t="e">
        <f>VLOOKUP(D1278,'[1]DATA- CEP site ISP'!F$1:M$366,6,FALSE)</f>
        <v>#N/A</v>
      </c>
      <c r="M1278" t="s">
        <v>1782</v>
      </c>
      <c r="N1278" t="s">
        <v>12</v>
      </c>
    </row>
    <row r="1279" spans="1:14" ht="29" hidden="1" x14ac:dyDescent="0.35">
      <c r="A1279" s="3" t="s">
        <v>1712</v>
      </c>
      <c r="B1279" s="3" t="s">
        <v>1726</v>
      </c>
      <c r="C1279" s="3" t="s">
        <v>1714</v>
      </c>
      <c r="D1279" s="3">
        <v>10303</v>
      </c>
      <c r="E1279" s="4">
        <v>2020</v>
      </c>
      <c r="F1279" s="5">
        <v>43831</v>
      </c>
      <c r="G1279" s="4">
        <v>633</v>
      </c>
      <c r="H1279" s="4">
        <v>38</v>
      </c>
      <c r="I1279" s="4">
        <v>21</v>
      </c>
      <c r="J1279" s="4">
        <v>692</v>
      </c>
      <c r="K1279" s="7">
        <v>8.5260115606936401E-2</v>
      </c>
      <c r="L1279" t="e">
        <f>VLOOKUP(D1279,'[1]DATA- CEP site ISP'!F$1:M$366,6,FALSE)</f>
        <v>#N/A</v>
      </c>
      <c r="M1279" t="s">
        <v>1782</v>
      </c>
      <c r="N1279" t="s">
        <v>12</v>
      </c>
    </row>
    <row r="1280" spans="1:14" hidden="1" x14ac:dyDescent="0.35">
      <c r="A1280" s="3" t="s">
        <v>1712</v>
      </c>
      <c r="B1280" s="3" t="s">
        <v>1727</v>
      </c>
      <c r="C1280" s="3" t="s">
        <v>1714</v>
      </c>
      <c r="D1280" s="3">
        <v>10301</v>
      </c>
      <c r="E1280" s="4">
        <v>2020</v>
      </c>
      <c r="F1280" s="5">
        <v>43831</v>
      </c>
      <c r="G1280" s="4">
        <v>1725</v>
      </c>
      <c r="H1280" s="4">
        <v>107</v>
      </c>
      <c r="I1280" s="4">
        <v>42</v>
      </c>
      <c r="J1280" s="4">
        <v>1874</v>
      </c>
      <c r="K1280" s="7">
        <v>7.9509071504802603E-2</v>
      </c>
      <c r="L1280" t="e">
        <f>VLOOKUP(D1280,'[1]DATA- CEP site ISP'!F$1:M$366,6,FALSE)</f>
        <v>#N/A</v>
      </c>
      <c r="M1280" t="s">
        <v>1782</v>
      </c>
      <c r="N1280" t="s">
        <v>12</v>
      </c>
    </row>
    <row r="1281" spans="1:14" ht="29" hidden="1" x14ac:dyDescent="0.35">
      <c r="A1281" s="3" t="s">
        <v>1712</v>
      </c>
      <c r="B1281" s="3" t="s">
        <v>1728</v>
      </c>
      <c r="C1281" s="3" t="s">
        <v>1714</v>
      </c>
      <c r="D1281" s="3">
        <v>10308</v>
      </c>
      <c r="E1281" s="4">
        <v>2020</v>
      </c>
      <c r="F1281" s="5">
        <v>43831</v>
      </c>
      <c r="G1281" s="4">
        <v>425</v>
      </c>
      <c r="H1281" s="4">
        <v>22</v>
      </c>
      <c r="I1281" s="4">
        <v>9</v>
      </c>
      <c r="J1281" s="4">
        <v>456</v>
      </c>
      <c r="K1281" s="7">
        <v>6.7982456140350894E-2</v>
      </c>
      <c r="L1281" t="e">
        <f>VLOOKUP(D1281,'[1]DATA- CEP site ISP'!F$1:M$366,6,FALSE)</f>
        <v>#N/A</v>
      </c>
      <c r="M1281" t="s">
        <v>1782</v>
      </c>
      <c r="N1281" t="s">
        <v>12</v>
      </c>
    </row>
    <row r="1282" spans="1:14" ht="29" hidden="1" x14ac:dyDescent="0.35">
      <c r="A1282" s="3" t="s">
        <v>1712</v>
      </c>
      <c r="B1282" s="3" t="s">
        <v>1729</v>
      </c>
      <c r="C1282" s="3" t="s">
        <v>1714</v>
      </c>
      <c r="D1282" s="3">
        <v>15149</v>
      </c>
      <c r="E1282" s="4">
        <v>2020</v>
      </c>
      <c r="F1282" s="5">
        <v>43831</v>
      </c>
      <c r="G1282" s="4">
        <v>528</v>
      </c>
      <c r="H1282" s="4">
        <v>21</v>
      </c>
      <c r="I1282" s="4">
        <v>10</v>
      </c>
      <c r="J1282" s="4">
        <v>559</v>
      </c>
      <c r="K1282" s="7">
        <v>5.5456171735241498E-2</v>
      </c>
      <c r="L1282" t="e">
        <f>VLOOKUP(D1282,'[1]DATA- CEP site ISP'!F$1:M$366,6,FALSE)</f>
        <v>#N/A</v>
      </c>
      <c r="M1282" t="s">
        <v>1782</v>
      </c>
      <c r="N1282" t="s">
        <v>12</v>
      </c>
    </row>
    <row r="1283" spans="1:14" ht="29" hidden="1" x14ac:dyDescent="0.35">
      <c r="A1283" s="3" t="s">
        <v>1730</v>
      </c>
      <c r="B1283" s="3" t="s">
        <v>1731</v>
      </c>
      <c r="C1283" s="3" t="s">
        <v>1732</v>
      </c>
      <c r="D1283" s="3">
        <v>11326</v>
      </c>
      <c r="E1283" s="4">
        <v>2020</v>
      </c>
      <c r="F1283" s="5">
        <v>43831</v>
      </c>
      <c r="G1283" s="4">
        <v>0</v>
      </c>
      <c r="H1283" s="4">
        <v>389</v>
      </c>
      <c r="I1283" s="4">
        <v>0</v>
      </c>
      <c r="J1283" s="4">
        <v>389</v>
      </c>
      <c r="K1283" s="7">
        <v>1</v>
      </c>
      <c r="L1283">
        <f>VLOOKUP(D1283,'[1]DATA- CEP site ISP'!F$1:M$366,6,FALSE)</f>
        <v>1</v>
      </c>
      <c r="M1283" t="s">
        <v>1771</v>
      </c>
      <c r="N1283" t="s">
        <v>12</v>
      </c>
    </row>
    <row r="1284" spans="1:14" ht="29" hidden="1" x14ac:dyDescent="0.35">
      <c r="A1284" s="3" t="s">
        <v>1730</v>
      </c>
      <c r="B1284" s="3" t="s">
        <v>1733</v>
      </c>
      <c r="C1284" s="3" t="s">
        <v>1732</v>
      </c>
      <c r="D1284" s="3">
        <v>11324</v>
      </c>
      <c r="E1284" s="4">
        <v>2020</v>
      </c>
      <c r="F1284" s="5">
        <v>43831</v>
      </c>
      <c r="G1284" s="4">
        <v>15</v>
      </c>
      <c r="H1284" s="4">
        <v>203</v>
      </c>
      <c r="I1284" s="4">
        <v>0</v>
      </c>
      <c r="J1284" s="4">
        <v>218</v>
      </c>
      <c r="K1284" s="7">
        <f>L1284</f>
        <v>0.93330000000000002</v>
      </c>
      <c r="L1284">
        <f>VLOOKUP(D1284,'[1]DATA- CEP site ISP'!F$1:M$366,6,FALSE)</f>
        <v>0.93330000000000002</v>
      </c>
      <c r="M1284" t="s">
        <v>1771</v>
      </c>
      <c r="N1284" t="s">
        <v>12</v>
      </c>
    </row>
    <row r="1285" spans="1:14" ht="29" hidden="1" x14ac:dyDescent="0.35">
      <c r="A1285" s="3" t="s">
        <v>1730</v>
      </c>
      <c r="B1285" s="3" t="s">
        <v>1734</v>
      </c>
      <c r="C1285" s="3" t="s">
        <v>1732</v>
      </c>
      <c r="D1285" s="3">
        <v>11323</v>
      </c>
      <c r="E1285" s="4">
        <v>2020</v>
      </c>
      <c r="F1285" s="5">
        <v>43831</v>
      </c>
      <c r="G1285" s="4">
        <v>72</v>
      </c>
      <c r="H1285" s="4">
        <v>176</v>
      </c>
      <c r="I1285" s="4">
        <v>0</v>
      </c>
      <c r="J1285" s="4">
        <v>248</v>
      </c>
      <c r="K1285" s="7">
        <f t="shared" ref="K1285:K1305" si="22">L1285</f>
        <v>0.71040000000000003</v>
      </c>
      <c r="L1285">
        <f>VLOOKUP(D1285,'[1]DATA- CEP site ISP'!F$1:M$366,6,FALSE)</f>
        <v>0.71040000000000003</v>
      </c>
      <c r="M1285" t="s">
        <v>1771</v>
      </c>
      <c r="N1285" t="s">
        <v>12</v>
      </c>
    </row>
    <row r="1286" spans="1:14" ht="43.5" hidden="1" x14ac:dyDescent="0.35">
      <c r="A1286" s="3" t="s">
        <v>1735</v>
      </c>
      <c r="B1286" s="3" t="s">
        <v>1736</v>
      </c>
      <c r="C1286" s="3" t="s">
        <v>1737</v>
      </c>
      <c r="D1286" s="3">
        <v>15345</v>
      </c>
      <c r="E1286" s="4">
        <v>2020</v>
      </c>
      <c r="F1286" s="5">
        <v>43831</v>
      </c>
      <c r="G1286" s="4">
        <v>4</v>
      </c>
      <c r="H1286" s="4">
        <v>29</v>
      </c>
      <c r="I1286" s="4">
        <v>0</v>
      </c>
      <c r="J1286" s="4">
        <v>33</v>
      </c>
      <c r="K1286" s="7">
        <f t="shared" si="22"/>
        <v>0.86480000000000001</v>
      </c>
      <c r="L1286">
        <f>VLOOKUP(D1286,'[1]DATA- CEP site ISP'!F$1:M$366,6,FALSE)</f>
        <v>0.86480000000000001</v>
      </c>
      <c r="M1286" t="s">
        <v>1781</v>
      </c>
      <c r="N1286" t="s">
        <v>12</v>
      </c>
    </row>
    <row r="1287" spans="1:14" ht="29" hidden="1" x14ac:dyDescent="0.35">
      <c r="A1287" s="3" t="s">
        <v>1735</v>
      </c>
      <c r="B1287" s="3" t="s">
        <v>1738</v>
      </c>
      <c r="C1287" s="3" t="s">
        <v>1737</v>
      </c>
      <c r="D1287" s="3">
        <v>10453</v>
      </c>
      <c r="E1287" s="4">
        <v>2020</v>
      </c>
      <c r="F1287" s="5">
        <v>43831</v>
      </c>
      <c r="G1287" s="4">
        <v>48</v>
      </c>
      <c r="H1287" s="4">
        <v>204</v>
      </c>
      <c r="I1287" s="4">
        <v>0</v>
      </c>
      <c r="J1287" s="4">
        <v>252</v>
      </c>
      <c r="K1287" s="7">
        <f t="shared" si="22"/>
        <v>0.81010000000000004</v>
      </c>
      <c r="L1287">
        <f>VLOOKUP(D1287,'[1]DATA- CEP site ISP'!F$1:M$366,6,FALSE)</f>
        <v>0.81010000000000004</v>
      </c>
      <c r="M1287" t="s">
        <v>1781</v>
      </c>
      <c r="N1287" t="s">
        <v>12</v>
      </c>
    </row>
    <row r="1288" spans="1:14" ht="29" hidden="1" x14ac:dyDescent="0.35">
      <c r="A1288" s="3" t="s">
        <v>1735</v>
      </c>
      <c r="B1288" s="3" t="s">
        <v>1739</v>
      </c>
      <c r="C1288" s="3" t="s">
        <v>1737</v>
      </c>
      <c r="D1288" s="3">
        <v>13049</v>
      </c>
      <c r="E1288" s="4">
        <v>2020</v>
      </c>
      <c r="F1288" s="5">
        <v>43831</v>
      </c>
      <c r="G1288" s="4">
        <v>77</v>
      </c>
      <c r="H1288" s="4">
        <v>277</v>
      </c>
      <c r="I1288" s="4">
        <v>0</v>
      </c>
      <c r="J1288" s="4">
        <v>354</v>
      </c>
      <c r="K1288" s="7">
        <f t="shared" si="22"/>
        <v>0.78320000000000001</v>
      </c>
      <c r="L1288">
        <f>VLOOKUP(D1288,'[1]DATA- CEP site ISP'!F$1:M$366,6,FALSE)</f>
        <v>0.78320000000000001</v>
      </c>
      <c r="M1288" t="s">
        <v>1781</v>
      </c>
      <c r="N1288" t="s">
        <v>12</v>
      </c>
    </row>
    <row r="1289" spans="1:14" ht="29" hidden="1" x14ac:dyDescent="0.35">
      <c r="A1289" s="3" t="s">
        <v>1735</v>
      </c>
      <c r="B1289" s="3" t="s">
        <v>1740</v>
      </c>
      <c r="C1289" s="3" t="s">
        <v>1737</v>
      </c>
      <c r="D1289" s="3">
        <v>10451</v>
      </c>
      <c r="E1289" s="4">
        <v>2020</v>
      </c>
      <c r="F1289" s="5">
        <v>43831</v>
      </c>
      <c r="G1289" s="4">
        <v>79</v>
      </c>
      <c r="H1289" s="4">
        <v>161</v>
      </c>
      <c r="I1289" s="4">
        <v>0</v>
      </c>
      <c r="J1289" s="4">
        <v>240</v>
      </c>
      <c r="K1289" s="7">
        <f t="shared" si="22"/>
        <v>0.66900000000000004</v>
      </c>
      <c r="L1289">
        <f>VLOOKUP(D1289,'[1]DATA- CEP site ISP'!F$1:M$366,6,FALSE)</f>
        <v>0.66900000000000004</v>
      </c>
      <c r="M1289" t="s">
        <v>1781</v>
      </c>
      <c r="N1289" t="s">
        <v>12</v>
      </c>
    </row>
    <row r="1290" spans="1:14" ht="29" hidden="1" x14ac:dyDescent="0.35">
      <c r="A1290" s="3" t="s">
        <v>1735</v>
      </c>
      <c r="B1290" s="3" t="s">
        <v>1741</v>
      </c>
      <c r="C1290" s="3" t="s">
        <v>1737</v>
      </c>
      <c r="D1290" s="3">
        <v>10452</v>
      </c>
      <c r="E1290" s="4">
        <v>2020</v>
      </c>
      <c r="F1290" s="5">
        <v>43831</v>
      </c>
      <c r="G1290" s="4">
        <v>87</v>
      </c>
      <c r="H1290" s="4">
        <v>102</v>
      </c>
      <c r="I1290" s="4">
        <v>0</v>
      </c>
      <c r="J1290" s="4">
        <v>189</v>
      </c>
      <c r="K1290" s="7">
        <f t="shared" si="22"/>
        <v>0.53890000000000005</v>
      </c>
      <c r="L1290">
        <f>VLOOKUP(D1290,'[1]DATA- CEP site ISP'!F$1:M$366,6,FALSE)</f>
        <v>0.53890000000000005</v>
      </c>
      <c r="M1290" t="s">
        <v>1781</v>
      </c>
      <c r="N1290" t="s">
        <v>12</v>
      </c>
    </row>
    <row r="1291" spans="1:14" ht="29" hidden="1" x14ac:dyDescent="0.35">
      <c r="A1291" s="3" t="s">
        <v>1735</v>
      </c>
      <c r="B1291" s="3" t="s">
        <v>1742</v>
      </c>
      <c r="C1291" s="3" t="s">
        <v>1737</v>
      </c>
      <c r="D1291" s="3">
        <v>10450</v>
      </c>
      <c r="E1291" s="4">
        <v>2020</v>
      </c>
      <c r="F1291" s="5">
        <v>43831</v>
      </c>
      <c r="G1291" s="4">
        <v>196</v>
      </c>
      <c r="H1291" s="4">
        <v>182</v>
      </c>
      <c r="I1291" s="4">
        <v>0</v>
      </c>
      <c r="J1291" s="4">
        <v>378</v>
      </c>
      <c r="K1291" s="7">
        <f t="shared" si="22"/>
        <v>0.48180000000000001</v>
      </c>
      <c r="L1291">
        <f>VLOOKUP(D1291,'[1]DATA- CEP site ISP'!F$1:M$366,6,FALSE)</f>
        <v>0.48180000000000001</v>
      </c>
      <c r="M1291" t="s">
        <v>1781</v>
      </c>
      <c r="N1291" t="s">
        <v>12</v>
      </c>
    </row>
    <row r="1292" spans="1:14" ht="29" hidden="1" x14ac:dyDescent="0.35">
      <c r="A1292" s="3" t="s">
        <v>1743</v>
      </c>
      <c r="B1292" s="3" t="s">
        <v>892</v>
      </c>
      <c r="C1292" s="3" t="s">
        <v>1744</v>
      </c>
      <c r="D1292" s="3">
        <v>10913</v>
      </c>
      <c r="E1292" s="4">
        <v>2020</v>
      </c>
      <c r="F1292" s="5">
        <v>43831</v>
      </c>
      <c r="G1292" s="4">
        <v>0</v>
      </c>
      <c r="H1292" s="4">
        <v>542</v>
      </c>
      <c r="I1292" s="4">
        <v>0</v>
      </c>
      <c r="J1292" s="4">
        <v>542</v>
      </c>
      <c r="K1292" s="7">
        <f t="shared" si="22"/>
        <v>1</v>
      </c>
      <c r="L1292">
        <f>VLOOKUP(D1292,'[1]DATA- CEP site ISP'!F$1:M$366,6,FALSE)</f>
        <v>1</v>
      </c>
      <c r="M1292" t="s">
        <v>1783</v>
      </c>
      <c r="N1292" t="s">
        <v>12</v>
      </c>
    </row>
    <row r="1293" spans="1:14" ht="29" hidden="1" x14ac:dyDescent="0.35">
      <c r="A1293" s="3" t="s">
        <v>1743</v>
      </c>
      <c r="B1293" s="3" t="s">
        <v>309</v>
      </c>
      <c r="C1293" s="3" t="s">
        <v>1744</v>
      </c>
      <c r="D1293" s="3">
        <v>10911</v>
      </c>
      <c r="E1293" s="4">
        <v>2020</v>
      </c>
      <c r="F1293" s="5">
        <v>43831</v>
      </c>
      <c r="G1293" s="4">
        <v>99</v>
      </c>
      <c r="H1293" s="4">
        <v>588</v>
      </c>
      <c r="I1293" s="4">
        <v>0</v>
      </c>
      <c r="J1293" s="4">
        <v>687</v>
      </c>
      <c r="K1293" s="7">
        <f t="shared" si="22"/>
        <v>0.85540000000000005</v>
      </c>
      <c r="L1293">
        <f>VLOOKUP(D1293,'[1]DATA- CEP site ISP'!F$1:M$366,6,FALSE)</f>
        <v>0.85540000000000005</v>
      </c>
      <c r="M1293" t="s">
        <v>1783</v>
      </c>
      <c r="N1293" t="s">
        <v>12</v>
      </c>
    </row>
    <row r="1294" spans="1:14" ht="29" hidden="1" x14ac:dyDescent="0.35">
      <c r="A1294" s="3" t="s">
        <v>1743</v>
      </c>
      <c r="B1294" s="3" t="s">
        <v>1745</v>
      </c>
      <c r="C1294" s="3" t="s">
        <v>1744</v>
      </c>
      <c r="D1294" s="3">
        <v>10908</v>
      </c>
      <c r="E1294" s="4">
        <v>2020</v>
      </c>
      <c r="F1294" s="5">
        <v>43831</v>
      </c>
      <c r="G1294" s="4">
        <v>120</v>
      </c>
      <c r="H1294" s="4">
        <v>574</v>
      </c>
      <c r="I1294" s="4">
        <v>0</v>
      </c>
      <c r="J1294" s="4">
        <v>694</v>
      </c>
      <c r="K1294" s="7">
        <f t="shared" si="22"/>
        <v>0.82689999999999997</v>
      </c>
      <c r="L1294">
        <f>VLOOKUP(D1294,'[1]DATA- CEP site ISP'!F$1:M$366,6,FALSE)</f>
        <v>0.82689999999999997</v>
      </c>
      <c r="M1294" t="s">
        <v>1783</v>
      </c>
      <c r="N1294" t="s">
        <v>12</v>
      </c>
    </row>
    <row r="1295" spans="1:14" ht="29" hidden="1" x14ac:dyDescent="0.35">
      <c r="A1295" s="3" t="s">
        <v>1743</v>
      </c>
      <c r="B1295" s="3" t="s">
        <v>1746</v>
      </c>
      <c r="C1295" s="3" t="s">
        <v>1744</v>
      </c>
      <c r="D1295" s="3">
        <v>10912</v>
      </c>
      <c r="E1295" s="4">
        <v>2020</v>
      </c>
      <c r="F1295" s="5">
        <v>43831</v>
      </c>
      <c r="G1295" s="4">
        <v>80</v>
      </c>
      <c r="H1295" s="4">
        <v>332</v>
      </c>
      <c r="I1295" s="4">
        <v>0</v>
      </c>
      <c r="J1295" s="4">
        <v>412</v>
      </c>
      <c r="K1295" s="7">
        <f t="shared" si="22"/>
        <v>0.80500000000000005</v>
      </c>
      <c r="L1295">
        <f>VLOOKUP(D1295,'[1]DATA- CEP site ISP'!F$1:M$366,6,FALSE)</f>
        <v>0.80500000000000005</v>
      </c>
      <c r="M1295" t="s">
        <v>1783</v>
      </c>
      <c r="N1295" t="s">
        <v>12</v>
      </c>
    </row>
    <row r="1296" spans="1:14" ht="29" hidden="1" x14ac:dyDescent="0.35">
      <c r="A1296" s="3" t="s">
        <v>1743</v>
      </c>
      <c r="B1296" s="3" t="s">
        <v>1747</v>
      </c>
      <c r="C1296" s="3" t="s">
        <v>1744</v>
      </c>
      <c r="D1296" s="3">
        <v>13839</v>
      </c>
      <c r="E1296" s="4">
        <v>2020</v>
      </c>
      <c r="F1296" s="5">
        <v>43831</v>
      </c>
      <c r="G1296" s="4">
        <v>60</v>
      </c>
      <c r="H1296" s="4">
        <v>238</v>
      </c>
      <c r="I1296" s="4">
        <v>0</v>
      </c>
      <c r="J1296" s="4">
        <v>298</v>
      </c>
      <c r="K1296" s="7">
        <f t="shared" si="22"/>
        <v>0.8</v>
      </c>
      <c r="L1296">
        <f>VLOOKUP(D1296,'[1]DATA- CEP site ISP'!F$1:M$366,6,FALSE)</f>
        <v>0.8</v>
      </c>
      <c r="M1296" t="s">
        <v>1783</v>
      </c>
      <c r="N1296" t="s">
        <v>12</v>
      </c>
    </row>
    <row r="1297" spans="1:14" ht="29" hidden="1" x14ac:dyDescent="0.35">
      <c r="A1297" s="3" t="s">
        <v>1743</v>
      </c>
      <c r="B1297" s="3" t="s">
        <v>1748</v>
      </c>
      <c r="C1297" s="3" t="s">
        <v>1744</v>
      </c>
      <c r="D1297" s="3">
        <v>10909</v>
      </c>
      <c r="E1297" s="4">
        <v>2020</v>
      </c>
      <c r="F1297" s="5">
        <v>43831</v>
      </c>
      <c r="G1297" s="4">
        <v>160</v>
      </c>
      <c r="H1297" s="4">
        <v>524</v>
      </c>
      <c r="I1297" s="4">
        <v>0</v>
      </c>
      <c r="J1297" s="4">
        <v>684</v>
      </c>
      <c r="K1297" s="7">
        <f t="shared" si="22"/>
        <v>0.76539999999999997</v>
      </c>
      <c r="L1297">
        <f>VLOOKUP(D1297,'[1]DATA- CEP site ISP'!F$1:M$366,6,FALSE)</f>
        <v>0.76539999999999997</v>
      </c>
      <c r="M1297" t="s">
        <v>1783</v>
      </c>
      <c r="N1297" t="s">
        <v>12</v>
      </c>
    </row>
    <row r="1298" spans="1:14" ht="29" hidden="1" x14ac:dyDescent="0.35">
      <c r="A1298" s="3" t="s">
        <v>1743</v>
      </c>
      <c r="B1298" s="3" t="s">
        <v>1749</v>
      </c>
      <c r="C1298" s="3" t="s">
        <v>1744</v>
      </c>
      <c r="D1298" s="3">
        <v>13840</v>
      </c>
      <c r="E1298" s="4">
        <v>2020</v>
      </c>
      <c r="F1298" s="5">
        <v>43831</v>
      </c>
      <c r="G1298" s="4">
        <v>24</v>
      </c>
      <c r="H1298" s="4">
        <v>67</v>
      </c>
      <c r="I1298" s="4">
        <v>0</v>
      </c>
      <c r="J1298" s="4">
        <v>91</v>
      </c>
      <c r="K1298" s="7">
        <f t="shared" si="22"/>
        <v>0.73650000000000004</v>
      </c>
      <c r="L1298">
        <f>VLOOKUP(D1298,'[1]DATA- CEP site ISP'!F$1:M$366,6,FALSE)</f>
        <v>0.73650000000000004</v>
      </c>
      <c r="M1298" t="s">
        <v>1783</v>
      </c>
      <c r="N1298" t="s">
        <v>12</v>
      </c>
    </row>
    <row r="1299" spans="1:14" ht="29" hidden="1" x14ac:dyDescent="0.35">
      <c r="A1299" s="3" t="s">
        <v>1743</v>
      </c>
      <c r="B1299" s="3" t="s">
        <v>1750</v>
      </c>
      <c r="C1299" s="3" t="s">
        <v>1744</v>
      </c>
      <c r="D1299" s="3">
        <v>10910</v>
      </c>
      <c r="E1299" s="4">
        <v>2020</v>
      </c>
      <c r="F1299" s="5">
        <v>43831</v>
      </c>
      <c r="G1299" s="4">
        <v>215</v>
      </c>
      <c r="H1299" s="4">
        <v>598</v>
      </c>
      <c r="I1299" s="4">
        <v>0</v>
      </c>
      <c r="J1299" s="4">
        <v>813</v>
      </c>
      <c r="K1299" s="7">
        <f t="shared" si="22"/>
        <v>0.73599999999999999</v>
      </c>
      <c r="L1299">
        <f>VLOOKUP(D1299,'[1]DATA- CEP site ISP'!F$1:M$366,6,FALSE)</f>
        <v>0.73599999999999999</v>
      </c>
      <c r="M1299" t="s">
        <v>1783</v>
      </c>
      <c r="N1299" t="s">
        <v>12</v>
      </c>
    </row>
    <row r="1300" spans="1:14" ht="29" hidden="1" x14ac:dyDescent="0.35">
      <c r="A1300" s="3" t="s">
        <v>1743</v>
      </c>
      <c r="B1300" s="3" t="s">
        <v>1751</v>
      </c>
      <c r="C1300" s="3" t="s">
        <v>1744</v>
      </c>
      <c r="D1300" s="3">
        <v>14006</v>
      </c>
      <c r="E1300" s="4">
        <v>2020</v>
      </c>
      <c r="F1300" s="5">
        <v>43831</v>
      </c>
      <c r="G1300" s="4">
        <v>6</v>
      </c>
      <c r="H1300" s="4">
        <v>14</v>
      </c>
      <c r="I1300" s="4">
        <v>0</v>
      </c>
      <c r="J1300" s="4">
        <v>20</v>
      </c>
      <c r="K1300" s="7">
        <f t="shared" si="22"/>
        <v>0.7</v>
      </c>
      <c r="L1300">
        <f>VLOOKUP(D1300,'[1]DATA- CEP site ISP'!F$1:M$366,6,FALSE)</f>
        <v>0.7</v>
      </c>
      <c r="M1300" t="s">
        <v>1783</v>
      </c>
      <c r="N1300" t="s">
        <v>12</v>
      </c>
    </row>
    <row r="1301" spans="1:14" ht="29" hidden="1" x14ac:dyDescent="0.35">
      <c r="A1301" s="3" t="s">
        <v>1743</v>
      </c>
      <c r="B1301" s="3" t="s">
        <v>1752</v>
      </c>
      <c r="C1301" s="3" t="s">
        <v>1744</v>
      </c>
      <c r="D1301" s="3">
        <v>13842</v>
      </c>
      <c r="E1301" s="4">
        <v>2020</v>
      </c>
      <c r="F1301" s="5">
        <v>43831</v>
      </c>
      <c r="G1301" s="4">
        <v>112</v>
      </c>
      <c r="H1301" s="4">
        <v>257</v>
      </c>
      <c r="I1301" s="4">
        <v>0</v>
      </c>
      <c r="J1301" s="4">
        <v>369</v>
      </c>
      <c r="K1301" s="7">
        <f t="shared" si="22"/>
        <v>0.6966</v>
      </c>
      <c r="L1301">
        <f>VLOOKUP(D1301,'[1]DATA- CEP site ISP'!F$1:M$366,6,FALSE)</f>
        <v>0.6966</v>
      </c>
      <c r="M1301" t="s">
        <v>1783</v>
      </c>
      <c r="N1301" t="s">
        <v>12</v>
      </c>
    </row>
    <row r="1302" spans="1:14" ht="29" hidden="1" x14ac:dyDescent="0.35">
      <c r="A1302" s="3" t="s">
        <v>1743</v>
      </c>
      <c r="B1302" s="3" t="s">
        <v>1753</v>
      </c>
      <c r="C1302" s="3" t="s">
        <v>1744</v>
      </c>
      <c r="D1302" s="3">
        <v>13841</v>
      </c>
      <c r="E1302" s="4">
        <v>2020</v>
      </c>
      <c r="F1302" s="5">
        <v>43831</v>
      </c>
      <c r="G1302" s="4">
        <v>144</v>
      </c>
      <c r="H1302" s="4">
        <v>278</v>
      </c>
      <c r="I1302" s="4">
        <v>0</v>
      </c>
      <c r="J1302" s="4">
        <v>422</v>
      </c>
      <c r="K1302" s="7">
        <f t="shared" si="22"/>
        <v>0.65759999999999996</v>
      </c>
      <c r="L1302">
        <f>VLOOKUP(D1302,'[1]DATA- CEP site ISP'!F$1:M$366,6,FALSE)</f>
        <v>0.65759999999999996</v>
      </c>
      <c r="M1302" t="s">
        <v>1783</v>
      </c>
      <c r="N1302" t="s">
        <v>12</v>
      </c>
    </row>
    <row r="1303" spans="1:14" ht="29" hidden="1" x14ac:dyDescent="0.35">
      <c r="A1303" s="3" t="s">
        <v>1743</v>
      </c>
      <c r="B1303" s="3" t="s">
        <v>1754</v>
      </c>
      <c r="C1303" s="3" t="s">
        <v>1744</v>
      </c>
      <c r="D1303" s="3">
        <v>13843</v>
      </c>
      <c r="E1303" s="4">
        <v>2020</v>
      </c>
      <c r="F1303" s="5">
        <v>43831</v>
      </c>
      <c r="G1303" s="4">
        <v>175</v>
      </c>
      <c r="H1303" s="4">
        <v>224</v>
      </c>
      <c r="I1303" s="4">
        <v>0</v>
      </c>
      <c r="J1303" s="4">
        <v>399</v>
      </c>
      <c r="K1303" s="7">
        <f t="shared" si="22"/>
        <v>0.56110000000000004</v>
      </c>
      <c r="L1303">
        <f>VLOOKUP(D1303,'[1]DATA- CEP site ISP'!F$1:M$366,6,FALSE)</f>
        <v>0.56110000000000004</v>
      </c>
      <c r="M1303" t="s">
        <v>1783</v>
      </c>
      <c r="N1303" t="s">
        <v>12</v>
      </c>
    </row>
    <row r="1304" spans="1:14" ht="29" hidden="1" x14ac:dyDescent="0.35">
      <c r="A1304" s="3" t="s">
        <v>1743</v>
      </c>
      <c r="B1304" s="3" t="s">
        <v>37</v>
      </c>
      <c r="C1304" s="3" t="s">
        <v>1744</v>
      </c>
      <c r="D1304" s="3">
        <v>13844</v>
      </c>
      <c r="E1304" s="4">
        <v>2020</v>
      </c>
      <c r="F1304" s="5">
        <v>43831</v>
      </c>
      <c r="G1304" s="4">
        <v>90</v>
      </c>
      <c r="H1304" s="4">
        <v>78</v>
      </c>
      <c r="I1304" s="4">
        <v>0</v>
      </c>
      <c r="J1304" s="4">
        <v>168</v>
      </c>
      <c r="K1304" s="7">
        <f t="shared" si="22"/>
        <v>0.46450000000000002</v>
      </c>
      <c r="L1304">
        <f>VLOOKUP(D1304,'[1]DATA- CEP site ISP'!F$1:M$366,6,FALSE)</f>
        <v>0.46450000000000002</v>
      </c>
      <c r="M1304" t="s">
        <v>1783</v>
      </c>
      <c r="N1304" t="s">
        <v>12</v>
      </c>
    </row>
    <row r="1305" spans="1:14" ht="29" x14ac:dyDescent="0.35">
      <c r="A1305" s="3" t="s">
        <v>1743</v>
      </c>
      <c r="B1305" s="3" t="s">
        <v>1755</v>
      </c>
      <c r="C1305" s="3" t="s">
        <v>1744</v>
      </c>
      <c r="D1305" s="3">
        <v>14262</v>
      </c>
      <c r="E1305" s="4">
        <v>2020</v>
      </c>
      <c r="F1305" s="5">
        <v>43831</v>
      </c>
      <c r="G1305" s="4">
        <v>5</v>
      </c>
      <c r="H1305" s="4">
        <v>3</v>
      </c>
      <c r="I1305" s="4">
        <v>0</v>
      </c>
      <c r="J1305" s="4">
        <v>8</v>
      </c>
      <c r="K1305" s="7">
        <f t="shared" si="22"/>
        <v>0.3765</v>
      </c>
      <c r="L1305">
        <f>VLOOKUP(D1305,'[1]DATA- CEP site ISP'!F$1:M$366,6,FALSE)</f>
        <v>0.3765</v>
      </c>
      <c r="M1305" t="s">
        <v>1783</v>
      </c>
      <c r="N1305" t="s">
        <v>12</v>
      </c>
    </row>
    <row r="1306" spans="1:14" ht="43.5" hidden="1" x14ac:dyDescent="0.35">
      <c r="A1306" s="3" t="s">
        <v>1756</v>
      </c>
      <c r="B1306" s="3" t="s">
        <v>1757</v>
      </c>
      <c r="C1306" s="3" t="s">
        <v>1758</v>
      </c>
      <c r="D1306" s="3">
        <v>12911</v>
      </c>
      <c r="E1306" s="4">
        <v>2020</v>
      </c>
      <c r="F1306" s="5">
        <v>43831</v>
      </c>
      <c r="G1306" s="4">
        <v>0</v>
      </c>
      <c r="H1306" s="4">
        <v>24</v>
      </c>
      <c r="I1306" s="4">
        <v>0</v>
      </c>
      <c r="J1306" s="4">
        <v>24</v>
      </c>
      <c r="K1306" s="7">
        <v>1</v>
      </c>
      <c r="L1306" t="e">
        <f>VLOOKUP(D1306,'[1]DATA- CEP site ISP'!F$1:M$366,6,FALSE)</f>
        <v>#N/A</v>
      </c>
      <c r="M1306" t="s">
        <v>1771</v>
      </c>
      <c r="N1306" t="s">
        <v>12</v>
      </c>
    </row>
    <row r="1307" spans="1:14" ht="29" hidden="1" x14ac:dyDescent="0.35">
      <c r="A1307" s="3" t="s">
        <v>1759</v>
      </c>
      <c r="B1307" s="3" t="s">
        <v>1760</v>
      </c>
      <c r="C1307" s="3" t="s">
        <v>1761</v>
      </c>
      <c r="D1307" s="3">
        <v>11328</v>
      </c>
      <c r="E1307" s="4">
        <v>2020</v>
      </c>
      <c r="F1307" s="5">
        <v>43831</v>
      </c>
      <c r="G1307" s="4">
        <v>260</v>
      </c>
      <c r="H1307" s="4">
        <v>127</v>
      </c>
      <c r="I1307" s="4">
        <v>33</v>
      </c>
      <c r="J1307" s="4">
        <v>420</v>
      </c>
      <c r="K1307" s="7">
        <v>0.38095238095238099</v>
      </c>
      <c r="L1307" t="e">
        <f>VLOOKUP(D1307,'[1]DATA- CEP site ISP'!F$1:M$366,6,FALSE)</f>
        <v>#N/A</v>
      </c>
      <c r="M1307" t="s">
        <v>1771</v>
      </c>
      <c r="N1307" t="s">
        <v>12</v>
      </c>
    </row>
    <row r="1308" spans="1:14" ht="29" hidden="1" x14ac:dyDescent="0.35">
      <c r="A1308" s="3" t="s">
        <v>1759</v>
      </c>
      <c r="B1308" s="3" t="s">
        <v>1762</v>
      </c>
      <c r="C1308" s="3" t="s">
        <v>1761</v>
      </c>
      <c r="D1308" s="3">
        <v>11327</v>
      </c>
      <c r="E1308" s="4">
        <v>2020</v>
      </c>
      <c r="F1308" s="5">
        <v>43831</v>
      </c>
      <c r="G1308" s="4">
        <v>189</v>
      </c>
      <c r="H1308" s="4">
        <v>82</v>
      </c>
      <c r="I1308" s="4">
        <v>26</v>
      </c>
      <c r="J1308" s="4">
        <v>297</v>
      </c>
      <c r="K1308" s="7">
        <v>0.36363636363636398</v>
      </c>
      <c r="L1308" t="e">
        <f>VLOOKUP(D1308,'[1]DATA- CEP site ISP'!F$1:M$366,6,FALSE)</f>
        <v>#N/A</v>
      </c>
      <c r="M1308" t="s">
        <v>1771</v>
      </c>
      <c r="N1308" t="s">
        <v>12</v>
      </c>
    </row>
    <row r="1309" spans="1:14" ht="29" hidden="1" x14ac:dyDescent="0.35">
      <c r="A1309" s="3" t="s">
        <v>1759</v>
      </c>
      <c r="B1309" s="3" t="s">
        <v>1763</v>
      </c>
      <c r="C1309" s="3" t="s">
        <v>1761</v>
      </c>
      <c r="D1309" s="3">
        <v>13829</v>
      </c>
      <c r="E1309" s="4">
        <v>2020</v>
      </c>
      <c r="F1309" s="5">
        <v>43831</v>
      </c>
      <c r="G1309" s="4">
        <v>237</v>
      </c>
      <c r="H1309" s="4">
        <v>89</v>
      </c>
      <c r="I1309" s="4">
        <v>24</v>
      </c>
      <c r="J1309" s="4">
        <v>350</v>
      </c>
      <c r="K1309" s="7">
        <v>0.32285714285714301</v>
      </c>
      <c r="L1309" t="e">
        <f>VLOOKUP(D1309,'[1]DATA- CEP site ISP'!F$1:M$366,6,FALSE)</f>
        <v>#N/A</v>
      </c>
      <c r="M1309" t="s">
        <v>1771</v>
      </c>
      <c r="N1309" t="s">
        <v>12</v>
      </c>
    </row>
    <row r="1310" spans="1:14" hidden="1" x14ac:dyDescent="0.35">
      <c r="A1310" s="3" t="s">
        <v>1764</v>
      </c>
      <c r="B1310" s="3" t="s">
        <v>1765</v>
      </c>
      <c r="C1310" s="3" t="s">
        <v>1766</v>
      </c>
      <c r="D1310" s="3">
        <v>10456</v>
      </c>
      <c r="E1310" s="4">
        <v>2020</v>
      </c>
      <c r="F1310" s="5">
        <v>43831</v>
      </c>
      <c r="G1310" s="4">
        <v>31</v>
      </c>
      <c r="H1310" s="4">
        <v>118</v>
      </c>
      <c r="I1310" s="4">
        <v>0</v>
      </c>
      <c r="J1310" s="4">
        <v>149</v>
      </c>
      <c r="K1310" s="7">
        <f>L1310</f>
        <v>0.79459999999999997</v>
      </c>
      <c r="L1310">
        <f>VLOOKUP(D1310,'[1]DATA- CEP site ISP'!F$1:M$366,6,FALSE)</f>
        <v>0.79459999999999997</v>
      </c>
      <c r="M1310" t="s">
        <v>1781</v>
      </c>
      <c r="N1310" t="s">
        <v>12</v>
      </c>
    </row>
    <row r="1311" spans="1:14" hidden="1" x14ac:dyDescent="0.35">
      <c r="A1311" s="3" t="s">
        <v>1764</v>
      </c>
      <c r="B1311" s="3" t="s">
        <v>1767</v>
      </c>
      <c r="C1311" s="3" t="s">
        <v>1766</v>
      </c>
      <c r="D1311" s="3">
        <v>10455</v>
      </c>
      <c r="E1311" s="4">
        <v>2020</v>
      </c>
      <c r="F1311" s="5">
        <v>43831</v>
      </c>
      <c r="G1311" s="4">
        <v>59</v>
      </c>
      <c r="H1311" s="4">
        <v>67</v>
      </c>
      <c r="I1311" s="4">
        <v>0</v>
      </c>
      <c r="J1311" s="4">
        <v>126</v>
      </c>
      <c r="K1311" s="7">
        <f>L1311</f>
        <v>0.52829999999999999</v>
      </c>
      <c r="L1311">
        <f>VLOOKUP(D1311,'[1]DATA- CEP site ISP'!F$1:M$366,6,FALSE)</f>
        <v>0.52829999999999999</v>
      </c>
      <c r="M1311" t="s">
        <v>1781</v>
      </c>
      <c r="N1311" t="s">
        <v>12</v>
      </c>
    </row>
  </sheetData>
  <autoFilter ref="A1:M1311">
    <filterColumn colId="9">
      <filters>
        <filter val="10"/>
        <filter val="3"/>
        <filter val="4"/>
        <filter val="5"/>
        <filter val="6"/>
        <filter val="7"/>
        <filter val="8"/>
        <filter val="9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427F511058746B38A7E4C7C3F1CE3" ma:contentTypeVersion="7" ma:contentTypeDescription="Create a new document." ma:contentTypeScope="" ma:versionID="e73dbf7120465af5d02d3f0c837d8fbd">
  <xsd:schema xmlns:xsd="http://www.w3.org/2001/XMLSchema" xmlns:xs="http://www.w3.org/2001/XMLSchema" xmlns:p="http://schemas.microsoft.com/office/2006/metadata/properties" xmlns:ns1="http://schemas.microsoft.com/sharepoint/v3" xmlns:ns2="9ebf15ee-c280-40fd-9fa4-ba38b532ee77" xmlns:ns3="54031767-dd6d-417c-ab73-583408f47564" targetNamespace="http://schemas.microsoft.com/office/2006/metadata/properties" ma:root="true" ma:fieldsID="c6fc14a5aaef6e1f28b9b8e5b835425b" ns1:_="" ns2:_="" ns3:_="">
    <xsd:import namespace="http://schemas.microsoft.com/sharepoint/v3"/>
    <xsd:import namespace="9ebf15ee-c280-40fd-9fa4-ba38b532ee7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f15ee-c280-40fd-9fa4-ba38b532ee7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9ebf15ee-c280-40fd-9fa4-ba38b532ee77">2021-08-12T14:57:10+00:00</Remediation_x0020_Date>
    <Estimated_x0020_Creation_x0020_Date xmlns="9ebf15ee-c280-40fd-9fa4-ba38b532ee77" xsi:nil="true"/>
    <Priority xmlns="9ebf15ee-c280-40fd-9fa4-ba38b532ee77">New</Priority>
  </documentManagement>
</p:properties>
</file>

<file path=customXml/itemProps1.xml><?xml version="1.0" encoding="utf-8"?>
<ds:datastoreItem xmlns:ds="http://schemas.openxmlformats.org/officeDocument/2006/customXml" ds:itemID="{898645F8-862C-4166-95B8-F35A4FF3802F}"/>
</file>

<file path=customXml/itemProps2.xml><?xml version="1.0" encoding="utf-8"?>
<ds:datastoreItem xmlns:ds="http://schemas.openxmlformats.org/officeDocument/2006/customXml" ds:itemID="{78FE53DA-B2C9-4EB1-A49F-30C75CE48391}"/>
</file>

<file path=customXml/itemProps3.xml><?xml version="1.0" encoding="utf-8"?>
<ds:datastoreItem xmlns:ds="http://schemas.openxmlformats.org/officeDocument/2006/customXml" ds:itemID="{BCAA6A07-0503-4E46-AD46-91192FE6A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Free &amp; Red. Price Sch Data 2021</vt:lpstr>
      <vt:lpstr>Final List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"englishs"</dc:creator>
  <cp:lastModifiedBy>"EnglishS"</cp:lastModifiedBy>
  <cp:lastPrinted>2021-08-11T15:06:17Z</cp:lastPrinted>
  <dcterms:created xsi:type="dcterms:W3CDTF">2021-08-09T16:37:59Z</dcterms:created>
  <dcterms:modified xsi:type="dcterms:W3CDTF">2021-08-11T15:06:53Z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0x010100097427F511058746B38A7E4C7C3F1CE3</vt:lpwstr>
  </property>
</Properties>
</file>