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lknapT\Desktop\"/>
    </mc:Choice>
  </mc:AlternateContent>
  <bookViews>
    <workbookView xWindow="0" yWindow="0" windowWidth="27840" windowHeight="12060"/>
  </bookViews>
  <sheets>
    <sheet name="INSTRUCTIONS" sheetId="5" r:id="rId1"/>
    <sheet name="Approval Form" sheetId="1" r:id="rId2"/>
    <sheet name="District IDs" sheetId="2" state="hidden" r:id="rId3"/>
    <sheet name="ESSER II Allocations" sheetId="8" state="hidden" r:id="rId4"/>
    <sheet name="ESSER III Allocations" sheetId="9" state="hidden" r:id="rId5"/>
  </sheets>
  <externalReferences>
    <externalReference r:id="rId6"/>
    <externalReference r:id="rId7"/>
    <externalReference r:id="rId8"/>
    <externalReference r:id="rId9"/>
    <externalReference r:id="rId10"/>
  </externalReferences>
  <definedNames>
    <definedName name="_2011" localSheetId="3">#REF!</definedName>
    <definedName name="_2011" localSheetId="4">#REF!</definedName>
    <definedName name="_2011">#REF!</definedName>
    <definedName name="ADMr">'[1]ADMr Data'!$A$1:$F$198</definedName>
    <definedName name="ADMw">'[2]SSF Query data'!$A$3:$AX$396</definedName>
    <definedName name="Codes">'[3]Project Codes'!$A$1:$D$16</definedName>
    <definedName name="Districts" localSheetId="3">#REF!</definedName>
    <definedName name="Districts" localSheetId="4">#REF!</definedName>
    <definedName name="Districts">#REF!</definedName>
    <definedName name="grant">'[4]Grant Info'!$A$1:$B$4</definedName>
    <definedName name="Names">'[5]List of Districts'!$A$1:$B$198</definedName>
    <definedName name="POV">[2]SAIPE!$A$2:$I$205</definedName>
    <definedName name="Priority">'[5]Priority List'!$A$1:$D$198</definedName>
    <definedName name="TAXPIV">'[2]Assessed value'!$N$5:$P$222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14" i="1"/>
</calcChain>
</file>

<file path=xl/sharedStrings.xml><?xml version="1.0" encoding="utf-8"?>
<sst xmlns="http://schemas.openxmlformats.org/spreadsheetml/2006/main" count="796" uniqueCount="328">
  <si>
    <t>""</t>
  </si>
  <si>
    <t>Instructions</t>
  </si>
  <si>
    <t>Please carefully review the following instructions prior to completing this form.</t>
  </si>
  <si>
    <t xml:space="preserve"> The form</t>
  </si>
  <si>
    <r>
      <rPr>
        <b/>
        <sz val="12"/>
        <rFont val="Calibri"/>
        <family val="2"/>
        <scheme val="minor"/>
      </rPr>
      <t xml:space="preserve">must be submitted </t>
    </r>
    <r>
      <rPr>
        <b/>
        <sz val="12"/>
        <color rgb="FFFF0000"/>
        <rFont val="Calibri"/>
        <family val="2"/>
        <scheme val="minor"/>
      </rPr>
      <t>in Excel format</t>
    </r>
    <r>
      <rPr>
        <b/>
        <sz val="12"/>
        <rFont val="Calibri"/>
        <family val="2"/>
        <scheme val="minor"/>
      </rPr>
      <t xml:space="preserve"> to </t>
    </r>
    <r>
      <rPr>
        <b/>
        <u/>
        <sz val="12"/>
        <color rgb="FFFF0000"/>
        <rFont val="Calibri"/>
        <family val="2"/>
        <scheme val="minor"/>
      </rPr>
      <t>ODE.ESSER@ode.oregon.gov</t>
    </r>
    <r>
      <rPr>
        <b/>
        <sz val="12"/>
        <rFont val="Calibri"/>
        <family val="2"/>
        <scheme val="minor"/>
      </rPr>
      <t>.</t>
    </r>
  </si>
  <si>
    <t>When to Use 
this Form:</t>
  </si>
  <si>
    <r>
      <rPr>
        <sz val="11"/>
        <color rgb="FF000000"/>
        <rFont val="Calibri"/>
      </rPr>
      <t xml:space="preserve">This form must be filled out and approval received for </t>
    </r>
    <r>
      <rPr>
        <b/>
        <sz val="11"/>
        <color rgb="FF000000"/>
        <rFont val="Calibri"/>
      </rPr>
      <t>each capital expenditure</t>
    </r>
    <r>
      <rPr>
        <sz val="11"/>
        <color rgb="FF000000"/>
        <rFont val="Calibri"/>
      </rPr>
      <t xml:space="preserve"> </t>
    </r>
    <r>
      <rPr>
        <b/>
        <sz val="11"/>
        <color rgb="FF000000"/>
        <rFont val="Calibri"/>
      </rPr>
      <t>(construction project or individual non-consumable item)</t>
    </r>
    <r>
      <rPr>
        <sz val="11"/>
        <color rgb="FF000000"/>
        <rFont val="Calibri"/>
      </rPr>
      <t xml:space="preserve"> that:
1) Has a useful life of more than one year; and
2) Costs greater than $5,000
</t>
    </r>
  </si>
  <si>
    <t>Fund Source and IPT</t>
  </si>
  <si>
    <t>Project Tag:</t>
  </si>
  <si>
    <r>
      <rPr>
        <sz val="11"/>
        <color rgb="FF000000"/>
        <rFont val="Calibri"/>
      </rPr>
      <t xml:space="preserve">Each capital expenditure must be assigned a </t>
    </r>
    <r>
      <rPr>
        <b/>
        <u/>
        <sz val="11"/>
        <color rgb="FF000000"/>
        <rFont val="Calibri"/>
      </rPr>
      <t>unique</t>
    </r>
    <r>
      <rPr>
        <u/>
        <sz val="11"/>
        <color rgb="FF2E75B5"/>
        <rFont val="Calibri"/>
      </rPr>
      <t xml:space="preserve"> </t>
    </r>
    <r>
      <rPr>
        <sz val="11"/>
        <color rgb="FF000000"/>
        <rFont val="Calibri"/>
      </rPr>
      <t xml:space="preserve">tracking number. This tracking number will be used to track whether the capital expenditure has been approved or not. </t>
    </r>
    <r>
      <rPr>
        <b/>
        <sz val="11"/>
        <color rgb="FF000000"/>
        <rFont val="Calibri"/>
      </rPr>
      <t>It will also be used when filling in the ESSER Reimbursement Form to indicate expenses that correspond to the capital expenditure.</t>
    </r>
    <r>
      <rPr>
        <sz val="11"/>
        <color rgb="FF000000"/>
        <rFont val="Calibri"/>
      </rPr>
      <t xml:space="preserve"> A spreadsheet showing all submitted approval requests and 
their project tags will be posted to the </t>
    </r>
    <r>
      <rPr>
        <u/>
        <sz val="11"/>
        <color rgb="FF2E75B5"/>
        <rFont val="Calibri"/>
      </rPr>
      <t>ESSER II and ESSER III webpages</t>
    </r>
    <r>
      <rPr>
        <sz val="11"/>
        <color rgb="FF000000"/>
        <rFont val="Calibri"/>
      </rPr>
      <t xml:space="preserve"> for reference.
The project tag will consist of two parts separated by a hyphen.
The first part of each project tag will be your district's four digit ID number. 
Use "01" as the last part of the project tag for the first capital expenditure and continue in sequential order for each additional capital expenditure. So the first capital expenditure project tag would end in 01, the second in 02, and so on.  If a project is funded from both ESSER II and III grants, we will assist you with applying an A or B to the end of the tag.
Example: 1234-01</t>
    </r>
  </si>
  <si>
    <t>Expenditure Name:</t>
  </si>
  <si>
    <t>A brief title of the capital expenditure, such as "Shoreridge Elementary School Modulars" or "Central Middle School HVAC"</t>
  </si>
  <si>
    <t>Expenditure Amount:</t>
  </si>
  <si>
    <r>
      <t xml:space="preserve">The </t>
    </r>
    <r>
      <rPr>
        <b/>
        <sz val="11"/>
        <color theme="1"/>
        <rFont val="Calibri"/>
        <family val="2"/>
        <scheme val="minor"/>
      </rPr>
      <t>amount of ESSER funds</t>
    </r>
    <r>
      <rPr>
        <sz val="11"/>
        <color theme="1"/>
        <rFont val="Calibri"/>
        <family val="2"/>
        <scheme val="minor"/>
      </rPr>
      <t xml:space="preserve"> being used for the capital expenditure</t>
    </r>
  </si>
  <si>
    <t>Expenditure Location:</t>
  </si>
  <si>
    <r>
      <t xml:space="preserve">The school campus or building where the capital expenditure will occur or be used
</t>
    </r>
    <r>
      <rPr>
        <b/>
        <sz val="11"/>
        <color theme="1"/>
        <rFont val="Calibri"/>
        <family val="2"/>
        <scheme val="minor"/>
      </rPr>
      <t>*Please note a separate approval form should be filled out for each construction project location.</t>
    </r>
    <r>
      <rPr>
        <sz val="11"/>
        <color theme="1"/>
        <rFont val="Calibri"/>
        <family val="2"/>
        <scheme val="minor"/>
      </rPr>
      <t xml:space="preserve"> For example, if you are replacing the HVAC system at four schools, each school will be considered a separate project and will require a separate approval form. A piece of equipment that will be used at multiple schools only needs one approval form. </t>
    </r>
  </si>
  <si>
    <t>Expenditure Timeline:</t>
  </si>
  <si>
    <t>Estimate of when the capital expenditure is set to occur. Please note that the deadline for obligating funds for ESSER II is 09/30/23 and for ESSER III is 09/30/24.</t>
  </si>
  <si>
    <t>Expenditure Description:</t>
  </si>
  <si>
    <t>Description of the capital expenditure</t>
  </si>
  <si>
    <t>Expenditure Type:</t>
  </si>
  <si>
    <t>Select the expenditure type from the list of options that best matches the description of the expenditure. Reach out to ODE staff for assistance if needed.</t>
  </si>
  <si>
    <t>Unfinished Learning</t>
  </si>
  <si>
    <t>Expenditure Relation to
 COVID-19:</t>
  </si>
  <si>
    <r>
      <rPr>
        <b/>
        <sz val="11"/>
        <color rgb="FF000000"/>
        <rFont val="Calibri"/>
      </rPr>
      <t>Each capital expenditure must address a direct impact of COVID-19.</t>
    </r>
    <r>
      <rPr>
        <sz val="11"/>
        <color rgb="FF000000"/>
        <rFont val="Calibri"/>
      </rPr>
      <t xml:space="preserve"> In general, ESSER funds should not be used to complete projects or purchase equipment that were being considered prior to COVID-19, unless there is strong justification that the project or equipment is </t>
    </r>
    <r>
      <rPr>
        <b/>
        <sz val="11"/>
        <color rgb="FF000000"/>
        <rFont val="Calibri"/>
      </rPr>
      <t>necessary to maintain normal operations during the pandemic or to recover from the pandemic</t>
    </r>
    <r>
      <rPr>
        <sz val="11"/>
        <color rgb="FF000000"/>
        <rFont val="Calibri"/>
      </rPr>
      <t xml:space="preserve">. 
For example, replacing a stadium scoreboard would likely not be an eligible use of 
ESSER funds, as it is not directly related to COVID-19. However, replacing an outdated/ineffective HVAC system could be an eligible use of funds as the increased air circulation can reduce the spread of COVID-19. Similarly, purchasing a portable/modular could be an eligible use of funds if it is necessary to accommodate social distancing. </t>
    </r>
  </si>
  <si>
    <t>Additional Questions</t>
  </si>
  <si>
    <t>Please provide information that details how this expenditure relates to the pandemic and your community's efforts to mitigate the effects and grow stronger.</t>
  </si>
  <si>
    <t>School Board Engagement:</t>
  </si>
  <si>
    <r>
      <t>For expenditures greater than or equal to $25,000, your district must engage their school board to review and approve the expenditure.
This capital expenditure approval form can be submitted prior to approval from your school boar</t>
    </r>
    <r>
      <rPr>
        <sz val="11"/>
        <rFont val="Calibri"/>
        <family val="2"/>
        <scheme val="minor"/>
      </rPr>
      <t xml:space="preserve">d. However, school board approval must be obtained prior to expending the funds. </t>
    </r>
    <r>
      <rPr>
        <sz val="11"/>
        <color theme="1"/>
        <rFont val="Calibri"/>
        <family val="2"/>
        <scheme val="minor"/>
      </rPr>
      <t xml:space="preserve">
</t>
    </r>
    <r>
      <rPr>
        <b/>
        <sz val="11"/>
        <color theme="1"/>
        <rFont val="Calibri"/>
        <family val="2"/>
        <scheme val="minor"/>
      </rPr>
      <t>Note:</t>
    </r>
    <r>
      <rPr>
        <sz val="11"/>
        <color theme="1"/>
        <rFont val="Calibri"/>
        <family val="2"/>
        <scheme val="minor"/>
      </rPr>
      <t xml:space="preserve"> During the review of this request, your district may be asked to provide meeting minutes that document this engagement.</t>
    </r>
  </si>
  <si>
    <t>Certification:</t>
  </si>
  <si>
    <t>Your district must certify that they are aware of and will adhere to the 
following laws and regulations, as well as any other applicable laws and regulations regarding capital expenditures. These federal regulations are applicable to all ESSER capital expenditure projects, regardless of amount.</t>
  </si>
  <si>
    <r>
      <t>2 CFR § 200.311</t>
    </r>
    <r>
      <rPr>
        <sz val="11"/>
        <rFont val="Calibri"/>
        <family val="2"/>
        <scheme val="minor"/>
      </rPr>
      <t xml:space="preserve"> - Real Property</t>
    </r>
  </si>
  <si>
    <r>
      <t>2 CFR § 200.313</t>
    </r>
    <r>
      <rPr>
        <sz val="11"/>
        <rFont val="Calibri"/>
        <family val="2"/>
        <scheme val="minor"/>
      </rPr>
      <t xml:space="preserve"> - Equipment</t>
    </r>
  </si>
  <si>
    <r>
      <t>2 CFR § 200.317-200.327</t>
    </r>
    <r>
      <rPr>
        <sz val="11"/>
        <rFont val="Calibri"/>
        <family val="2"/>
        <scheme val="minor"/>
      </rPr>
      <t xml:space="preserve"> - Procurement</t>
    </r>
  </si>
  <si>
    <r>
      <t>2 CFR § 200.439</t>
    </r>
    <r>
      <rPr>
        <sz val="11"/>
        <rFont val="Calibri"/>
        <family val="2"/>
        <scheme val="minor"/>
      </rPr>
      <t xml:space="preserve"> - Prior Approval</t>
    </r>
  </si>
  <si>
    <r>
      <t>2 CFR § 200.449</t>
    </r>
    <r>
      <rPr>
        <sz val="11"/>
        <rFont val="Calibri"/>
        <family val="2"/>
        <scheme val="minor"/>
      </rPr>
      <t xml:space="preserve"> - Financing Costs</t>
    </r>
  </si>
  <si>
    <r>
      <t>34 CFR § 75.600-75.617</t>
    </r>
    <r>
      <rPr>
        <sz val="11"/>
        <rFont val="Calibri"/>
        <family val="2"/>
        <scheme val="minor"/>
      </rPr>
      <t xml:space="preserve"> - EDGAR Construction Rules</t>
    </r>
  </si>
  <si>
    <t>Elementary and Secondary School Emergency Relief Fund (ESSER II &amp; III)</t>
  </si>
  <si>
    <r>
      <t>(select using drop down arrow to the right of this box) *</t>
    </r>
    <r>
      <rPr>
        <i/>
        <sz val="11"/>
        <color theme="0"/>
        <rFont val="Calibri"/>
        <family val="2"/>
        <scheme val="minor"/>
      </rPr>
      <t>must select this box for it to appear</t>
    </r>
  </si>
  <si>
    <t>Capital Expenditure Approval Form</t>
  </si>
  <si>
    <t>ESSER II</t>
  </si>
  <si>
    <t>ESSER III</t>
  </si>
  <si>
    <r>
      <t xml:space="preserve">Submit form </t>
    </r>
    <r>
      <rPr>
        <b/>
        <sz val="13"/>
        <color rgb="FFFF0000"/>
        <rFont val="Calibri"/>
        <family val="2"/>
        <scheme val="minor"/>
      </rPr>
      <t>in Excel format</t>
    </r>
    <r>
      <rPr>
        <sz val="11"/>
        <rFont val="Calibri"/>
        <family val="2"/>
        <scheme val="minor"/>
      </rPr>
      <t xml:space="preserve"> to </t>
    </r>
    <r>
      <rPr>
        <b/>
        <u/>
        <sz val="12"/>
        <color rgb="FFFF0000"/>
        <rFont val="Calibri"/>
        <family val="2"/>
        <scheme val="minor"/>
      </rPr>
      <t>ODE.ESSER@ode.oregon.gov</t>
    </r>
  </si>
  <si>
    <t>Yes</t>
  </si>
  <si>
    <t>No</t>
  </si>
  <si>
    <t>District ID:</t>
  </si>
  <si>
    <t>(enter ID)</t>
  </si>
  <si>
    <t>Expense IS included in the district's submitted ESSER Integrated Planning Tool (IPT)</t>
  </si>
  <si>
    <t>District Name:</t>
  </si>
  <si>
    <t>Expense IS NOT included in the district's submitted ESSER Integrated Planning Tool (IPT)</t>
  </si>
  <si>
    <t>HVAC / improved Air Flow</t>
  </si>
  <si>
    <t>Contact Name:</t>
  </si>
  <si>
    <t>(enter text)</t>
  </si>
  <si>
    <t>New Buildings and/or Leases</t>
  </si>
  <si>
    <t>Email:</t>
  </si>
  <si>
    <t>Significant Remodel (&gt;$25,000)</t>
  </si>
  <si>
    <t>Minor Remodel (&lt;$25,000)</t>
  </si>
  <si>
    <t>Fund Source:</t>
  </si>
  <si>
    <t>(select using drop down arrow to the right of this box) *must select this box for it to appear</t>
  </si>
  <si>
    <t>CTE Remodel / Enhancements</t>
  </si>
  <si>
    <t>* For ESSER III ONLY, in IPT?:</t>
  </si>
  <si>
    <t>Please note if this project is listed on your IPT (select using drop down arrow to the right of this box)</t>
  </si>
  <si>
    <t>Abatement</t>
  </si>
  <si>
    <t>District Allocation:</t>
  </si>
  <si>
    <t>Outdoor Covered Areas</t>
  </si>
  <si>
    <t>Grounds (including playgrounds)</t>
  </si>
  <si>
    <r>
      <t xml:space="preserve">(enter text) </t>
    </r>
    <r>
      <rPr>
        <b/>
        <i/>
        <sz val="11"/>
        <color rgb="FFFF0000"/>
        <rFont val="Calibri"/>
        <family val="2"/>
        <scheme val="minor"/>
      </rPr>
      <t>*see "Instructions" tab for directions on assigning this code</t>
    </r>
  </si>
  <si>
    <t>Safety and Security</t>
  </si>
  <si>
    <t>Student Transportation</t>
  </si>
  <si>
    <t>Other Transportation</t>
  </si>
  <si>
    <t>COVID Supplies and/or Cleaning</t>
  </si>
  <si>
    <r>
      <rPr>
        <sz val="11"/>
        <color rgb="FF000000"/>
        <rFont val="Calibri"/>
      </rPr>
      <t>(enter amount) *</t>
    </r>
    <r>
      <rPr>
        <i/>
        <sz val="11"/>
        <color rgb="FF000000"/>
        <rFont val="Calibri"/>
      </rPr>
      <t>enter the amount of ESSER II or III funds requested for this expenditure; if use of both grants, provide separate forms for each</t>
    </r>
  </si>
  <si>
    <t>Hardware / Software</t>
  </si>
  <si>
    <t>Connectivity (Internet/Data)</t>
  </si>
  <si>
    <t>Communication Technology</t>
  </si>
  <si>
    <t>Educational Equipment</t>
  </si>
  <si>
    <t>CTE Equipment</t>
  </si>
  <si>
    <t>Other Equipment</t>
  </si>
  <si>
    <t>* ESSER III ONLY, Unfinished 
Learning:</t>
  </si>
  <si>
    <t>Is this project part of the district's plan to address Unfinished Learning and will it count towards the 20% of ESSER III funds for this purpose? If the district intends for this capital expenditure to be included as a part of their Unfinished Learning funds, please provide a brief rationale below and send an email to ode.esser@ode.oregon.gov for more information on how to proceed.</t>
  </si>
  <si>
    <t>Curriculum</t>
  </si>
  <si>
    <t>Storage</t>
  </si>
  <si>
    <t>Expenditure Relation
to COVID-19:</t>
  </si>
  <si>
    <r>
      <rPr>
        <sz val="11"/>
        <color rgb="FF000000"/>
        <rFont val="Calibri"/>
      </rPr>
      <t>Please provide a</t>
    </r>
    <r>
      <rPr>
        <b/>
        <sz val="11"/>
        <color rgb="FF000000"/>
        <rFont val="Calibri"/>
      </rPr>
      <t xml:space="preserve"> detailed</t>
    </r>
    <r>
      <rPr>
        <sz val="11"/>
        <color rgb="FF000000"/>
        <rFont val="Calibri"/>
      </rPr>
      <t xml:space="preserve"> response on how this expenditure </t>
    </r>
    <r>
      <rPr>
        <b/>
        <sz val="11"/>
        <color rgb="FF000000"/>
        <rFont val="Calibri"/>
      </rPr>
      <t>directly addresses an impact of COVID-19</t>
    </r>
    <r>
      <rPr>
        <sz val="11"/>
        <color rgb="FF000000"/>
        <rFont val="Calibri"/>
      </rPr>
      <t xml:space="preserve"> and/or why this expenditure is </t>
    </r>
    <r>
      <rPr>
        <b/>
        <sz val="11"/>
        <color rgb="FF000000"/>
        <rFont val="Calibri"/>
      </rPr>
      <t>necessary to maintain normal operations</t>
    </r>
    <r>
      <rPr>
        <sz val="11"/>
        <color rgb="FF000000"/>
        <rFont val="Calibri"/>
      </rPr>
      <t xml:space="preserve"> during the pandemic or to recover from the pandemic.</t>
    </r>
  </si>
  <si>
    <t>Additional Question 1:</t>
  </si>
  <si>
    <t>What percentage of students/staff from the district will be impacted by this expenditure?</t>
  </si>
  <si>
    <t>Additional Question 2:</t>
  </si>
  <si>
    <t>How does this project address the needs of those students most impacted by the pandemic and/or historically underserved students?</t>
  </si>
  <si>
    <t>Additional Question 3:</t>
  </si>
  <si>
    <t>Who was involved in the decision making process for this expenditure and how was the community and other stakeholder input included in this decision making?</t>
  </si>
  <si>
    <t>Additional Question 4:</t>
  </si>
  <si>
    <t>What are the short and long-term effects of this expenditure on student outcomes?</t>
  </si>
  <si>
    <t>Additional Question 6:</t>
  </si>
  <si>
    <r>
      <t xml:space="preserve">Why is it important for this expenditure to be completed now, as opposed to putting resources toward other priorities? </t>
    </r>
    <r>
      <rPr>
        <sz val="11"/>
        <color theme="1"/>
        <rFont val="Calibri"/>
        <family val="2"/>
        <scheme val="minor"/>
      </rPr>
      <t>(What makes this expenditure the best use of ESSER funds for your district?)</t>
    </r>
  </si>
  <si>
    <r>
      <t>For expenditures greater than or equal to $25,000, your district must engage their school board to review and approve the expenditure.</t>
    </r>
    <r>
      <rPr>
        <b/>
        <sz val="11"/>
        <color theme="1"/>
        <rFont val="Calibri"/>
        <family val="2"/>
        <scheme val="minor"/>
      </rPr>
      <t/>
    </r>
  </si>
  <si>
    <r>
      <rPr>
        <b/>
        <sz val="11"/>
        <color theme="1"/>
        <rFont val="Calibri"/>
        <family val="2"/>
        <scheme val="minor"/>
      </rPr>
      <t xml:space="preserve">Please enter your initials in the box below to certify that this requirement has been met. </t>
    </r>
    <r>
      <rPr>
        <sz val="11"/>
        <color theme="1"/>
        <rFont val="Calibri"/>
        <family val="2"/>
        <scheme val="minor"/>
      </rPr>
      <t>If your district's expenditure is 
less than $25,000, enter "n/a".</t>
    </r>
  </si>
  <si>
    <t>(enter initials)</t>
  </si>
  <si>
    <t>(enter name and title)</t>
  </si>
  <si>
    <t>FOR ODE USE ONLY</t>
  </si>
  <si>
    <t>Approved?</t>
  </si>
  <si>
    <t>District ID</t>
  </si>
  <si>
    <t>District Name</t>
  </si>
  <si>
    <t>Adel SD 21</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</si>
  <si>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</si>
  <si>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</si>
  <si>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</si>
  <si>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</si>
  <si>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</si>
  <si>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</si>
  <si>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</si>
  <si>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</si>
  <si>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</si>
  <si>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</si>
  <si>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</si>
  <si>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</si>
  <si>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</si>
  <si>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</si>
  <si>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</si>
  <si>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</si>
  <si>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</si>
  <si>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</si>
  <si>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</si>
  <si>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</si>
  <si>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</si>
  <si>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</si>
  <si>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</si>
  <si>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</si>
  <si>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</si>
  <si>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</si>
  <si>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</si>
  <si>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</si>
  <si>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</si>
  <si>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Clackamas ESD</t>
  </si>
  <si>
    <t>Clatskanie SD 6J</t>
  </si>
  <si>
    <t>Colton SD 53</t>
  </si>
  <si>
    <t>Columbia Gorge ESD</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</si>
  <si>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</si>
  <si>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</si>
  <si>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</si>
  <si>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</si>
  <si>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</si>
  <si>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</si>
  <si>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</si>
  <si>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</si>
  <si>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</si>
  <si>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</si>
  <si>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</si>
  <si>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</si>
  <si>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</si>
  <si>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</si>
  <si>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</si>
  <si>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</si>
  <si>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</si>
  <si>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</si>
  <si>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Douglas ESD</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</si>
  <si>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</si>
  <si>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</si>
  <si>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</si>
  <si>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</si>
  <si>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</si>
  <si>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</si>
  <si>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</si>
  <si>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</si>
  <si>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</si>
  <si>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</si>
  <si>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</si>
  <si>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</si>
  <si>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</si>
  <si>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</si>
  <si>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</si>
  <si>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</si>
  <si>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</si>
  <si>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</si>
  <si>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</si>
  <si>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 ESD</t>
  </si>
  <si>
    <t>Grants Pass SD 7</t>
  </si>
  <si>
    <t>Greater Albany Public SD 8J</t>
  </si>
  <si>
    <t>Gresham-Barlow SD 10J</t>
  </si>
  <si>
    <t>Harney County SD 3</t>
  </si>
  <si>
    <t>Harney County SD 4</t>
  </si>
  <si>
    <t>Harney County Union High SD 1J</t>
  </si>
  <si>
    <t>Harney ESD Region XVII</t>
  </si>
  <si>
    <t>Harper SD 66</t>
  </si>
  <si>
    <t>Harrisburg SD 7J</t>
  </si>
  <si>
    <t>Helix SD 1</t>
  </si>
  <si>
    <t>Hermiston SD 8</t>
  </si>
  <si>
    <t>High Desert ESD</t>
  </si>
  <si>
    <t>Hillsboro SD 1J</t>
  </si>
  <si>
    <t>Hood River County SD</t>
  </si>
  <si>
    <t>Huntington SD 16J</t>
  </si>
  <si>
    <t>Imbler SD 11</t>
  </si>
  <si>
    <t>InterMountain ESD</t>
  </si>
  <si>
    <t>Ione SD R2</t>
  </si>
  <si>
    <t>Jefferson County SD 509J</t>
  </si>
  <si>
    <t>Jefferson ESD</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</si>
  <si>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</si>
  <si>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</si>
  <si>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</si>
  <si>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</si>
  <si>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</si>
  <si>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</si>
  <si>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</si>
  <si>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</si>
  <si>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</si>
  <si>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</si>
  <si>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</si>
  <si>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</si>
  <si>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ESD</t>
  </si>
  <si>
    <t>Lake Oswego SD 7J</t>
  </si>
  <si>
    <t>Lane ESD</t>
  </si>
  <si>
    <t>Lebanon Community SD 9</t>
  </si>
  <si>
    <t>Lincoln County SD</t>
  </si>
  <si>
    <t>Linn Benton Lincoln ESD</t>
  </si>
  <si>
    <t>Long Creek SD 17</t>
  </si>
  <si>
    <t>Lowell SD 71</t>
  </si>
  <si>
    <t>Malheur County SD 51</t>
  </si>
  <si>
    <t>Malheur ESD Region 14</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</si>
  <si>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</si>
  <si>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</si>
  <si>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</si>
  <si>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</si>
  <si>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</si>
  <si>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</si>
  <si>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</si>
  <si>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</si>
  <si>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</si>
  <si>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</si>
  <si>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</si>
  <si>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</si>
  <si>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Multnomah ESD</t>
  </si>
  <si>
    <t>Myrtle Point SD 41</t>
  </si>
  <si>
    <t>Neah-Kah-Nie SD 56</t>
  </si>
  <si>
    <t>Nestucca Valley SD 101J</t>
  </si>
  <si>
    <t>Newberg SD 29J</t>
  </si>
  <si>
    <t>North Bend SD 13</t>
  </si>
  <si>
    <t>North Central ESD</t>
  </si>
  <si>
    <t>North Clackamas SD 12</t>
  </si>
  <si>
    <t>North Douglas SD 22</t>
  </si>
  <si>
    <t>North Lake SD 14</t>
  </si>
  <si>
    <t>North Marion SD 15</t>
  </si>
  <si>
    <t>North Powder SD 8J</t>
  </si>
  <si>
    <t>North Santiam SD 29J</t>
  </si>
  <si>
    <t>North Wasco County SD 21</t>
  </si>
  <si>
    <t>Northwest Regional ESD</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</si>
  <si>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</si>
  <si>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</si>
  <si>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</si>
  <si>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</si>
  <si>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</si>
  <si>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</si>
  <si>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</si>
  <si>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</si>
  <si>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</si>
  <si>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</si>
  <si>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</si>
  <si>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</si>
  <si>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</si>
  <si>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</si>
  <si>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</si>
  <si>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</si>
  <si>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</si>
  <si>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</si>
  <si>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</si>
  <si>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</si>
  <si>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</si>
  <si>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</si>
  <si>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</si>
  <si>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</si>
  <si>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</si>
  <si>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</si>
  <si>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Region 18 ESD</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</si>
  <si>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</si>
  <si>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</si>
  <si>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</si>
  <si>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</si>
  <si>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</si>
  <si>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</si>
  <si>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</si>
  <si>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</si>
  <si>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</si>
  <si>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</si>
  <si>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</si>
  <si>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</si>
  <si>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</si>
  <si>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</si>
  <si>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</si>
  <si>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Coast ESD</t>
  </si>
  <si>
    <t>South Harney SD 33</t>
  </si>
  <si>
    <t>South Lane SD 45J3</t>
  </si>
  <si>
    <t>South Umpqua SD 19</t>
  </si>
  <si>
    <t>South Wasco County SD 1</t>
  </si>
  <si>
    <t>Southern Oregon ESD</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</si>
  <si>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</si>
  <si>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</si>
  <si>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</si>
  <si>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</si>
  <si>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</si>
  <si>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</si>
  <si>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</si>
  <si>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</si>
  <si>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</si>
  <si>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</si>
  <si>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</si>
  <si>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</si>
  <si>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</si>
  <si>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</si>
  <si>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</si>
  <si>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</si>
  <si>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</si>
  <si>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</si>
  <si>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</si>
  <si>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</si>
  <si>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Willamette ESD</t>
  </si>
  <si>
    <t>Willamina SD 30J</t>
  </si>
  <si>
    <t>Winston-Dillard SD 116</t>
  </si>
  <si>
    <t>Woodburn SD 103</t>
  </si>
  <si>
    <t>Yamhill Carlton SD 1</t>
  </si>
  <si>
    <t>Yoncalla SD 32</t>
  </si>
  <si>
    <t>Example SD 1</t>
  </si>
  <si>
    <t>ESSER II Allocation</t>
  </si>
  <si>
    <t>ESSER III Allocation</t>
  </si>
  <si>
    <r>
      <t xml:space="preserve">2 CFR § 200 Appendix II, part D </t>
    </r>
    <r>
      <rPr>
        <sz val="11"/>
        <color theme="1"/>
        <rFont val="Calibri"/>
        <family val="2"/>
        <scheme val="minor"/>
      </rPr>
      <t>- Davis-Bacon prevailing wage requirements, certified weekly payroll and other contract provisions. Also found under 20 U.S. Code § 1232b.</t>
    </r>
  </si>
  <si>
    <r>
      <rPr>
        <u/>
        <sz val="11"/>
        <color rgb="FF1A75BC"/>
        <rFont val="Calibri"/>
        <family val="2"/>
        <scheme val="minor"/>
      </rPr>
      <t>28 CFR Part 36</t>
    </r>
    <r>
      <rPr>
        <sz val="11"/>
        <rFont val="Calibri"/>
        <family val="2"/>
        <scheme val="minor"/>
      </rPr>
      <t xml:space="preserve"> - Construction projects are also subject to the Americans with Disabilities Act</t>
    </r>
    <r>
      <rPr>
        <u/>
        <sz val="11"/>
        <color theme="10"/>
        <rFont val="Calibri"/>
        <family val="2"/>
        <scheme val="minor"/>
      </rPr>
      <t xml:space="preserve">
</t>
    </r>
  </si>
  <si>
    <t>Please note that both federal and State of Oregon procedures and policies do not allow indirect rates for administration to be applied to any capital project or other 'distorting costs'.</t>
  </si>
  <si>
    <r>
      <t xml:space="preserve">If this expenditure is being approved out of ESSER III funds AND you intend for it to be considered for the 20% minimum of the ESSER III funds intended to address Unfinished Learning, please provide a brief reason and contact us for more information. </t>
    </r>
    <r>
      <rPr>
        <b/>
        <sz val="11"/>
        <color theme="1"/>
        <rFont val="Calibri"/>
        <family val="2"/>
        <scheme val="minor"/>
      </rPr>
      <t>Most capital expenditures fall outside of the definition of meeting the needs of Unfinished Learning.</t>
    </r>
  </si>
  <si>
    <r>
      <t xml:space="preserve">By entering your name and title in the box below, you </t>
    </r>
    <r>
      <rPr>
        <b/>
        <sz val="11"/>
        <color rgb="FF000000"/>
        <rFont val="Calibri"/>
      </rPr>
      <t>certify that the district is aware of and will adhere to</t>
    </r>
    <r>
      <rPr>
        <sz val="11"/>
        <color rgb="FF000000"/>
        <rFont val="Calibri"/>
      </rPr>
      <t xml:space="preserve"> the laws and regulations listed on the "Instructions" tab, as well as any other applicable laws and regulations regarding capital expenditures.  You are also aware that "prevailing wage" regulations are applicable for projects over $2000. </t>
    </r>
  </si>
  <si>
    <r>
      <rPr>
        <sz val="11"/>
        <color theme="1"/>
        <rFont val="Calibri"/>
        <family val="2"/>
        <scheme val="minor"/>
      </rPr>
      <t xml:space="preserve">See page 3 of the </t>
    </r>
    <r>
      <rPr>
        <u/>
        <sz val="11"/>
        <color theme="10"/>
        <rFont val="Calibri"/>
        <family val="2"/>
        <scheme val="minor"/>
      </rPr>
      <t>Oregon Department of Education Indirect Cost Plan for more information.</t>
    </r>
  </si>
  <si>
    <r>
      <t xml:space="preserve">ESSER II and III are distinct grants. Projects may span both, but will need separate project tags for each. </t>
    </r>
    <r>
      <rPr>
        <b/>
        <sz val="11"/>
        <color rgb="FF000000"/>
        <rFont val="Calibri"/>
        <family val="2"/>
      </rPr>
      <t>If a project is funded from ESSER III, please ensure that it is listed on the district's Integrated Planning Tool (IPT)</t>
    </r>
    <r>
      <rPr>
        <sz val="11"/>
        <color rgb="FF000000"/>
        <rFont val="Calibri"/>
      </rPr>
      <t xml:space="preserve">. If you need to update the IPT, please include a copy with your Approval Form.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</si>
</sst>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35" x14ac:knownFonts="1">
    <font>
      <sz val="11"/>
      <color theme="1"/>
      <name val="Calibri"/>
      <family val="2"/>
      <scheme val="minor"/>
    </font>
    <font>
      <sz val="11"/>
      <color theme="1"/>
      <name val="Calibri"/>
      <family val="2"/>
    </font>
    <font>
      <b/>
      <sz val="11"/>
      <color theme="1"/>
      <name val="Calibri"/>
      <family val="2"/>
      <scheme val="minor"/>
    </font>
    <font>
      <b/>
      <sz val="12"/>
      <color theme="1"/>
      <name val="Calibri"/>
      <family val="2"/>
      <scheme val="minor"/>
    </font>
    <font>
      <b/>
      <sz val="19"/>
      <color rgb="FF1A75BC"/>
      <name val="Calibri"/>
      <family val="2"/>
      <scheme val="minor"/>
    </font>
    <font>
      <sz val="12"/>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2"/>
      <color rgb="FFFF0000"/>
      <name val="Calibri"/>
      <family val="2"/>
      <scheme val="minor"/>
    </font>
    <font>
      <sz val="12"/>
      <color theme="0"/>
      <name val="Calibri"/>
      <family val="2"/>
      <scheme val="minor"/>
    </font>
    <font>
      <b/>
      <sz val="13"/>
      <color rgb="FFFF0000"/>
      <name val="Calibri"/>
      <family val="2"/>
      <scheme val="minor"/>
    </font>
    <font>
      <i/>
      <sz val="11"/>
      <color theme="1"/>
      <name val="Calibri"/>
      <family val="2"/>
      <scheme val="minor"/>
    </font>
    <font>
      <b/>
      <i/>
      <sz val="11"/>
      <color rgb="FFFF0000"/>
      <name val="Calibri"/>
      <family val="2"/>
      <scheme val="minor"/>
    </font>
    <font>
      <b/>
      <sz val="11"/>
      <color rgb="FFFF0000"/>
      <name val="Calibri"/>
      <family val="2"/>
      <scheme val="minor"/>
    </font>
    <font>
      <u/>
      <sz val="11"/>
      <color theme="10"/>
      <name val="Calibri"/>
      <family val="2"/>
      <scheme val="minor"/>
    </font>
    <font>
      <i/>
      <sz val="11"/>
      <color theme="0"/>
      <name val="Calibri"/>
      <family val="2"/>
      <scheme val="minor"/>
    </font>
    <font>
      <b/>
      <sz val="13"/>
      <color theme="1"/>
      <name val="Calibri"/>
      <family val="2"/>
      <scheme val="minor"/>
    </font>
    <font>
      <b/>
      <u/>
      <sz val="12"/>
      <color rgb="FFFF0000"/>
      <name val="Calibri"/>
      <family val="2"/>
      <scheme val="minor"/>
    </font>
    <font>
      <b/>
      <sz val="11"/>
      <color theme="10"/>
      <name val="Calibri"/>
      <family val="2"/>
      <scheme val="minor"/>
    </font>
    <font>
      <b/>
      <sz val="14"/>
      <color theme="1"/>
      <name val="Symbol"/>
      <family val="1"/>
      <charset val="2"/>
    </font>
    <font>
      <b/>
      <sz val="12"/>
      <name val="Calibri"/>
      <family val="2"/>
      <scheme val="minor"/>
    </font>
    <font>
      <b/>
      <sz val="12"/>
      <color theme="10"/>
      <name val="Calibri"/>
      <family val="2"/>
      <scheme val="minor"/>
    </font>
    <font>
      <sz val="11"/>
      <color rgb="FF000000"/>
      <name val="Calibri"/>
      <family val="2"/>
    </font>
    <font>
      <sz val="11"/>
      <color rgb="FFFFFFFF"/>
      <name val="Calibri"/>
      <family val="2"/>
      <scheme val="minor"/>
    </font>
    <font>
      <i/>
      <sz val="12"/>
      <color rgb="FFFFFFFF"/>
      <name val="Calibri"/>
      <family val="2"/>
      <scheme val="minor"/>
    </font>
    <font>
      <i/>
      <sz val="11"/>
      <color rgb="FF000000"/>
      <name val="Calibri"/>
      <charset val="1"/>
    </font>
    <font>
      <u/>
      <sz val="11"/>
      <color rgb="FF2E75B5"/>
      <name val="Calibri"/>
    </font>
    <font>
      <sz val="11"/>
      <color rgb="FF000000"/>
      <name val="Calibri"/>
    </font>
    <font>
      <u/>
      <sz val="11"/>
      <color theme="10"/>
      <name val="Calibri"/>
    </font>
    <font>
      <i/>
      <sz val="11"/>
      <color rgb="FF000000"/>
      <name val="Calibri"/>
    </font>
    <font>
      <b/>
      <sz val="11"/>
      <color rgb="FF000000"/>
      <name val="Calibri"/>
    </font>
    <font>
      <b/>
      <u/>
      <sz val="11"/>
      <color rgb="FF000000"/>
      <name val="Calibri"/>
    </font>
    <font>
      <u/>
      <sz val="11"/>
      <color rgb="FF1A75BC"/>
      <name val="Calibri"/>
      <family val="2"/>
      <scheme val="minor"/>
    </font>
    <font>
      <b/>
      <sz val="11"/>
      <color rgb="FF000000"/>
      <name val="Calibri"/>
      <family val="2"/>
    </font>
  </fonts>
  <fills count="9">
    <fill>
      <patternFill patternType="none"/>
    </fill>
    <fill>
      <patternFill patternType="gray125"/>
    </fill>
    <fill>
      <patternFill patternType="solid">
        <fgColor rgb="FFAAD4F4"/>
        <bgColor indexed="64"/>
      </patternFill>
    </fill>
    <fill>
      <patternFill patternType="solid">
        <fgColor rgb="FFE5F2FB"/>
        <bgColor indexed="64"/>
      </patternFill>
    </fill>
    <fill>
      <patternFill patternType="solid">
        <fgColor theme="8" tint="0.59999389629810485"/>
        <bgColor indexed="64"/>
      </patternFill>
    </fill>
    <fill>
      <patternFill patternType="solid">
        <fgColor rgb="FFC9E3F7"/>
        <bgColor indexed="64"/>
      </patternFill>
    </fill>
    <fill>
      <patternFill patternType="solid">
        <fgColor rgb="FFBDD7EE"/>
        <bgColor indexed="64"/>
      </patternFill>
    </fill>
    <fill>
      <patternFill patternType="solid">
        <fgColor rgb="FFE5F2FB"/>
        <bgColor rgb="FF000000"/>
      </patternFill>
    </fill>
    <fill>
      <patternFill patternType="solid">
        <fgColor rgb="FFFFFFFF"/>
        <bgColor indexed="64"/>
      </patternFill>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medium">
        <color rgb="FF000000"/>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s>
  <cellStyleXfs count="3">
    <xf numFmtId="0" fontId="0" fillId="0" borderId="0"/>
    <xf numFmtId="0" fontId="15" fillId="0" borderId="0" applyNumberFormat="0" applyFill="0" applyBorder="0" applyAlignment="0" applyProtection="0"/>
    <xf numFmtId="0" fontId="1" fillId="0" borderId="0">
      <alignment vertical="center"/>
    </xf>
  </cellStyleXfs>
  <cellXfs count="94">
    <xf numFmtId="0" fontId="0" fillId="0" borderId="0" xfId="0"/>
    <xf numFmtId="0" fontId="0" fillId="0" borderId="0" xfId="0" applyAlignment="1">
      <alignment horizontal="center"/>
    </xf>
    <xf numFmtId="0" fontId="0" fillId="0" borderId="0" xfId="0" applyAlignment="1">
      <alignment horizontal="left" indent="1"/>
    </xf>
    <xf numFmtId="0" fontId="7" fillId="0" borderId="0" xfId="0" applyFont="1"/>
    <xf numFmtId="0" fontId="2" fillId="2" borderId="1" xfId="0" applyFont="1" applyFill="1" applyBorder="1" applyAlignment="1">
      <alignment horizontal="center"/>
    </xf>
    <xf numFmtId="0" fontId="2" fillId="2" borderId="1" xfId="0" applyFont="1" applyFill="1" applyBorder="1" applyAlignment="1">
      <alignment horizontal="left" indent="1"/>
    </xf>
    <xf numFmtId="0" fontId="4" fillId="3" borderId="3" xfId="0" applyFont="1" applyFill="1" applyBorder="1" applyAlignment="1">
      <alignment horizontal="left" indent="11"/>
    </xf>
    <xf numFmtId="0" fontId="7" fillId="0" borderId="6" xfId="0" applyFont="1" applyBorder="1"/>
    <xf numFmtId="0" fontId="7" fillId="0" borderId="5" xfId="0" applyFont="1" applyBorder="1"/>
    <xf numFmtId="0" fontId="7" fillId="0" borderId="7" xfId="0" applyFont="1" applyBorder="1"/>
    <xf numFmtId="0" fontId="7" fillId="0" borderId="8" xfId="0" applyFont="1" applyBorder="1"/>
    <xf numFmtId="0" fontId="4" fillId="3" borderId="4" xfId="0" applyFont="1" applyFill="1" applyBorder="1" applyAlignment="1">
      <alignment horizontal="center"/>
    </xf>
    <xf numFmtId="0" fontId="4" fillId="3" borderId="5" xfId="0" applyFont="1" applyFill="1" applyBorder="1" applyAlignment="1">
      <alignment horizontal="center"/>
    </xf>
    <xf numFmtId="0" fontId="0" fillId="3" borderId="2" xfId="0" applyFill="1" applyBorder="1" applyAlignment="1" applyProtection="1">
      <alignment horizontal="left" indent="1"/>
      <protection locked="0"/>
    </xf>
    <xf numFmtId="0" fontId="14" fillId="0" borderId="0" xfId="0" applyFont="1" applyAlignment="1">
      <alignment horizontal="center"/>
    </xf>
    <xf numFmtId="0" fontId="0" fillId="3" borderId="2" xfId="0" applyFill="1" applyBorder="1" applyAlignment="1" applyProtection="1">
      <alignment horizontal="left" vertical="center" wrapText="1" indent="1"/>
      <protection locked="0"/>
    </xf>
    <xf numFmtId="0" fontId="2" fillId="2" borderId="2" xfId="0" applyFont="1" applyFill="1" applyBorder="1" applyAlignment="1">
      <alignment horizontal="right" vertical="center" indent="1"/>
    </xf>
    <xf numFmtId="0" fontId="6" fillId="0" borderId="0" xfId="0" applyFont="1" applyAlignment="1">
      <alignment horizontal="right" vertical="center" indent="1"/>
    </xf>
    <xf numFmtId="0" fontId="7" fillId="0" borderId="0" xfId="0" applyFont="1" applyAlignment="1">
      <alignment horizontal="right" vertical="center" indent="1"/>
    </xf>
    <xf numFmtId="0" fontId="0" fillId="0" borderId="0" xfId="0" applyAlignment="1">
      <alignment horizontal="right" vertical="center" indent="1"/>
    </xf>
    <xf numFmtId="44" fontId="2" fillId="2" borderId="9" xfId="0" applyNumberFormat="1" applyFont="1" applyFill="1" applyBorder="1" applyAlignment="1">
      <alignment horizontal="center"/>
    </xf>
    <xf numFmtId="44" fontId="0" fillId="0" borderId="0" xfId="0" applyNumberFormat="1"/>
    <xf numFmtId="44" fontId="0" fillId="0" borderId="0" xfId="0" applyNumberFormat="1" applyAlignment="1">
      <alignment horizontal="center"/>
    </xf>
    <xf numFmtId="0" fontId="17" fillId="3" borderId="2" xfId="0" applyFont="1" applyFill="1" applyBorder="1" applyAlignment="1" applyProtection="1">
      <alignment horizontal="left" wrapText="1" indent="1"/>
      <protection locked="0"/>
    </xf>
    <xf numFmtId="0" fontId="0" fillId="0" borderId="0" xfId="0" applyAlignment="1">
      <alignment horizontal="left" vertical="top" indent="1"/>
    </xf>
    <xf numFmtId="0" fontId="2" fillId="0" borderId="0" xfId="0" applyFont="1" applyAlignment="1">
      <alignment horizontal="right" vertical="top" wrapText="1" indent="1"/>
    </xf>
    <xf numFmtId="0" fontId="5" fillId="4" borderId="10" xfId="0" applyFont="1" applyFill="1" applyBorder="1"/>
    <xf numFmtId="0" fontId="11" fillId="4" borderId="7" xfId="0" applyFont="1" applyFill="1" applyBorder="1" applyAlignment="1">
      <alignment horizontal="left" vertical="top" indent="2"/>
    </xf>
    <xf numFmtId="0" fontId="7" fillId="0" borderId="0" xfId="0" applyFont="1" applyAlignment="1">
      <alignment horizontal="left"/>
    </xf>
    <xf numFmtId="164" fontId="0" fillId="3" borderId="2" xfId="0" applyNumberFormat="1" applyFill="1" applyBorder="1" applyAlignment="1">
      <alignment horizontal="left" indent="1"/>
    </xf>
    <xf numFmtId="0" fontId="8" fillId="0" borderId="0" xfId="0" applyFont="1"/>
    <xf numFmtId="0" fontId="15" fillId="3" borderId="6" xfId="1" applyFill="1" applyBorder="1" applyAlignment="1" applyProtection="1">
      <alignment horizontal="left" vertical="top" wrapText="1" indent="1"/>
      <protection locked="0"/>
    </xf>
    <xf numFmtId="0" fontId="15" fillId="3" borderId="5" xfId="1" applyFill="1" applyBorder="1" applyAlignment="1" applyProtection="1">
      <alignment horizontal="left" vertical="top" wrapText="1" indent="1"/>
      <protection locked="0"/>
    </xf>
    <xf numFmtId="0" fontId="10" fillId="0" borderId="0" xfId="0" applyFont="1"/>
    <xf numFmtId="0" fontId="5" fillId="0" borderId="0" xfId="0" applyFont="1"/>
    <xf numFmtId="0" fontId="0" fillId="3" borderId="2" xfId="0" applyFill="1" applyBorder="1" applyAlignment="1">
      <alignment horizontal="left" vertical="top" wrapText="1" indent="1"/>
    </xf>
    <xf numFmtId="0" fontId="20" fillId="0" borderId="0" xfId="0" applyFont="1" applyAlignment="1">
      <alignment horizontal="center" vertical="top"/>
    </xf>
    <xf numFmtId="0" fontId="0" fillId="3" borderId="2" xfId="0" applyFill="1" applyBorder="1" applyAlignment="1">
      <alignment horizontal="left" vertical="center" wrapText="1" indent="1"/>
    </xf>
    <xf numFmtId="0" fontId="0" fillId="3" borderId="4" xfId="0" applyFill="1" applyBorder="1" applyAlignment="1">
      <alignment horizontal="left" vertical="top" wrapText="1" indent="1"/>
    </xf>
    <xf numFmtId="0" fontId="4" fillId="3" borderId="13" xfId="0" applyFont="1" applyFill="1" applyBorder="1" applyAlignment="1">
      <alignment horizontal="left" indent="24"/>
    </xf>
    <xf numFmtId="0" fontId="3" fillId="4" borderId="11" xfId="0" applyFont="1" applyFill="1" applyBorder="1" applyAlignment="1">
      <alignment horizontal="right" vertical="top"/>
    </xf>
    <xf numFmtId="0" fontId="2" fillId="2" borderId="2" xfId="0" applyFont="1" applyFill="1" applyBorder="1" applyAlignment="1">
      <alignment horizontal="center" vertical="center"/>
    </xf>
    <xf numFmtId="0" fontId="0" fillId="3" borderId="2" xfId="0" applyFill="1" applyBorder="1" applyAlignment="1" applyProtection="1">
      <alignment horizontal="center" vertical="center" wrapText="1"/>
      <protection locked="0"/>
    </xf>
    <xf numFmtId="0" fontId="2" fillId="2" borderId="4" xfId="0" applyFont="1" applyFill="1" applyBorder="1" applyAlignment="1">
      <alignment horizontal="right" vertical="center" wrapText="1" indent="1"/>
    </xf>
    <xf numFmtId="0" fontId="2" fillId="2" borderId="5" xfId="0" applyFont="1" applyFill="1" applyBorder="1" applyAlignment="1">
      <alignment horizontal="right" vertical="center" wrapText="1" indent="1"/>
    </xf>
    <xf numFmtId="0" fontId="0" fillId="3" borderId="3" xfId="0" applyFill="1" applyBorder="1" applyAlignment="1" applyProtection="1">
      <alignment horizontal="left" vertical="center" wrapText="1" indent="1"/>
      <protection locked="0"/>
    </xf>
    <xf numFmtId="0" fontId="2" fillId="2" borderId="2" xfId="0" applyFont="1" applyFill="1" applyBorder="1" applyAlignment="1">
      <alignment horizontal="right" vertical="top" indent="1"/>
    </xf>
    <xf numFmtId="0" fontId="2" fillId="2" borderId="5" xfId="0" applyFont="1" applyFill="1" applyBorder="1" applyAlignment="1">
      <alignment horizontal="right" vertical="top" wrapText="1" indent="1"/>
    </xf>
    <xf numFmtId="0" fontId="2" fillId="2" borderId="4" xfId="0" applyFont="1" applyFill="1" applyBorder="1" applyAlignment="1">
      <alignment horizontal="right" vertical="top" wrapText="1" indent="1"/>
    </xf>
    <xf numFmtId="0" fontId="0" fillId="2" borderId="0" xfId="0" applyFill="1"/>
    <xf numFmtId="0" fontId="2" fillId="2" borderId="4" xfId="0" applyFont="1" applyFill="1" applyBorder="1" applyAlignment="1">
      <alignment horizontal="right" vertical="top" indent="1"/>
    </xf>
    <xf numFmtId="0" fontId="0" fillId="5" borderId="4" xfId="0" applyFill="1" applyBorder="1" applyAlignment="1">
      <alignment horizontal="left" vertical="top" wrapText="1" indent="1"/>
    </xf>
    <xf numFmtId="0" fontId="0" fillId="5" borderId="5" xfId="0" applyFill="1" applyBorder="1" applyAlignment="1">
      <alignment horizontal="left" wrapText="1" indent="1"/>
    </xf>
    <xf numFmtId="0" fontId="2" fillId="5" borderId="3" xfId="0" applyFont="1" applyFill="1" applyBorder="1" applyAlignment="1">
      <alignment horizontal="left" vertical="center" wrapText="1" indent="1"/>
    </xf>
    <xf numFmtId="0" fontId="8" fillId="0" borderId="0" xfId="1" applyFont="1" applyAlignment="1" applyProtection="1">
      <alignment horizontal="center"/>
      <protection locked="0"/>
    </xf>
    <xf numFmtId="0" fontId="0" fillId="0" borderId="0" xfId="0" applyProtection="1">
      <protection locked="0"/>
    </xf>
    <xf numFmtId="0" fontId="22" fillId="4" borderId="12" xfId="1" applyFont="1" applyFill="1" applyBorder="1" applyAlignment="1" applyProtection="1">
      <alignment horizontal="left" vertical="top"/>
      <protection locked="0"/>
    </xf>
    <xf numFmtId="0" fontId="23" fillId="0" borderId="0" xfId="0" applyFont="1"/>
    <xf numFmtId="0" fontId="24" fillId="0" borderId="0" xfId="0" applyFont="1" applyAlignment="1">
      <alignment wrapText="1"/>
    </xf>
    <xf numFmtId="0" fontId="2" fillId="2" borderId="15" xfId="0" applyFont="1" applyFill="1" applyBorder="1" applyAlignment="1">
      <alignment horizontal="right" vertical="top" wrapText="1" indent="1"/>
    </xf>
    <xf numFmtId="0" fontId="0" fillId="0" borderId="0" xfId="0" applyAlignment="1">
      <alignment wrapText="1"/>
    </xf>
    <xf numFmtId="0" fontId="19" fillId="0" borderId="0" xfId="1" applyFont="1" applyAlignment="1" applyProtection="1">
      <alignment horizontal="center" wrapText="1"/>
    </xf>
    <xf numFmtId="0" fontId="0" fillId="3" borderId="2" xfId="0" applyFill="1" applyBorder="1" applyAlignment="1" applyProtection="1">
      <alignment horizontal="left" vertical="top" wrapText="1" indent="1"/>
      <protection locked="0"/>
    </xf>
    <xf numFmtId="0" fontId="0" fillId="0" borderId="0" xfId="0" applyAlignment="1">
      <alignment vertical="top" wrapText="1"/>
    </xf>
    <xf numFmtId="0" fontId="0" fillId="0" borderId="0" xfId="0" applyAlignment="1">
      <alignment vertical="top"/>
    </xf>
    <xf numFmtId="0" fontId="0" fillId="6" borderId="16" xfId="0" applyFill="1" applyBorder="1" applyAlignment="1" applyProtection="1">
      <alignment horizontal="left" vertical="center" wrapText="1" indent="1"/>
      <protection locked="0"/>
    </xf>
    <xf numFmtId="0" fontId="0" fillId="3" borderId="16" xfId="0" applyFill="1" applyBorder="1" applyAlignment="1" applyProtection="1">
      <alignment horizontal="left" vertical="top" wrapText="1" indent="1"/>
      <protection locked="0"/>
    </xf>
    <xf numFmtId="0" fontId="0" fillId="0" borderId="0" xfId="0" applyAlignment="1">
      <alignment horizontal="left" vertical="top" wrapText="1" indent="1"/>
    </xf>
    <xf numFmtId="0" fontId="12" fillId="3" borderId="2" xfId="0" applyFont="1" applyFill="1" applyBorder="1" applyAlignment="1" applyProtection="1">
      <alignment horizontal="left" indent="1"/>
      <protection locked="0"/>
    </xf>
    <xf numFmtId="0" fontId="0" fillId="3" borderId="14" xfId="0" applyFill="1" applyBorder="1" applyAlignment="1">
      <alignment horizontal="left" vertical="top" wrapText="1" indent="1"/>
    </xf>
    <xf numFmtId="0" fontId="2" fillId="2" borderId="14" xfId="0" applyFont="1" applyFill="1" applyBorder="1" applyAlignment="1">
      <alignment horizontal="right" vertical="center" indent="1"/>
    </xf>
    <xf numFmtId="0" fontId="12" fillId="3" borderId="3" xfId="0" applyFont="1" applyFill="1" applyBorder="1" applyAlignment="1" applyProtection="1">
      <alignment horizontal="left" indent="1"/>
      <protection locked="0"/>
    </xf>
    <xf numFmtId="0" fontId="25" fillId="0" borderId="0" xfId="0" applyFont="1" applyAlignment="1">
      <alignment horizontal="left" wrapText="1"/>
    </xf>
    <xf numFmtId="0" fontId="24" fillId="0" borderId="0" xfId="0" applyFont="1" applyAlignment="1">
      <alignment horizontal="right" wrapText="1"/>
    </xf>
    <xf numFmtId="0" fontId="24" fillId="0" borderId="0" xfId="0" applyFont="1" applyAlignment="1">
      <alignment vertical="top" wrapText="1"/>
    </xf>
    <xf numFmtId="0" fontId="26" fillId="0" borderId="0" xfId="0" applyFont="1"/>
    <xf numFmtId="0" fontId="0" fillId="0" borderId="3" xfId="0" applyBorder="1" applyAlignment="1" applyProtection="1">
      <alignment horizontal="left" vertical="top" wrapText="1" indent="1"/>
      <protection locked="0"/>
    </xf>
    <xf numFmtId="0" fontId="2" fillId="2" borderId="17" xfId="0" applyFont="1" applyFill="1" applyBorder="1" applyAlignment="1">
      <alignment horizontal="right" vertical="top" wrapText="1" indent="1"/>
    </xf>
    <xf numFmtId="0" fontId="25" fillId="0" borderId="0" xfId="0" applyFont="1" applyAlignment="1">
      <alignment horizontal="left"/>
    </xf>
    <xf numFmtId="164" fontId="28" fillId="3" borderId="2" xfId="0" applyNumberFormat="1" applyFont="1" applyFill="1" applyBorder="1" applyAlignment="1" applyProtection="1">
      <alignment horizontal="left" indent="1"/>
      <protection locked="0"/>
    </xf>
    <xf numFmtId="0" fontId="28" fillId="3" borderId="2" xfId="0" applyFont="1" applyFill="1" applyBorder="1" applyAlignment="1">
      <alignment horizontal="left" vertical="top" wrapText="1" indent="1"/>
    </xf>
    <xf numFmtId="0" fontId="28" fillId="7" borderId="2" xfId="0" applyFont="1" applyFill="1" applyBorder="1"/>
    <xf numFmtId="0" fontId="28" fillId="7" borderId="4" xfId="0" applyFont="1" applyFill="1" applyBorder="1" applyAlignment="1">
      <alignment horizontal="left"/>
    </xf>
    <xf numFmtId="0" fontId="29" fillId="3" borderId="2" xfId="1" applyFont="1" applyFill="1" applyBorder="1" applyAlignment="1" applyProtection="1">
      <alignment horizontal="left" vertical="top" wrapText="1" indent="1"/>
      <protection locked="0"/>
    </xf>
    <xf numFmtId="0" fontId="28" fillId="3" borderId="17" xfId="0" applyFont="1" applyFill="1" applyBorder="1" applyAlignment="1">
      <alignment horizontal="left" vertical="top" wrapText="1" indent="1"/>
    </xf>
    <xf numFmtId="0" fontId="28" fillId="0" borderId="0" xfId="0" applyFont="1" applyAlignment="1">
      <alignment horizontal="left" vertical="top" wrapText="1" indent="1"/>
    </xf>
    <xf numFmtId="0" fontId="0" fillId="8" borderId="0" xfId="0" applyFill="1"/>
    <xf numFmtId="0" fontId="2" fillId="8" borderId="0" xfId="0" applyFont="1" applyFill="1" applyAlignment="1">
      <alignment horizontal="right" vertical="top" wrapText="1" indent="1"/>
    </xf>
    <xf numFmtId="0" fontId="0" fillId="8" borderId="0" xfId="0" applyFill="1" applyAlignment="1">
      <alignment horizontal="left" vertical="center" wrapText="1" indent="1"/>
    </xf>
    <xf numFmtId="0" fontId="0" fillId="8" borderId="0" xfId="0" applyFill="1" applyAlignment="1">
      <alignment horizontal="left" vertical="top" wrapText="1" indent="1"/>
    </xf>
    <xf numFmtId="0" fontId="28" fillId="5" borderId="3" xfId="0" applyFont="1" applyFill="1" applyBorder="1" applyAlignment="1">
      <alignment horizontal="left" vertical="center" wrapText="1" indent="1"/>
    </xf>
    <xf numFmtId="0" fontId="14" fillId="3" borderId="6" xfId="1" applyFont="1" applyFill="1" applyBorder="1" applyAlignment="1" applyProtection="1">
      <alignment horizontal="left" vertical="top" wrapText="1" indent="1"/>
      <protection locked="0"/>
    </xf>
    <xf numFmtId="0" fontId="23" fillId="5" borderId="2" xfId="0" applyFont="1" applyFill="1" applyBorder="1" applyAlignment="1">
      <alignment horizontal="left" wrapText="1" indent="1"/>
    </xf>
    <xf numFmtId="0" fontId="23" fillId="3" borderId="14" xfId="0" applyFont="1" applyFill="1" applyBorder="1" applyAlignment="1">
      <alignment horizontal="left" vertical="top" wrapText="1" indent="1"/>
    </xf>
  </cellXfs>
  <cellStyles count="3">
    <cellStyle name="Hyperlink" xfId="1" builtinId="8"/>
    <cellStyle name="Normal" xfId="0" builtinId="0"/>
    <cellStyle name="Normal 2" xfId="2"/>
  </cellStyles>
  <dxfs count="18">
    <dxf>
      <numFmt numFmtId="34" formatCode="_(&quot;$&quot;* #,##0.00_);_(&quot;$&quot;* \(#,##0.00\);_(&quot;$&quot;* &quot;-&quot;??_);_(@_)"/>
      <alignment horizontal="general" vertical="bottom" textRotation="0" wrapText="0" indent="0" justifyLastLine="0" shrinkToFit="0" readingOrder="0"/>
    </dxf>
    <dxf>
      <alignment horizontal="left" vertical="bottom" textRotation="0" wrapText="0" indent="1" justifyLastLine="0" shrinkToFit="0" readingOrder="0"/>
    </dxf>
    <dxf>
      <alignment horizontal="center" vertical="bottom" textRotation="0" wrapText="0" indent="0" justifyLastLine="0" shrinkToFit="0" readingOrder="0"/>
    </dxf>
    <dxf>
      <border outline="0">
        <bottom style="medium">
          <color rgb="FF000000"/>
        </bottom>
      </border>
    </dxf>
    <dxf>
      <fill>
        <patternFill patternType="solid">
          <fgColor indexed="64"/>
          <bgColor rgb="FFAAD4F4"/>
        </patternFill>
      </fill>
    </dxf>
    <dxf>
      <numFmt numFmtId="34" formatCode="_(&quot;$&quot;* #,##0.00_);_(&quot;$&quot;* \(#,##0.00\);_(&quot;$&quot;* &quot;-&quot;??_);_(@_)"/>
    </dxf>
    <dxf>
      <alignment horizontal="left" vertical="bottom" textRotation="0" wrapText="0" indent="1" justifyLastLine="0" shrinkToFit="0" readingOrder="0"/>
    </dxf>
    <dxf>
      <alignment horizontal="center" vertical="bottom" textRotation="0" wrapText="0" indent="0" justifyLastLine="0" shrinkToFit="0" readingOrder="0"/>
    </dxf>
    <dxf>
      <fill>
        <patternFill patternType="none">
          <fgColor indexed="64"/>
          <bgColor indexed="65"/>
        </patternFill>
      </fill>
    </dxf>
    <dxf>
      <border outline="0">
        <bottom style="medium">
          <color rgb="FF000000"/>
        </bottom>
      </border>
    </dxf>
    <dxf>
      <fill>
        <patternFill patternType="solid">
          <fgColor indexed="64"/>
          <bgColor rgb="FFAAD4F4"/>
        </patternFill>
      </fill>
    </dxf>
    <dxf>
      <font>
        <color rgb="FF9C0006"/>
      </font>
      <fill>
        <patternFill>
          <bgColor rgb="FFFFC7CE"/>
        </patternFill>
      </fill>
    </dxf>
    <dxf>
      <alignment horizontal="left" vertical="bottom" textRotation="0" wrapText="0" indent="1" justifyLastLine="0" shrinkToFit="0" readingOrder="0"/>
    </dxf>
    <dxf>
      <alignment horizontal="center" vertical="bottom" textRotation="0" wrapText="0" indent="0" justifyLastLine="0" shrinkToFit="0" readingOrder="0"/>
    </dxf>
    <dxf>
      <border outline="0">
        <bottom style="medium">
          <color indexed="64"/>
        </bottom>
      </border>
    </dxf>
    <dxf>
      <fill>
        <patternFill patternType="solid">
          <fgColor indexed="64"/>
          <bgColor rgb="FFAAD4F4"/>
        </patternFill>
      </fill>
    </dxf>
    <dxf>
      <fill>
        <patternFill>
          <bgColor theme="9" tint="0.39994506668294322"/>
        </patternFill>
      </fill>
    </dxf>
    <dxf>
      <fill>
        <patternFill>
          <bgColor theme="4" tint="0.39994506668294322"/>
        </patternFill>
      </fill>
    </dxf>
  </dxfs>
  <tableStyles count="0" defaultTableStyle="TableStyleMedium2" defaultPivotStyle="PivotStyleLight16"/>
  <colors>
    <mruColors>
      <color rgb="FF1A75BC"/>
      <color rgb="FFC9E3F7"/>
      <color rgb="FFAAD4F4"/>
      <color rgb="FFEA0000"/>
      <color rgb="FFCB3B01"/>
      <color rgb="FFE54201"/>
      <color rgb="FFE5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0</xdr:col>
      <xdr:colOff>1343024</xdr:colOff>
      <xdr:row>4</xdr:row>
      <xdr:rowOff>133350</xdr:rowOff>
    </xdr:to>
    <xdr:pic>
      <xdr:nvPicPr>
        <xdr:cNvPr id="6" name="Picture 5" descr="&quot;&quot;">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17" t="12943" r="7024" b="14381"/>
        <a:stretch/>
      </xdr:blipFill>
      <xdr:spPr>
        <a:xfrm>
          <a:off x="152400" y="95250"/>
          <a:ext cx="1190624" cy="1066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demail-my.sharepoint.com/TAP/Eligibility%20Tracker/Original%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efs\sfda\Fdrive_Wiltfong_Education\SSF%20PAYMENT\SSF%20Office%20of%20School%20Facilities\Funding%20Formula\Formula%20for%20Post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defs\sfda\_01%20OSCIM%20Program\Application\May%202016%20Bond%20Election%20Applications\Application%20Databas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ared\Office%20of%20School%20Facilities\_02%20Technical%20Assistance%20Program%20(TAP)\_01%20Technical%20Assistance%20Grants\2019-January\2019_TAP_MasterTrack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defs\sfda\Tasks\OSCIM%20DATABASES\Application%20Database\Official\Application%20Databas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P Data Analysis"/>
      <sheetName val="Awards vs. Actual Reimbursement"/>
      <sheetName val="District-County-OASBO Zone"/>
      <sheetName val="ADMr Data"/>
      <sheetName val="TAP Data Analysis (2)"/>
      <sheetName val="TAP_Data_Analysis"/>
      <sheetName val="Awards_vs__Actual_Reimbursement"/>
      <sheetName val="District-County-OASBO_Zone"/>
      <sheetName val="ADMr_Data"/>
      <sheetName val="TAP_Data_Analysis_(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Dashboard"/>
      <sheetName val="Historical Matches"/>
      <sheetName val="SSF Query data"/>
      <sheetName val="Assessed value"/>
      <sheetName val="SAIPE"/>
      <sheetName val="Matching Formula"/>
      <sheetName val="Formula for Posting"/>
      <sheetName val="Historical_Matches"/>
      <sheetName val="SSF_Query_data"/>
      <sheetName val="Assessed_value"/>
      <sheetName val="Matching_Formula"/>
      <sheetName val="Formula_for_Posting"/>
    </sheetNames>
    <sheetDataSet>
      <sheetData sheetId="0" refreshError="1"/>
      <sheetData sheetId="1" refreshError="1"/>
      <sheetData sheetId="2" refreshError="1"/>
      <sheetData sheetId="3"/>
      <sheetData sheetId="4"/>
      <sheetData sheetId="5"/>
      <sheetData sheetId="6" refreshError="1"/>
      <sheetData sheetId="7" refreshError="1"/>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t Applications"/>
      <sheetName val="Priority List Winners-Wait List"/>
      <sheetName val="Old Priority List"/>
      <sheetName val="FIT winners - Wait List"/>
      <sheetName val="Election Results"/>
      <sheetName val="Funding Post Election"/>
      <sheetName val="May '16 Approved Bond Tracker"/>
      <sheetName val="Document Review"/>
      <sheetName val="Addresses"/>
      <sheetName val="Pivot Tables"/>
      <sheetName val="List of Districts"/>
      <sheetName val="Priority List"/>
      <sheetName val="Project Codes"/>
      <sheetName val="Randomizer list"/>
      <sheetName val="Final First in Time List"/>
      <sheetName val="Combined Lists"/>
      <sheetName val="Grant_Applications"/>
      <sheetName val="Priority_List_Winners-Wait_List"/>
      <sheetName val="Old_Priority_List"/>
      <sheetName val="FIT_winners_-_Wait_List"/>
      <sheetName val="Election_Results"/>
      <sheetName val="Funding_Post_Election"/>
      <sheetName val="May_'16_Approved_Bond_Tracker"/>
      <sheetName val="Document_Review"/>
      <sheetName val="Pivot_Tables"/>
      <sheetName val="List_of_Districts"/>
      <sheetName val="Priority_List"/>
      <sheetName val="Project_Codes"/>
      <sheetName val="Randomizer_list"/>
      <sheetName val="Final_First_in_Time_List"/>
      <sheetName val="Combined_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t Applications "/>
      <sheetName val="ADMr Data"/>
      <sheetName val="Published Results"/>
      <sheetName val="Duplicates Checker"/>
      <sheetName val="Grant Agreement Tracker"/>
      <sheetName val="Reimbursement Tracker"/>
      <sheetName val="Addresses"/>
      <sheetName val="EHA-listserv"/>
      <sheetName val="Grant Info"/>
      <sheetName val="Pre-Lottery List"/>
      <sheetName val="Lottery Results"/>
      <sheetName val="Grant_Applications_"/>
      <sheetName val="ADMr_Data"/>
      <sheetName val="Published_Results"/>
      <sheetName val="Duplicates_Checker"/>
      <sheetName val="Grant_Agreement_Tracker"/>
      <sheetName val="Reimbursement_Tracker"/>
      <sheetName val="Grant_Info"/>
      <sheetName val="Pre-Lottery_List"/>
      <sheetName val="Lottery_Resul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t Applications"/>
      <sheetName val="Priority List Winners-Wait List"/>
      <sheetName val="Old Priority List"/>
      <sheetName val="FIT winners - Wait List"/>
      <sheetName val="Election Results"/>
      <sheetName val="Funding Post Election"/>
      <sheetName val="May '16 Approved Bond Tracker"/>
      <sheetName val="Document Review"/>
      <sheetName val="Addresses"/>
      <sheetName val="Pivot Tables"/>
      <sheetName val="List of Districts"/>
      <sheetName val="Priority List"/>
      <sheetName val="Project Codes"/>
      <sheetName val="Randomizer list"/>
      <sheetName val="Final First in Time List"/>
      <sheetName val="Combined Lists"/>
      <sheetName val="Grant_Applications"/>
      <sheetName val="Priority_List_Winners-Wait_List"/>
      <sheetName val="Old_Priority_List"/>
      <sheetName val="FIT_winners_-_Wait_List"/>
      <sheetName val="Election_Results"/>
      <sheetName val="Funding_Post_Election"/>
      <sheetName val="May_'16_Approved_Bond_Tracker"/>
      <sheetName val="Document_Review"/>
      <sheetName val="Pivot_Tables"/>
      <sheetName val="List_of_Districts"/>
      <sheetName val="Priority_List"/>
      <sheetName val="Project_Codes"/>
      <sheetName val="Randomizer_list"/>
      <sheetName val="Final_First_in_Time_List"/>
      <sheetName val="Combined_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ables/table1.xml><?xml version="1.0" encoding="utf-8"?>
<table xmlns="http://schemas.openxmlformats.org/spreadsheetml/2006/main" id="1" name="District_IDs" displayName="District_IDs" ref="A1:B218" totalsRowShown="0" headerRowDxfId="15" headerRowBorderDxfId="14">
  <autoFilter ref="A1:B218">
    <filterColumn colId="0" hiddenButton="1"/>
    <filterColumn colId="1" hiddenButton="1"/>
  </autoFilter>
  <tableColumns count="2">
    <tableColumn id="1" name="District ID" dataDxfId="13"/>
    <tableColumn id="2" name="District Name" dataDxfId="12"/>
  </tableColumns>
  <tableStyleInfo showFirstColumn="0" showLastColumn="0" showRowStripes="1" showColumnStripes="0"/>
  <extLst>
    <ext xmlns:x14="http://schemas.microsoft.com/office/spreadsheetml/2009/9/main" uri="{504A1905-F514-4f6f-8877-14C23A59335A}">
      <x14:table altTextSummary="List of district ID numbers"/>
    </ext>
  </extLst>
</table>
</file>

<file path=xl/tables/table2.xml><?xml version="1.0" encoding="utf-8"?>
<table xmlns="http://schemas.openxmlformats.org/spreadsheetml/2006/main" id="2" name="ESSERII" displayName="ESSERII" ref="A1:C217" totalsRowShown="0" headerRowDxfId="10" headerRowBorderDxfId="9">
  <autoFilter ref="A1:C217">
    <filterColumn colId="0" hiddenButton="1"/>
    <filterColumn colId="1" hiddenButton="1"/>
    <filterColumn colId="2" hiddenButton="1"/>
  </autoFilter>
  <sortState ref="A2:C217">
    <sortCondition sortBy="cellColor" ref="B2:B217" dxfId="8"/>
    <sortCondition ref="B2:B217"/>
  </sortState>
  <tableColumns count="3">
    <tableColumn id="1" name="District ID" dataDxfId="7"/>
    <tableColumn id="2" name="District Name" dataDxfId="6"/>
    <tableColumn id="3" name="ESSER II Allocation" dataDxfId="5"/>
  </tableColumns>
  <tableStyleInfo showFirstColumn="0" showLastColumn="0" showRowStripes="1" showColumnStripes="0"/>
  <extLst>
    <ext xmlns:x14="http://schemas.microsoft.com/office/spreadsheetml/2009/9/main" uri="{504A1905-F514-4f6f-8877-14C23A59335A}">
      <x14:table altTextSummary="List of district ID numbers"/>
    </ext>
  </extLst>
</table>
</file>

<file path=xl/tables/table3.xml><?xml version="1.0" encoding="utf-8"?>
<table xmlns="http://schemas.openxmlformats.org/spreadsheetml/2006/main" id="3" name="ESSERIII" displayName="ESSERIII" ref="A1:C218" totalsRowShown="0" headerRowDxfId="4" headerRowBorderDxfId="3">
  <autoFilter ref="A1:C218">
    <filterColumn colId="0" hiddenButton="1"/>
    <filterColumn colId="1" hiddenButton="1"/>
    <filterColumn colId="2" hiddenButton="1"/>
  </autoFilter>
  <tableColumns count="3">
    <tableColumn id="1" name="District ID" dataDxfId="2"/>
    <tableColumn id="2" name="District Name" dataDxfId="1"/>
    <tableColumn id="3" name="ESSER III Allocation" dataDxfId="0"/>
  </tableColumns>
  <tableStyleInfo showFirstColumn="0" showLastColumn="0" showRowStripes="1" showColumnStripes="0"/>
  <extLst>
    <ext xmlns:x14="http://schemas.microsoft.com/office/spreadsheetml/2009/9/main" uri="{504A1905-F514-4f6f-8877-14C23A59335A}">
      <x14:table altTextSummary="List of district ID number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regon.gov/ode/schools-and-districts/grants/Pages/CARES-Act-Resources.aspx" TargetMode="External"/><Relationship Id="rId3" Type="http://schemas.openxmlformats.org/officeDocument/2006/relationships/hyperlink" Target="https://www.ecfr.gov/cgi-bin/text-idx?node=se2.1.200_1313&amp;rgn=div8" TargetMode="External"/><Relationship Id="rId7" Type="http://schemas.openxmlformats.org/officeDocument/2006/relationships/hyperlink" Target="https://www.ecfr.gov/cgi-bin/retrieveECFR?gp=&amp;SID=fbc75da755ddb2cf1f282973de47e51a&amp;mc=true&amp;r=PART&amp;n=pt34.1.75" TargetMode="External"/><Relationship Id="rId12" Type="http://schemas.openxmlformats.org/officeDocument/2006/relationships/printerSettings" Target="../printerSettings/printerSettings1.bin"/><Relationship Id="rId2" Type="http://schemas.openxmlformats.org/officeDocument/2006/relationships/hyperlink" Target="https://www.ecfr.gov/cgi-bin/text-idx?node=se2.1.200_1311&amp;rgn=div8" TargetMode="External"/><Relationship Id="rId1" Type="http://schemas.openxmlformats.org/officeDocument/2006/relationships/hyperlink" Target="mailto:ODE.ESSER@ode.oregon.gov" TargetMode="External"/><Relationship Id="rId6" Type="http://schemas.openxmlformats.org/officeDocument/2006/relationships/hyperlink" Target="https://www.ecfr.gov/cgi-bin/text-idx?node=se2.1.200_1449&amp;rgn=div8" TargetMode="External"/><Relationship Id="rId11" Type="http://schemas.openxmlformats.org/officeDocument/2006/relationships/hyperlink" Target="https://www.oregon.gov/ode/schools-and-districts/Documents/US%20Dept.%20of%20Ed.%20Approved%20LEA%20ESD%20Indirect%20Cost%20Plan.docx" TargetMode="External"/><Relationship Id="rId5" Type="http://schemas.openxmlformats.org/officeDocument/2006/relationships/hyperlink" Target="https://www.ecfr.gov/cgi-bin/text-idx?node=se2.1.200_1439&amp;rgn=div8" TargetMode="External"/><Relationship Id="rId10" Type="http://schemas.openxmlformats.org/officeDocument/2006/relationships/hyperlink" Target="https://www.ecfr.gov/cgi-bin/retrieveECFR?gp=&amp;SID=26d8e5bda35ef1dcabc0e1347e519f0a&amp;mc=true&amp;r=PART&amp;n=pt28.1.36" TargetMode="External"/><Relationship Id="rId4" Type="http://schemas.openxmlformats.org/officeDocument/2006/relationships/hyperlink" Target="https://www.ecfr.gov/cgi-bin/text-idx?node=pt2.1.200&amp;rgn=div5" TargetMode="External"/><Relationship Id="rId9" Type="http://schemas.openxmlformats.org/officeDocument/2006/relationships/hyperlink" Target="https://www.ecfr.gov/current/title-2/part-200/appendix-Appendix%20II%20to%20Part%2020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ODE.ESSER@ode.oregon.gov"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C133"/>
  <sheetViews>
    <sheetView showGridLines="0" tabSelected="1" workbookViewId="0">
      <selection activeCell="C10" sqref="C10"/>
    </sheetView>
  </sheetViews>
  <sheetFormatPr defaultRowHeight="15" x14ac:dyDescent="0.25"/>
  <cols>
    <col min="1" max="1" width="1.7109375" customWidth="1"/>
    <col min="2" max="2" width="14.7109375" customWidth="1"/>
    <col min="3" max="3" width="85.7109375" customWidth="1"/>
    <col min="5" max="5" width="9.140625" customWidth="1"/>
  </cols>
  <sheetData>
    <row r="1" spans="1:3" ht="24.75" x14ac:dyDescent="0.4">
      <c r="A1" s="3" t="s">
        <v>0</v>
      </c>
      <c r="B1" s="39" t="s">
        <v>1</v>
      </c>
      <c r="C1" s="6"/>
    </row>
    <row r="2" spans="1:3" ht="14.25" customHeight="1" x14ac:dyDescent="0.25">
      <c r="B2" s="3" t="s">
        <v>0</v>
      </c>
    </row>
    <row r="3" spans="1:3" ht="19.5" customHeight="1" x14ac:dyDescent="0.25">
      <c r="B3" s="27" t="s">
        <v>2</v>
      </c>
      <c r="C3" s="26"/>
    </row>
    <row r="4" spans="1:3" ht="18.75" customHeight="1" x14ac:dyDescent="0.25">
      <c r="B4" s="40" t="s">
        <v>3</v>
      </c>
      <c r="C4" s="56" t="s">
        <v>4</v>
      </c>
    </row>
    <row r="5" spans="1:3" ht="14.25" customHeight="1" x14ac:dyDescent="0.25">
      <c r="B5" s="33" t="s">
        <v>0</v>
      </c>
      <c r="C5" s="34"/>
    </row>
    <row r="6" spans="1:3" ht="84" customHeight="1" x14ac:dyDescent="0.25">
      <c r="B6" s="25" t="s">
        <v>5</v>
      </c>
      <c r="C6" s="84" t="s">
        <v>6</v>
      </c>
    </row>
    <row r="7" spans="1:3" ht="14.25" customHeight="1" x14ac:dyDescent="0.25">
      <c r="B7" s="25"/>
      <c r="C7" s="85"/>
    </row>
    <row r="8" spans="1:3" ht="63.75" customHeight="1" x14ac:dyDescent="0.25">
      <c r="B8" s="25" t="s">
        <v>7</v>
      </c>
      <c r="C8" s="93" t="s">
        <v>327</v>
      </c>
    </row>
    <row r="9" spans="1:3" ht="14.25" customHeight="1" x14ac:dyDescent="0.25">
      <c r="B9" s="33"/>
      <c r="C9" s="34"/>
    </row>
    <row r="10" spans="1:3" ht="240" customHeight="1" x14ac:dyDescent="0.25">
      <c r="B10" s="25" t="s">
        <v>8</v>
      </c>
      <c r="C10" s="83" t="s">
        <v>9</v>
      </c>
    </row>
    <row r="11" spans="1:3" ht="14.25" customHeight="1" x14ac:dyDescent="0.25">
      <c r="B11" s="25"/>
      <c r="C11" s="36"/>
    </row>
    <row r="12" spans="1:3" ht="30.75" customHeight="1" x14ac:dyDescent="0.25">
      <c r="B12" s="25" t="s">
        <v>10</v>
      </c>
      <c r="C12" s="35" t="s">
        <v>11</v>
      </c>
    </row>
    <row r="13" spans="1:3" x14ac:dyDescent="0.25">
      <c r="B13" s="25"/>
      <c r="C13" s="67"/>
    </row>
    <row r="14" spans="1:3" ht="30" x14ac:dyDescent="0.25">
      <c r="B14" s="25" t="s">
        <v>12</v>
      </c>
      <c r="C14" s="37" t="s">
        <v>13</v>
      </c>
    </row>
    <row r="15" spans="1:3" ht="14.25" customHeight="1" x14ac:dyDescent="0.25">
      <c r="B15" s="25"/>
      <c r="C15" s="24"/>
    </row>
    <row r="16" spans="1:3" ht="76.5" customHeight="1" x14ac:dyDescent="0.25">
      <c r="B16" s="25" t="s">
        <v>14</v>
      </c>
      <c r="C16" s="35" t="s">
        <v>15</v>
      </c>
    </row>
    <row r="17" spans="2:3" ht="14.25" customHeight="1" x14ac:dyDescent="0.25">
      <c r="B17" s="25"/>
      <c r="C17" s="24"/>
    </row>
    <row r="18" spans="2:3" ht="30" x14ac:dyDescent="0.25">
      <c r="B18" s="25" t="s">
        <v>16</v>
      </c>
      <c r="C18" s="37" t="s">
        <v>17</v>
      </c>
    </row>
    <row r="19" spans="2:3" ht="14.25" customHeight="1" x14ac:dyDescent="0.25">
      <c r="B19" s="25"/>
      <c r="C19" s="24"/>
    </row>
    <row r="20" spans="2:3" ht="30" x14ac:dyDescent="0.25">
      <c r="B20" s="25" t="s">
        <v>18</v>
      </c>
      <c r="C20" s="37" t="s">
        <v>19</v>
      </c>
    </row>
    <row r="21" spans="2:3" s="86" customFormat="1" x14ac:dyDescent="0.25">
      <c r="B21" s="87"/>
      <c r="C21" s="88"/>
    </row>
    <row r="22" spans="2:3" ht="30" x14ac:dyDescent="0.25">
      <c r="B22" s="25" t="s">
        <v>20</v>
      </c>
      <c r="C22" s="69" t="s">
        <v>21</v>
      </c>
    </row>
    <row r="23" spans="2:3" s="86" customFormat="1" x14ac:dyDescent="0.25">
      <c r="B23" s="87"/>
      <c r="C23" s="89"/>
    </row>
    <row r="24" spans="2:3" ht="60" x14ac:dyDescent="0.25">
      <c r="B24" s="25" t="s">
        <v>22</v>
      </c>
      <c r="C24" s="69" t="s">
        <v>324</v>
      </c>
    </row>
    <row r="25" spans="2:3" ht="14.25" customHeight="1" x14ac:dyDescent="0.25">
      <c r="B25" s="25"/>
      <c r="C25" s="24"/>
    </row>
    <row r="26" spans="2:3" ht="168.75" customHeight="1" x14ac:dyDescent="0.25">
      <c r="B26" s="25" t="s">
        <v>23</v>
      </c>
      <c r="C26" s="80" t="s">
        <v>24</v>
      </c>
    </row>
    <row r="27" spans="2:3" ht="14.25" customHeight="1" x14ac:dyDescent="0.25">
      <c r="B27" s="25"/>
      <c r="C27" s="85"/>
    </row>
    <row r="28" spans="2:3" ht="33" customHeight="1" x14ac:dyDescent="0.25">
      <c r="B28" s="25" t="s">
        <v>25</v>
      </c>
      <c r="C28" s="69" t="s">
        <v>26</v>
      </c>
    </row>
    <row r="29" spans="2:3" ht="14.25" customHeight="1" x14ac:dyDescent="0.25">
      <c r="B29" s="25"/>
      <c r="C29" s="24"/>
    </row>
    <row r="30" spans="2:3" ht="125.25" customHeight="1" x14ac:dyDescent="0.25">
      <c r="B30" s="25" t="s">
        <v>27</v>
      </c>
      <c r="C30" s="35" t="s">
        <v>28</v>
      </c>
    </row>
    <row r="31" spans="2:3" s="86" customFormat="1" ht="14.25" customHeight="1" x14ac:dyDescent="0.25">
      <c r="B31" s="87"/>
      <c r="C31" s="89"/>
    </row>
    <row r="32" spans="2:3" ht="60.75" customHeight="1" x14ac:dyDescent="0.25">
      <c r="B32" s="25" t="s">
        <v>29</v>
      </c>
      <c r="C32" s="38" t="s">
        <v>30</v>
      </c>
    </row>
    <row r="33" spans="2:3" ht="17.25" customHeight="1" x14ac:dyDescent="0.25">
      <c r="B33" s="25"/>
      <c r="C33" s="31" t="s">
        <v>31</v>
      </c>
    </row>
    <row r="34" spans="2:3" ht="17.25" customHeight="1" x14ac:dyDescent="0.25">
      <c r="B34" s="25"/>
      <c r="C34" s="31" t="s">
        <v>32</v>
      </c>
    </row>
    <row r="35" spans="2:3" ht="17.25" customHeight="1" x14ac:dyDescent="0.25">
      <c r="B35" s="25"/>
      <c r="C35" s="31" t="s">
        <v>33</v>
      </c>
    </row>
    <row r="36" spans="2:3" ht="17.25" customHeight="1" x14ac:dyDescent="0.25">
      <c r="B36" s="25"/>
      <c r="C36" s="31" t="s">
        <v>34</v>
      </c>
    </row>
    <row r="37" spans="2:3" ht="17.25" customHeight="1" x14ac:dyDescent="0.25">
      <c r="B37" s="25"/>
      <c r="C37" s="31" t="s">
        <v>35</v>
      </c>
    </row>
    <row r="38" spans="2:3" ht="17.25" customHeight="1" x14ac:dyDescent="0.25">
      <c r="B38" s="25"/>
      <c r="C38" s="31" t="s">
        <v>36</v>
      </c>
    </row>
    <row r="39" spans="2:3" ht="30.75" customHeight="1" x14ac:dyDescent="0.25">
      <c r="B39" s="25"/>
      <c r="C39" s="31" t="s">
        <v>321</v>
      </c>
    </row>
    <row r="40" spans="2:3" ht="23.25" customHeight="1" x14ac:dyDescent="0.25">
      <c r="B40" s="25"/>
      <c r="C40" s="31" t="s">
        <v>322</v>
      </c>
    </row>
    <row r="41" spans="2:3" ht="30.75" customHeight="1" x14ac:dyDescent="0.25">
      <c r="B41" s="25"/>
      <c r="C41" s="91" t="s">
        <v>323</v>
      </c>
    </row>
    <row r="42" spans="2:3" x14ac:dyDescent="0.25">
      <c r="B42" s="25"/>
      <c r="C42" s="32" t="s">
        <v>326</v>
      </c>
    </row>
    <row r="43" spans="2:3" x14ac:dyDescent="0.25">
      <c r="B43" s="25"/>
      <c r="C43" s="24"/>
    </row>
    <row r="44" spans="2:3" x14ac:dyDescent="0.25">
      <c r="B44" s="25"/>
      <c r="C44" s="24"/>
    </row>
    <row r="45" spans="2:3" x14ac:dyDescent="0.25">
      <c r="B45" s="25"/>
      <c r="C45" s="24"/>
    </row>
    <row r="46" spans="2:3" x14ac:dyDescent="0.25">
      <c r="B46" s="25"/>
      <c r="C46" s="24"/>
    </row>
    <row r="47" spans="2:3" x14ac:dyDescent="0.25">
      <c r="B47" s="25"/>
      <c r="C47" s="24"/>
    </row>
    <row r="48" spans="2:3" x14ac:dyDescent="0.25">
      <c r="B48" s="25"/>
      <c r="C48" s="24"/>
    </row>
    <row r="49" spans="2:3" x14ac:dyDescent="0.25">
      <c r="B49" s="25"/>
      <c r="C49" s="24"/>
    </row>
    <row r="50" spans="2:3" x14ac:dyDescent="0.25">
      <c r="B50" s="25"/>
      <c r="C50" s="24"/>
    </row>
    <row r="51" spans="2:3" x14ac:dyDescent="0.25">
      <c r="B51" s="25"/>
      <c r="C51" s="24"/>
    </row>
    <row r="52" spans="2:3" x14ac:dyDescent="0.25">
      <c r="B52" s="25"/>
      <c r="C52" s="24"/>
    </row>
    <row r="53" spans="2:3" x14ac:dyDescent="0.25">
      <c r="B53" s="25"/>
      <c r="C53" s="24"/>
    </row>
    <row r="54" spans="2:3" x14ac:dyDescent="0.25">
      <c r="B54" s="25"/>
      <c r="C54" s="24"/>
    </row>
    <row r="55" spans="2:3" x14ac:dyDescent="0.25">
      <c r="B55" s="25"/>
      <c r="C55" s="24"/>
    </row>
    <row r="56" spans="2:3" x14ac:dyDescent="0.25">
      <c r="B56" s="25"/>
      <c r="C56" s="24"/>
    </row>
    <row r="57" spans="2:3" x14ac:dyDescent="0.25">
      <c r="B57" s="25"/>
      <c r="C57" s="24"/>
    </row>
    <row r="58" spans="2:3" x14ac:dyDescent="0.25">
      <c r="B58" s="25"/>
      <c r="C58" s="24"/>
    </row>
    <row r="59" spans="2:3" x14ac:dyDescent="0.25">
      <c r="B59" s="25"/>
      <c r="C59" s="24"/>
    </row>
    <row r="60" spans="2:3" x14ac:dyDescent="0.25">
      <c r="B60" s="25"/>
      <c r="C60" s="24"/>
    </row>
    <row r="61" spans="2:3" x14ac:dyDescent="0.25">
      <c r="B61" s="25"/>
      <c r="C61" s="24"/>
    </row>
    <row r="62" spans="2:3" x14ac:dyDescent="0.25">
      <c r="B62" s="25"/>
      <c r="C62" s="24"/>
    </row>
    <row r="63" spans="2:3" x14ac:dyDescent="0.25">
      <c r="B63" s="25"/>
      <c r="C63" s="24"/>
    </row>
    <row r="64" spans="2:3" x14ac:dyDescent="0.25">
      <c r="B64" s="25"/>
      <c r="C64" s="24"/>
    </row>
    <row r="65" spans="2:3" x14ac:dyDescent="0.25">
      <c r="B65" s="25"/>
      <c r="C65" s="24"/>
    </row>
    <row r="66" spans="2:3" x14ac:dyDescent="0.25">
      <c r="B66" s="25"/>
      <c r="C66" s="24"/>
    </row>
    <row r="67" spans="2:3" x14ac:dyDescent="0.25">
      <c r="B67" s="25"/>
      <c r="C67" s="24"/>
    </row>
    <row r="68" spans="2:3" x14ac:dyDescent="0.25">
      <c r="B68" s="25"/>
      <c r="C68" s="24"/>
    </row>
    <row r="69" spans="2:3" x14ac:dyDescent="0.25">
      <c r="B69" s="25"/>
      <c r="C69" s="24"/>
    </row>
    <row r="70" spans="2:3" x14ac:dyDescent="0.25">
      <c r="B70" s="25"/>
      <c r="C70" s="24"/>
    </row>
    <row r="71" spans="2:3" x14ac:dyDescent="0.25">
      <c r="B71" s="25"/>
      <c r="C71" s="24"/>
    </row>
    <row r="72" spans="2:3" x14ac:dyDescent="0.25">
      <c r="B72" s="25"/>
      <c r="C72" s="24"/>
    </row>
    <row r="73" spans="2:3" x14ac:dyDescent="0.25">
      <c r="B73" s="25"/>
      <c r="C73" s="24"/>
    </row>
    <row r="74" spans="2:3" x14ac:dyDescent="0.25">
      <c r="B74" s="25"/>
      <c r="C74" s="24"/>
    </row>
    <row r="75" spans="2:3" x14ac:dyDescent="0.25">
      <c r="C75" s="24"/>
    </row>
    <row r="76" spans="2:3" x14ac:dyDescent="0.25">
      <c r="C76" s="24"/>
    </row>
    <row r="77" spans="2:3" x14ac:dyDescent="0.25">
      <c r="C77" s="24"/>
    </row>
    <row r="78" spans="2:3" x14ac:dyDescent="0.25">
      <c r="C78" s="24"/>
    </row>
    <row r="79" spans="2:3" x14ac:dyDescent="0.25">
      <c r="C79" s="24"/>
    </row>
    <row r="80" spans="2:3" x14ac:dyDescent="0.25">
      <c r="C80" s="24"/>
    </row>
    <row r="81" spans="3:3" x14ac:dyDescent="0.25">
      <c r="C81" s="24"/>
    </row>
    <row r="82" spans="3:3" x14ac:dyDescent="0.25">
      <c r="C82" s="24"/>
    </row>
    <row r="83" spans="3:3" x14ac:dyDescent="0.25">
      <c r="C83" s="24"/>
    </row>
    <row r="84" spans="3:3" x14ac:dyDescent="0.25">
      <c r="C84" s="24"/>
    </row>
    <row r="133" spans="3:3" x14ac:dyDescent="0.25">
      <c r="C133" s="55"/>
    </row>
  </sheetData>
  <sheetProtection sheet="1" selectLockedCells="1"/>
  <hyperlinks>
    <hyperlink ref="C4" r:id="rId1"/>
    <hyperlink ref="C33" r:id="rId2"/>
    <hyperlink ref="C34" r:id="rId3"/>
    <hyperlink ref="C35" r:id="rId4" location="se2.1.200_1317"/>
    <hyperlink ref="C36" r:id="rId5"/>
    <hyperlink ref="C37" r:id="rId6"/>
    <hyperlink ref="C38" r:id="rId7" location="sg34.1.75_1592.sg21"/>
    <hyperlink ref="C10" r:id="rId8" display="https://www.oregon.gov/ode/schools-and-districts/grants/Pages/CARES-Act-Resources.aspx"/>
    <hyperlink ref="C39" r:id="rId9" display="2 CFR § 200 Appendix II, part D - Davis-Bacon prevailing wage requirements, certified weekly payroll and other contract provisions"/>
    <hyperlink ref="C40" r:id="rId10" display="https://www.ecfr.gov/cgi-bin/retrieveECFR?gp=&amp;SID=26d8e5bda35ef1dcabc0e1347e519f0a&amp;mc=true&amp;r=PART&amp;n=pt28.1.36"/>
    <hyperlink ref="C42" r:id="rId11"/>
  </hyperlinks>
  <pageMargins left="0.7" right="0.7" top="0.75" bottom="0.75" header="0.3" footer="0.3"/>
  <pageSetup orientation="portrait" horizontalDpi="1200" verticalDpi="1200"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AD4F4"/>
  </sheetPr>
  <dimension ref="A1:J57"/>
  <sheetViews>
    <sheetView zoomScaleNormal="100" workbookViewId="0">
      <selection activeCell="B5" sqref="B5"/>
    </sheetView>
  </sheetViews>
  <sheetFormatPr defaultRowHeight="15" x14ac:dyDescent="0.25"/>
  <cols>
    <col min="1" max="1" width="25.7109375" customWidth="1"/>
    <col min="2" max="2" width="121.85546875" customWidth="1"/>
    <col min="3" max="4" width="9.140625" customWidth="1"/>
    <col min="10" max="10" width="26.5703125" customWidth="1"/>
  </cols>
  <sheetData>
    <row r="1" spans="1:10" ht="25.5" customHeight="1" x14ac:dyDescent="0.4">
      <c r="A1" s="9" t="s">
        <v>0</v>
      </c>
      <c r="B1" s="11" t="s">
        <v>37</v>
      </c>
      <c r="C1" s="28" t="s">
        <v>38</v>
      </c>
    </row>
    <row r="2" spans="1:10" ht="25.5" customHeight="1" x14ac:dyDescent="0.4">
      <c r="A2" s="10"/>
      <c r="B2" s="12" t="s">
        <v>39</v>
      </c>
      <c r="C2" s="3" t="s">
        <v>40</v>
      </c>
    </row>
    <row r="3" spans="1:10" x14ac:dyDescent="0.25">
      <c r="A3" s="7" t="s">
        <v>0</v>
      </c>
      <c r="C3" s="3" t="s">
        <v>41</v>
      </c>
    </row>
    <row r="4" spans="1:10" ht="15" customHeight="1" x14ac:dyDescent="0.3">
      <c r="A4" s="7" t="s">
        <v>0</v>
      </c>
      <c r="B4" s="54" t="s">
        <v>42</v>
      </c>
      <c r="C4" s="3" t="s">
        <v>43</v>
      </c>
      <c r="I4" s="57"/>
    </row>
    <row r="5" spans="1:10" x14ac:dyDescent="0.25">
      <c r="A5" s="8" t="s">
        <v>0</v>
      </c>
      <c r="B5" s="14"/>
      <c r="C5" s="3" t="s">
        <v>44</v>
      </c>
      <c r="I5" s="57"/>
      <c r="J5" s="57"/>
    </row>
    <row r="6" spans="1:10" ht="15" customHeight="1" x14ac:dyDescent="0.25">
      <c r="A6" s="16" t="s">
        <v>45</v>
      </c>
      <c r="B6" s="82" t="s">
        <v>46</v>
      </c>
      <c r="C6" s="58" t="s">
        <v>47</v>
      </c>
      <c r="G6" s="30"/>
      <c r="I6" s="57"/>
    </row>
    <row r="7" spans="1:10" ht="15" customHeight="1" x14ac:dyDescent="0.25">
      <c r="A7" s="16" t="s">
        <v>48</v>
      </c>
      <c r="B7" s="81" t="str">
        <f>IF(B6="(enter ID)","(autofill)",IFERROR(VLOOKUP(B6,District_IDs[],2,0),"Invalid District ID"))</f>
        <v>(autofill)</v>
      </c>
      <c r="C7" s="58" t="s">
        <v>49</v>
      </c>
      <c r="D7" s="60"/>
      <c r="E7" s="60"/>
      <c r="F7" s="60"/>
      <c r="I7" s="57"/>
    </row>
    <row r="8" spans="1:10" ht="15.75" customHeight="1" x14ac:dyDescent="0.25">
      <c r="A8" s="17" t="s">
        <v>0</v>
      </c>
      <c r="B8" s="2"/>
      <c r="C8" s="58" t="s">
        <v>50</v>
      </c>
      <c r="D8" s="60"/>
      <c r="E8" s="60"/>
      <c r="F8" s="60"/>
    </row>
    <row r="9" spans="1:10" ht="15.75" customHeight="1" x14ac:dyDescent="0.25">
      <c r="A9" s="16" t="s">
        <v>51</v>
      </c>
      <c r="B9" s="13" t="s">
        <v>52</v>
      </c>
      <c r="C9" s="58" t="s">
        <v>53</v>
      </c>
      <c r="D9" s="60"/>
      <c r="E9" s="60"/>
      <c r="F9" s="60"/>
    </row>
    <row r="10" spans="1:10" ht="15" customHeight="1" x14ac:dyDescent="0.25">
      <c r="A10" s="16" t="s">
        <v>54</v>
      </c>
      <c r="B10" s="13" t="s">
        <v>52</v>
      </c>
      <c r="C10" s="72" t="s">
        <v>55</v>
      </c>
      <c r="D10" s="61"/>
      <c r="E10" s="60"/>
      <c r="F10" s="60"/>
      <c r="I10" s="57"/>
    </row>
    <row r="11" spans="1:10" ht="15" customHeight="1" x14ac:dyDescent="0.25">
      <c r="A11" s="17" t="s">
        <v>0</v>
      </c>
      <c r="B11" s="2"/>
      <c r="C11" s="72" t="s">
        <v>56</v>
      </c>
      <c r="D11" s="60"/>
      <c r="E11" s="60"/>
      <c r="F11" s="60"/>
      <c r="I11" s="57"/>
    </row>
    <row r="12" spans="1:10" ht="15" customHeight="1" x14ac:dyDescent="0.25">
      <c r="A12" s="16" t="s">
        <v>57</v>
      </c>
      <c r="B12" s="13" t="s">
        <v>58</v>
      </c>
      <c r="C12" s="72" t="s">
        <v>59</v>
      </c>
      <c r="D12" s="60"/>
      <c r="E12" s="60"/>
      <c r="F12" s="60"/>
      <c r="I12" s="57"/>
    </row>
    <row r="13" spans="1:10" ht="15" customHeight="1" x14ac:dyDescent="0.25">
      <c r="A13" s="16" t="s">
        <v>60</v>
      </c>
      <c r="B13" s="68" t="s">
        <v>61</v>
      </c>
      <c r="C13" s="72" t="s">
        <v>62</v>
      </c>
      <c r="D13" s="75"/>
      <c r="E13" s="60"/>
      <c r="F13" s="60"/>
      <c r="I13" s="57"/>
    </row>
    <row r="14" spans="1:10" ht="15" customHeight="1" x14ac:dyDescent="0.25">
      <c r="A14" s="16" t="s">
        <v>63</v>
      </c>
      <c r="B14" s="29" t="str">
        <f>IF(B12="ESSER II",(IFERROR(VLOOKUP(B6,ESSERII[],3,0),"Invalid District ID")),IF(B12="ESSER III",(IFERROR(VLOOKUP(B6,ESSERIII[],3,0),"Invalid District ID")),IF(B12=C1,"(autofill)","(autofill)")))</f>
        <v>(autofill)</v>
      </c>
      <c r="C14" s="72" t="s">
        <v>64</v>
      </c>
      <c r="D14" s="60"/>
      <c r="E14" s="60"/>
      <c r="F14" s="60"/>
      <c r="I14" s="57"/>
    </row>
    <row r="15" spans="1:10" ht="15.75" x14ac:dyDescent="0.25">
      <c r="A15" s="17"/>
      <c r="B15" s="2"/>
      <c r="C15" s="78" t="s">
        <v>65</v>
      </c>
      <c r="E15" s="60"/>
      <c r="F15" s="60"/>
      <c r="I15" s="57"/>
      <c r="J15" s="57"/>
    </row>
    <row r="16" spans="1:10" ht="15" customHeight="1" x14ac:dyDescent="0.25">
      <c r="A16" s="16" t="s">
        <v>8</v>
      </c>
      <c r="B16" s="13" t="s">
        <v>66</v>
      </c>
      <c r="C16" s="73" t="s">
        <v>67</v>
      </c>
      <c r="D16" s="60"/>
      <c r="E16" s="60"/>
      <c r="F16" s="60"/>
      <c r="I16" s="57"/>
    </row>
    <row r="17" spans="1:10" ht="15.75" customHeight="1" x14ac:dyDescent="0.25">
      <c r="A17" s="18" t="s">
        <v>0</v>
      </c>
      <c r="B17" s="2"/>
      <c r="C17" s="58" t="s">
        <v>68</v>
      </c>
      <c r="D17" s="60"/>
      <c r="E17" s="60"/>
      <c r="F17" s="60"/>
      <c r="I17" s="57"/>
    </row>
    <row r="18" spans="1:10" ht="15" customHeight="1" x14ac:dyDescent="0.25">
      <c r="A18" s="16" t="s">
        <v>10</v>
      </c>
      <c r="B18" s="13" t="s">
        <v>52</v>
      </c>
      <c r="C18" s="58" t="s">
        <v>69</v>
      </c>
      <c r="D18" s="60"/>
      <c r="E18" s="60"/>
      <c r="F18" s="60"/>
      <c r="I18" s="57"/>
    </row>
    <row r="19" spans="1:10" ht="15" customHeight="1" x14ac:dyDescent="0.25">
      <c r="A19" s="19"/>
      <c r="C19" s="58" t="s">
        <v>70</v>
      </c>
      <c r="D19" s="60"/>
      <c r="E19" s="60"/>
      <c r="F19" s="60"/>
      <c r="I19" s="57"/>
      <c r="J19" s="57"/>
    </row>
    <row r="20" spans="1:10" ht="15" customHeight="1" x14ac:dyDescent="0.25">
      <c r="A20" s="46" t="s">
        <v>12</v>
      </c>
      <c r="B20" s="79" t="s">
        <v>71</v>
      </c>
      <c r="C20" s="58" t="s">
        <v>72</v>
      </c>
      <c r="D20" s="60"/>
      <c r="E20" s="60"/>
      <c r="F20" s="60"/>
      <c r="J20" s="57"/>
    </row>
    <row r="21" spans="1:10" ht="15" customHeight="1" x14ac:dyDescent="0.25">
      <c r="A21" s="46" t="s">
        <v>14</v>
      </c>
      <c r="B21" s="13" t="s">
        <v>52</v>
      </c>
      <c r="C21" s="58" t="s">
        <v>73</v>
      </c>
      <c r="D21" s="60"/>
      <c r="E21" s="60"/>
      <c r="F21" s="60"/>
      <c r="I21" s="57"/>
      <c r="J21" s="57"/>
    </row>
    <row r="22" spans="1:10" ht="15" customHeight="1" x14ac:dyDescent="0.25">
      <c r="A22" s="46" t="s">
        <v>16</v>
      </c>
      <c r="B22" s="13" t="s">
        <v>52</v>
      </c>
      <c r="C22" s="58" t="s">
        <v>74</v>
      </c>
      <c r="D22" s="60"/>
      <c r="E22" s="60"/>
      <c r="F22" s="60"/>
      <c r="I22" s="57"/>
    </row>
    <row r="23" spans="1:10" ht="15" customHeight="1" x14ac:dyDescent="0.25">
      <c r="A23" s="19"/>
      <c r="C23" s="58" t="s">
        <v>75</v>
      </c>
      <c r="D23" s="60"/>
      <c r="E23" s="60"/>
      <c r="F23" s="60"/>
    </row>
    <row r="24" spans="1:10" ht="15" customHeight="1" x14ac:dyDescent="0.25">
      <c r="A24" s="77" t="s">
        <v>18</v>
      </c>
      <c r="B24" s="62" t="s">
        <v>52</v>
      </c>
      <c r="C24" s="58" t="s">
        <v>76</v>
      </c>
      <c r="D24" s="60"/>
      <c r="E24" s="60"/>
      <c r="F24" s="60"/>
      <c r="J24" s="57"/>
    </row>
    <row r="25" spans="1:10" ht="15" customHeight="1" x14ac:dyDescent="0.25">
      <c r="A25" s="25"/>
      <c r="B25" s="76"/>
      <c r="C25" s="58"/>
      <c r="D25" s="60"/>
      <c r="E25" s="60"/>
      <c r="F25" s="60"/>
      <c r="J25" s="57"/>
    </row>
    <row r="26" spans="1:10" s="64" customFormat="1" ht="15" customHeight="1" x14ac:dyDescent="0.25">
      <c r="A26" s="70" t="s">
        <v>20</v>
      </c>
      <c r="B26" s="71" t="s">
        <v>58</v>
      </c>
      <c r="C26" s="74" t="s">
        <v>77</v>
      </c>
      <c r="E26" s="63"/>
      <c r="F26" s="63"/>
    </row>
    <row r="27" spans="1:10" s="64" customFormat="1" ht="45" customHeight="1" x14ac:dyDescent="0.25">
      <c r="A27" s="59" t="s">
        <v>78</v>
      </c>
      <c r="B27" s="65" t="s">
        <v>79</v>
      </c>
      <c r="C27" s="58" t="s">
        <v>80</v>
      </c>
      <c r="D27" s="63"/>
      <c r="E27" s="63"/>
      <c r="F27" s="63"/>
    </row>
    <row r="28" spans="1:10" ht="15" customHeight="1" x14ac:dyDescent="0.25">
      <c r="A28" s="59"/>
      <c r="B28" s="66" t="s">
        <v>52</v>
      </c>
      <c r="C28" s="58" t="s">
        <v>81</v>
      </c>
      <c r="D28" s="60"/>
      <c r="E28" s="60"/>
      <c r="F28" s="60"/>
    </row>
    <row r="29" spans="1:10" ht="15" customHeight="1" x14ac:dyDescent="0.25">
      <c r="A29" s="19"/>
      <c r="D29" s="60"/>
      <c r="E29" s="60"/>
      <c r="F29" s="60"/>
    </row>
    <row r="30" spans="1:10" ht="30" customHeight="1" x14ac:dyDescent="0.25">
      <c r="A30" s="43" t="s">
        <v>82</v>
      </c>
      <c r="B30" s="90" t="s">
        <v>83</v>
      </c>
      <c r="D30" s="60"/>
      <c r="E30" s="60"/>
      <c r="F30" s="60"/>
    </row>
    <row r="31" spans="1:10" x14ac:dyDescent="0.25">
      <c r="A31" s="47"/>
      <c r="B31" s="15" t="s">
        <v>52</v>
      </c>
      <c r="D31" s="60"/>
      <c r="E31" s="60"/>
      <c r="F31" s="60"/>
    </row>
    <row r="33" spans="1:2" x14ac:dyDescent="0.25">
      <c r="A33" s="43" t="s">
        <v>84</v>
      </c>
      <c r="B33" s="53" t="s">
        <v>85</v>
      </c>
    </row>
    <row r="34" spans="1:2" x14ac:dyDescent="0.25">
      <c r="A34" s="44"/>
      <c r="B34" s="45" t="s">
        <v>52</v>
      </c>
    </row>
    <row r="36" spans="1:2" ht="30" x14ac:dyDescent="0.25">
      <c r="A36" s="43" t="s">
        <v>86</v>
      </c>
      <c r="B36" s="53" t="s">
        <v>87</v>
      </c>
    </row>
    <row r="37" spans="1:2" x14ac:dyDescent="0.25">
      <c r="A37" s="44"/>
      <c r="B37" s="45" t="s">
        <v>52</v>
      </c>
    </row>
    <row r="39" spans="1:2" ht="30" x14ac:dyDescent="0.25">
      <c r="A39" s="43" t="s">
        <v>88</v>
      </c>
      <c r="B39" s="53" t="s">
        <v>89</v>
      </c>
    </row>
    <row r="40" spans="1:2" x14ac:dyDescent="0.25">
      <c r="A40" s="44"/>
      <c r="B40" s="45" t="s">
        <v>52</v>
      </c>
    </row>
    <row r="42" spans="1:2" x14ac:dyDescent="0.25">
      <c r="A42" s="43" t="s">
        <v>90</v>
      </c>
      <c r="B42" s="53" t="s">
        <v>91</v>
      </c>
    </row>
    <row r="43" spans="1:2" x14ac:dyDescent="0.25">
      <c r="A43" s="44"/>
      <c r="B43" s="45" t="s">
        <v>52</v>
      </c>
    </row>
    <row r="45" spans="1:2" ht="30" x14ac:dyDescent="0.25">
      <c r="A45" s="43" t="s">
        <v>92</v>
      </c>
      <c r="B45" s="53" t="s">
        <v>93</v>
      </c>
    </row>
    <row r="46" spans="1:2" x14ac:dyDescent="0.25">
      <c r="A46" s="44"/>
      <c r="B46" s="45" t="s">
        <v>52</v>
      </c>
    </row>
    <row r="48" spans="1:2" ht="30" x14ac:dyDescent="0.25">
      <c r="A48" s="48" t="s">
        <v>27</v>
      </c>
      <c r="B48" s="51" t="s">
        <v>94</v>
      </c>
    </row>
    <row r="49" spans="1:2" ht="30" x14ac:dyDescent="0.25">
      <c r="A49" s="49"/>
      <c r="B49" s="52" t="s">
        <v>95</v>
      </c>
    </row>
    <row r="50" spans="1:2" ht="19.5" customHeight="1" x14ac:dyDescent="0.3">
      <c r="A50" s="44"/>
      <c r="B50" s="23" t="s">
        <v>96</v>
      </c>
    </row>
    <row r="52" spans="1:2" ht="45" x14ac:dyDescent="0.25">
      <c r="A52" s="50" t="s">
        <v>29</v>
      </c>
      <c r="B52" s="92" t="s">
        <v>325</v>
      </c>
    </row>
    <row r="53" spans="1:2" ht="19.5" customHeight="1" x14ac:dyDescent="0.3">
      <c r="A53" s="44"/>
      <c r="B53" s="23" t="s">
        <v>97</v>
      </c>
    </row>
    <row r="55" spans="1:2" x14ac:dyDescent="0.25">
      <c r="A55" s="14" t="s">
        <v>98</v>
      </c>
      <c r="B55" s="14"/>
    </row>
    <row r="56" spans="1:2" x14ac:dyDescent="0.25">
      <c r="A56" s="41" t="s">
        <v>99</v>
      </c>
    </row>
    <row r="57" spans="1:2" x14ac:dyDescent="0.25">
      <c r="A57" s="42"/>
    </row>
  </sheetData>
  <sheetProtection selectLockedCells="1"/>
  <conditionalFormatting sqref="A57">
    <cfRule type="cellIs" dxfId="17" priority="3" operator="equal">
      <formula>"No"</formula>
    </cfRule>
    <cfRule type="cellIs" dxfId="16" priority="4" operator="equal">
      <formula>"Yes"</formula>
    </cfRule>
  </conditionalFormatting>
  <dataValidations count="4">
    <dataValidation type="list" allowBlank="1" showInputMessage="1" showErrorMessage="1" sqref="B12">
      <formula1>$C$1:$C$3</formula1>
    </dataValidation>
    <dataValidation type="list" allowBlank="1" showInputMessage="1" showErrorMessage="1" sqref="A57">
      <formula1>$C$4:$C$5</formula1>
    </dataValidation>
    <dataValidation type="list" errorStyle="warning" allowBlank="1" showInputMessage="1" showErrorMessage="1" sqref="B13">
      <formula1>$C$6:$C$7</formula1>
    </dataValidation>
    <dataValidation type="list" allowBlank="1" showInputMessage="1" showErrorMessage="1" sqref="B26">
      <formula1>$C$8:$C$28</formula1>
    </dataValidation>
  </dataValidations>
  <hyperlinks>
    <hyperlink ref="B4" r:id="rId1"/>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8"/>
  <sheetViews>
    <sheetView workbookViewId="0">
      <pane ySplit="1" topLeftCell="A2" activePane="bottomLeft" state="frozen"/>
      <selection pane="bottomLeft"/>
    </sheetView>
  </sheetViews>
  <sheetFormatPr defaultRowHeight="15" x14ac:dyDescent="0.25"/>
  <cols>
    <col min="1" max="1" width="10.5703125" style="1" customWidth="1"/>
    <col min="2" max="2" width="33.28515625" style="2" bestFit="1" customWidth="1"/>
  </cols>
  <sheetData>
    <row r="1" spans="1:2" ht="15.75" thickBot="1" x14ac:dyDescent="0.3">
      <c r="A1" s="4" t="s">
        <v>100</v>
      </c>
      <c r="B1" s="5" t="s">
        <v>101</v>
      </c>
    </row>
    <row r="2" spans="1:2" x14ac:dyDescent="0.25">
      <c r="A2" s="1">
        <v>2063</v>
      </c>
      <c r="B2" s="2" t="s">
        <v>102</v>
      </c>
    </row>
    <row r="3" spans="1:2" x14ac:dyDescent="0.25">
      <c r="A3" s="1">
        <v>2113</v>
      </c>
      <c r="B3" s="2" t="s">
        <v>103</v>
      </c>
    </row>
    <row r="4" spans="1:2" x14ac:dyDescent="0.25">
      <c r="A4" s="1">
        <v>1899</v>
      </c>
      <c r="B4" s="2" t="s">
        <v>104</v>
      </c>
    </row>
    <row r="5" spans="1:2" x14ac:dyDescent="0.25">
      <c r="A5" s="1">
        <v>2252</v>
      </c>
      <c r="B5" s="2" t="s">
        <v>105</v>
      </c>
    </row>
    <row r="6" spans="1:2" x14ac:dyDescent="0.25">
      <c r="A6" s="1">
        <v>2111</v>
      </c>
      <c r="B6" s="2" t="s">
        <v>106</v>
      </c>
    </row>
    <row r="7" spans="1:2" x14ac:dyDescent="0.25">
      <c r="A7" s="1">
        <v>2005</v>
      </c>
      <c r="B7" s="2" t="s">
        <v>107</v>
      </c>
    </row>
    <row r="8" spans="1:2" x14ac:dyDescent="0.25">
      <c r="A8" s="1">
        <v>2115</v>
      </c>
      <c r="B8" s="2" t="s">
        <v>108</v>
      </c>
    </row>
    <row r="9" spans="1:2" x14ac:dyDescent="0.25">
      <c r="A9" s="1">
        <v>2041</v>
      </c>
      <c r="B9" s="2" t="s">
        <v>109</v>
      </c>
    </row>
    <row r="10" spans="1:2" x14ac:dyDescent="0.25">
      <c r="A10" s="1">
        <v>2051</v>
      </c>
      <c r="B10" s="2" t="s">
        <v>110</v>
      </c>
    </row>
    <row r="11" spans="1:2" x14ac:dyDescent="0.25">
      <c r="A11" s="1">
        <v>1933</v>
      </c>
      <c r="B11" s="2" t="s">
        <v>111</v>
      </c>
    </row>
    <row r="12" spans="1:2" x14ac:dyDescent="0.25">
      <c r="A12" s="1">
        <v>2208</v>
      </c>
      <c r="B12" s="2" t="s">
        <v>112</v>
      </c>
    </row>
    <row r="13" spans="1:2" x14ac:dyDescent="0.25">
      <c r="A13" s="1">
        <v>1894</v>
      </c>
      <c r="B13" s="2" t="s">
        <v>113</v>
      </c>
    </row>
    <row r="14" spans="1:2" x14ac:dyDescent="0.25">
      <c r="A14" s="1">
        <v>1969</v>
      </c>
      <c r="B14" s="2" t="s">
        <v>114</v>
      </c>
    </row>
    <row r="15" spans="1:2" x14ac:dyDescent="0.25">
      <c r="A15" s="1">
        <v>2240</v>
      </c>
      <c r="B15" s="2" t="s">
        <v>115</v>
      </c>
    </row>
    <row r="16" spans="1:2" x14ac:dyDescent="0.25">
      <c r="A16" s="1">
        <v>2243</v>
      </c>
      <c r="B16" s="2" t="s">
        <v>116</v>
      </c>
    </row>
    <row r="17" spans="1:2" x14ac:dyDescent="0.25">
      <c r="A17" s="1">
        <v>1976</v>
      </c>
      <c r="B17" s="2" t="s">
        <v>117</v>
      </c>
    </row>
    <row r="18" spans="1:2" x14ac:dyDescent="0.25">
      <c r="A18" s="1">
        <v>2088</v>
      </c>
      <c r="B18" s="2" t="s">
        <v>118</v>
      </c>
    </row>
    <row r="19" spans="1:2" x14ac:dyDescent="0.25">
      <c r="A19" s="1">
        <v>2095</v>
      </c>
      <c r="B19" s="2" t="s">
        <v>119</v>
      </c>
    </row>
    <row r="20" spans="1:2" x14ac:dyDescent="0.25">
      <c r="A20" s="1">
        <v>2052</v>
      </c>
      <c r="B20" s="2" t="s">
        <v>120</v>
      </c>
    </row>
    <row r="21" spans="1:2" x14ac:dyDescent="0.25">
      <c r="A21" s="1">
        <v>1974</v>
      </c>
      <c r="B21" s="2" t="s">
        <v>121</v>
      </c>
    </row>
    <row r="22" spans="1:2" x14ac:dyDescent="0.25">
      <c r="A22" s="1">
        <v>1896</v>
      </c>
      <c r="B22" s="2" t="s">
        <v>122</v>
      </c>
    </row>
    <row r="23" spans="1:2" x14ac:dyDescent="0.25">
      <c r="A23" s="1">
        <v>2046</v>
      </c>
      <c r="B23" s="2" t="s">
        <v>123</v>
      </c>
    </row>
    <row r="24" spans="1:2" x14ac:dyDescent="0.25">
      <c r="A24" s="1">
        <v>1995</v>
      </c>
      <c r="B24" s="2" t="s">
        <v>124</v>
      </c>
    </row>
    <row r="25" spans="1:2" x14ac:dyDescent="0.25">
      <c r="A25" s="1">
        <v>1929</v>
      </c>
      <c r="B25" s="2" t="s">
        <v>125</v>
      </c>
    </row>
    <row r="26" spans="1:2" x14ac:dyDescent="0.25">
      <c r="A26" s="1">
        <v>2139</v>
      </c>
      <c r="B26" s="2" t="s">
        <v>126</v>
      </c>
    </row>
    <row r="27" spans="1:2" x14ac:dyDescent="0.25">
      <c r="A27" s="1">
        <v>2185</v>
      </c>
      <c r="B27" s="2" t="s">
        <v>127</v>
      </c>
    </row>
    <row r="28" spans="1:2" x14ac:dyDescent="0.25">
      <c r="A28" s="1">
        <v>1972</v>
      </c>
      <c r="B28" s="2" t="s">
        <v>128</v>
      </c>
    </row>
    <row r="29" spans="1:2" x14ac:dyDescent="0.25">
      <c r="A29" s="1">
        <v>2105</v>
      </c>
      <c r="B29" s="2" t="s">
        <v>129</v>
      </c>
    </row>
    <row r="30" spans="1:2" x14ac:dyDescent="0.25">
      <c r="A30" s="1">
        <v>2042</v>
      </c>
      <c r="B30" s="2" t="s">
        <v>130</v>
      </c>
    </row>
    <row r="31" spans="1:2" x14ac:dyDescent="0.25">
      <c r="A31" s="1">
        <v>2191</v>
      </c>
      <c r="B31" s="2" t="s">
        <v>131</v>
      </c>
    </row>
    <row r="32" spans="1:2" x14ac:dyDescent="0.25">
      <c r="A32" s="1">
        <v>1902</v>
      </c>
      <c r="B32" s="2" t="s">
        <v>132</v>
      </c>
    </row>
    <row r="33" spans="1:2" x14ac:dyDescent="0.25">
      <c r="A33" s="1">
        <v>1945</v>
      </c>
      <c r="B33" s="2" t="s">
        <v>133</v>
      </c>
    </row>
    <row r="34" spans="1:2" x14ac:dyDescent="0.25">
      <c r="A34" s="1">
        <v>1927</v>
      </c>
      <c r="B34" s="2" t="s">
        <v>134</v>
      </c>
    </row>
    <row r="35" spans="1:2" x14ac:dyDescent="0.25">
      <c r="A35" s="1">
        <v>2223</v>
      </c>
      <c r="B35" s="2" t="s">
        <v>135</v>
      </c>
    </row>
    <row r="36" spans="1:2" x14ac:dyDescent="0.25">
      <c r="A36" s="1">
        <v>2006</v>
      </c>
      <c r="B36" s="2" t="s">
        <v>136</v>
      </c>
    </row>
    <row r="37" spans="1:2" x14ac:dyDescent="0.25">
      <c r="A37" s="1">
        <v>1965</v>
      </c>
      <c r="B37" s="2" t="s">
        <v>137</v>
      </c>
    </row>
    <row r="38" spans="1:2" x14ac:dyDescent="0.25">
      <c r="A38" s="1">
        <v>1964</v>
      </c>
      <c r="B38" s="2" t="s">
        <v>138</v>
      </c>
    </row>
    <row r="39" spans="1:2" x14ac:dyDescent="0.25">
      <c r="A39" s="1">
        <v>2186</v>
      </c>
      <c r="B39" s="2" t="s">
        <v>139</v>
      </c>
    </row>
    <row r="40" spans="1:2" x14ac:dyDescent="0.25">
      <c r="A40" s="1">
        <v>1901</v>
      </c>
      <c r="B40" s="2" t="s">
        <v>140</v>
      </c>
    </row>
    <row r="41" spans="1:2" x14ac:dyDescent="0.25">
      <c r="A41" s="1">
        <v>2216</v>
      </c>
      <c r="B41" s="2" t="s">
        <v>141</v>
      </c>
    </row>
    <row r="42" spans="1:2" x14ac:dyDescent="0.25">
      <c r="A42" s="1">
        <v>2086</v>
      </c>
      <c r="B42" s="2" t="s">
        <v>142</v>
      </c>
    </row>
    <row r="43" spans="1:2" x14ac:dyDescent="0.25">
      <c r="A43" s="1">
        <v>1970</v>
      </c>
      <c r="B43" s="2" t="s">
        <v>143</v>
      </c>
    </row>
    <row r="44" spans="1:2" x14ac:dyDescent="0.25">
      <c r="A44" s="1">
        <v>2089</v>
      </c>
      <c r="B44" s="2" t="s">
        <v>144</v>
      </c>
    </row>
    <row r="45" spans="1:2" x14ac:dyDescent="0.25">
      <c r="A45" s="1">
        <v>2050</v>
      </c>
      <c r="B45" s="2" t="s">
        <v>145</v>
      </c>
    </row>
    <row r="46" spans="1:2" x14ac:dyDescent="0.25">
      <c r="A46" s="1">
        <v>2190</v>
      </c>
      <c r="B46" s="2" t="s">
        <v>146</v>
      </c>
    </row>
    <row r="47" spans="1:2" x14ac:dyDescent="0.25">
      <c r="A47" s="1">
        <v>2187</v>
      </c>
      <c r="B47" s="2" t="s">
        <v>147</v>
      </c>
    </row>
    <row r="48" spans="1:2" x14ac:dyDescent="0.25">
      <c r="A48" s="1">
        <v>2253</v>
      </c>
      <c r="B48" s="2" t="s">
        <v>148</v>
      </c>
    </row>
    <row r="49" spans="1:2" x14ac:dyDescent="0.25">
      <c r="A49" s="1">
        <v>2011</v>
      </c>
      <c r="B49" s="2" t="s">
        <v>149</v>
      </c>
    </row>
    <row r="50" spans="1:2" x14ac:dyDescent="0.25">
      <c r="A50" s="1">
        <v>2017</v>
      </c>
      <c r="B50" s="2" t="s">
        <v>150</v>
      </c>
    </row>
    <row r="51" spans="1:2" x14ac:dyDescent="0.25">
      <c r="A51" s="1">
        <v>2021</v>
      </c>
      <c r="B51" s="2" t="s">
        <v>151</v>
      </c>
    </row>
    <row r="52" spans="1:2" x14ac:dyDescent="0.25">
      <c r="A52" s="1">
        <v>1993</v>
      </c>
      <c r="B52" s="2" t="s">
        <v>152</v>
      </c>
    </row>
    <row r="53" spans="1:2" x14ac:dyDescent="0.25">
      <c r="A53" s="1">
        <v>1991</v>
      </c>
      <c r="B53" s="2" t="s">
        <v>153</v>
      </c>
    </row>
    <row r="54" spans="1:2" x14ac:dyDescent="0.25">
      <c r="A54" s="1">
        <v>1980</v>
      </c>
      <c r="B54" s="2" t="s">
        <v>154</v>
      </c>
    </row>
    <row r="55" spans="1:2" x14ac:dyDescent="0.25">
      <c r="A55" s="1">
        <v>2019</v>
      </c>
      <c r="B55" s="2" t="s">
        <v>155</v>
      </c>
    </row>
    <row r="56" spans="1:2" x14ac:dyDescent="0.25">
      <c r="A56" s="1">
        <v>2229</v>
      </c>
      <c r="B56" s="2" t="s">
        <v>156</v>
      </c>
    </row>
    <row r="57" spans="1:2" x14ac:dyDescent="0.25">
      <c r="A57" s="1">
        <v>2043</v>
      </c>
      <c r="B57" s="2" t="s">
        <v>157</v>
      </c>
    </row>
    <row r="58" spans="1:2" x14ac:dyDescent="0.25">
      <c r="A58" s="1">
        <v>2203</v>
      </c>
      <c r="B58" s="2" t="s">
        <v>158</v>
      </c>
    </row>
    <row r="59" spans="1:2" x14ac:dyDescent="0.25">
      <c r="A59" s="1">
        <v>2217</v>
      </c>
      <c r="B59" s="2" t="s">
        <v>159</v>
      </c>
    </row>
    <row r="60" spans="1:2" x14ac:dyDescent="0.25">
      <c r="A60" s="1">
        <v>1998</v>
      </c>
      <c r="B60" s="2" t="s">
        <v>160</v>
      </c>
    </row>
    <row r="61" spans="1:2" x14ac:dyDescent="0.25">
      <c r="A61" s="1">
        <v>2221</v>
      </c>
      <c r="B61" s="2" t="s">
        <v>161</v>
      </c>
    </row>
    <row r="62" spans="1:2" x14ac:dyDescent="0.25">
      <c r="A62" s="1">
        <v>1930</v>
      </c>
      <c r="B62" s="2" t="s">
        <v>162</v>
      </c>
    </row>
    <row r="63" spans="1:2" x14ac:dyDescent="0.25">
      <c r="A63" s="1">
        <v>2082</v>
      </c>
      <c r="B63" s="2" t="s">
        <v>163</v>
      </c>
    </row>
    <row r="64" spans="1:2" x14ac:dyDescent="0.25">
      <c r="A64" s="1">
        <v>2193</v>
      </c>
      <c r="B64" s="2" t="s">
        <v>164</v>
      </c>
    </row>
    <row r="65" spans="1:2" x14ac:dyDescent="0.25">
      <c r="A65" s="1">
        <v>2084</v>
      </c>
      <c r="B65" s="2" t="s">
        <v>165</v>
      </c>
    </row>
    <row r="66" spans="1:2" x14ac:dyDescent="0.25">
      <c r="A66" s="1">
        <v>2241</v>
      </c>
      <c r="B66" s="2" t="s">
        <v>166</v>
      </c>
    </row>
    <row r="67" spans="1:2" x14ac:dyDescent="0.25">
      <c r="A67" s="1">
        <v>2248</v>
      </c>
      <c r="B67" s="2" t="s">
        <v>167</v>
      </c>
    </row>
    <row r="68" spans="1:2" x14ac:dyDescent="0.25">
      <c r="A68" s="1">
        <v>2020</v>
      </c>
      <c r="B68" s="2" t="s">
        <v>168</v>
      </c>
    </row>
    <row r="69" spans="1:2" x14ac:dyDescent="0.25">
      <c r="A69" s="1">
        <v>2245</v>
      </c>
      <c r="B69" s="2" t="s">
        <v>169</v>
      </c>
    </row>
    <row r="70" spans="1:2" x14ac:dyDescent="0.25">
      <c r="A70" s="1">
        <v>2137</v>
      </c>
      <c r="B70" s="2" t="s">
        <v>170</v>
      </c>
    </row>
    <row r="71" spans="1:2" x14ac:dyDescent="0.25">
      <c r="A71" s="1">
        <v>1931</v>
      </c>
      <c r="B71" s="2" t="s">
        <v>171</v>
      </c>
    </row>
    <row r="72" spans="1:2" x14ac:dyDescent="0.25">
      <c r="A72" s="1">
        <v>2000</v>
      </c>
      <c r="B72" s="2" t="s">
        <v>172</v>
      </c>
    </row>
    <row r="73" spans="1:2" x14ac:dyDescent="0.25">
      <c r="A73" s="1">
        <v>1992</v>
      </c>
      <c r="B73" s="2" t="s">
        <v>173</v>
      </c>
    </row>
    <row r="74" spans="1:2" x14ac:dyDescent="0.25">
      <c r="A74" s="1">
        <v>2007</v>
      </c>
      <c r="B74" s="2" t="s">
        <v>174</v>
      </c>
    </row>
    <row r="75" spans="1:2" x14ac:dyDescent="0.25">
      <c r="A75" s="1">
        <v>2054</v>
      </c>
      <c r="B75" s="2" t="s">
        <v>175</v>
      </c>
    </row>
    <row r="76" spans="1:2" x14ac:dyDescent="0.25">
      <c r="A76" s="1">
        <v>2100</v>
      </c>
      <c r="B76" s="2" t="s">
        <v>176</v>
      </c>
    </row>
    <row r="77" spans="1:2" x14ac:dyDescent="0.25">
      <c r="A77" s="1">
        <v>2183</v>
      </c>
      <c r="B77" s="2" t="s">
        <v>177</v>
      </c>
    </row>
    <row r="78" spans="1:2" x14ac:dyDescent="0.25">
      <c r="A78" s="1">
        <v>2014</v>
      </c>
      <c r="B78" s="2" t="s">
        <v>178</v>
      </c>
    </row>
    <row r="79" spans="1:2" x14ac:dyDescent="0.25">
      <c r="A79" s="1">
        <v>2015</v>
      </c>
      <c r="B79" s="2" t="s">
        <v>179</v>
      </c>
    </row>
    <row r="80" spans="1:2" x14ac:dyDescent="0.25">
      <c r="A80" s="1">
        <v>2023</v>
      </c>
      <c r="B80" s="2" t="s">
        <v>180</v>
      </c>
    </row>
    <row r="81" spans="1:2" x14ac:dyDescent="0.25">
      <c r="A81" s="1">
        <v>2013</v>
      </c>
      <c r="B81" s="2" t="s">
        <v>181</v>
      </c>
    </row>
    <row r="82" spans="1:2" x14ac:dyDescent="0.25">
      <c r="A82" s="1">
        <v>2114</v>
      </c>
      <c r="B82" s="2" t="s">
        <v>182</v>
      </c>
    </row>
    <row r="83" spans="1:2" x14ac:dyDescent="0.25">
      <c r="A83" s="1">
        <v>2099</v>
      </c>
      <c r="B83" s="2" t="s">
        <v>183</v>
      </c>
    </row>
    <row r="84" spans="1:2" x14ac:dyDescent="0.25">
      <c r="A84" s="1">
        <v>2201</v>
      </c>
      <c r="B84" s="2" t="s">
        <v>184</v>
      </c>
    </row>
    <row r="85" spans="1:2" x14ac:dyDescent="0.25">
      <c r="A85" s="1">
        <v>2206</v>
      </c>
      <c r="B85" s="2" t="s">
        <v>185</v>
      </c>
    </row>
    <row r="86" spans="1:2" x14ac:dyDescent="0.25">
      <c r="A86" s="1">
        <v>1975</v>
      </c>
      <c r="B86" s="2" t="s">
        <v>186</v>
      </c>
    </row>
    <row r="87" spans="1:2" x14ac:dyDescent="0.25">
      <c r="A87" s="1">
        <v>2239</v>
      </c>
      <c r="B87" s="2" t="s">
        <v>187</v>
      </c>
    </row>
    <row r="88" spans="1:2" x14ac:dyDescent="0.25">
      <c r="A88" s="1">
        <v>2024</v>
      </c>
      <c r="B88" s="2" t="s">
        <v>188</v>
      </c>
    </row>
    <row r="89" spans="1:2" x14ac:dyDescent="0.25">
      <c r="A89" s="1">
        <v>1895</v>
      </c>
      <c r="B89" s="2" t="s">
        <v>189</v>
      </c>
    </row>
    <row r="90" spans="1:2" x14ac:dyDescent="0.25">
      <c r="A90" s="1">
        <v>2215</v>
      </c>
      <c r="B90" s="2" t="s">
        <v>190</v>
      </c>
    </row>
    <row r="91" spans="1:2" x14ac:dyDescent="0.25">
      <c r="A91" s="1">
        <v>2200</v>
      </c>
      <c r="B91" s="2" t="s">
        <v>191</v>
      </c>
    </row>
    <row r="92" spans="1:2" x14ac:dyDescent="0.25">
      <c r="A92" s="1">
        <v>3997</v>
      </c>
      <c r="B92" s="2" t="s">
        <v>192</v>
      </c>
    </row>
    <row r="93" spans="1:2" x14ac:dyDescent="0.25">
      <c r="A93" s="1">
        <v>2053</v>
      </c>
      <c r="B93" s="2" t="s">
        <v>193</v>
      </c>
    </row>
    <row r="94" spans="1:2" x14ac:dyDescent="0.25">
      <c r="A94" s="1">
        <v>2049</v>
      </c>
      <c r="B94" s="2" t="s">
        <v>194</v>
      </c>
    </row>
    <row r="95" spans="1:2" x14ac:dyDescent="0.25">
      <c r="A95" s="1">
        <v>2140</v>
      </c>
      <c r="B95" s="2" t="s">
        <v>195</v>
      </c>
    </row>
    <row r="96" spans="1:2" x14ac:dyDescent="0.25">
      <c r="A96" s="1">
        <v>1934</v>
      </c>
      <c r="B96" s="2" t="s">
        <v>196</v>
      </c>
    </row>
    <row r="97" spans="1:2" x14ac:dyDescent="0.25">
      <c r="A97" s="1">
        <v>2008</v>
      </c>
      <c r="B97" s="2" t="s">
        <v>197</v>
      </c>
    </row>
    <row r="98" spans="1:2" x14ac:dyDescent="0.25">
      <c r="A98" s="1">
        <v>2107</v>
      </c>
      <c r="B98" s="2" t="s">
        <v>198</v>
      </c>
    </row>
    <row r="99" spans="1:2" x14ac:dyDescent="0.25">
      <c r="A99" s="1">
        <v>2219</v>
      </c>
      <c r="B99" s="2" t="s">
        <v>199</v>
      </c>
    </row>
    <row r="100" spans="1:2" x14ac:dyDescent="0.25">
      <c r="A100" s="1">
        <v>2091</v>
      </c>
      <c r="B100" s="2" t="s">
        <v>200</v>
      </c>
    </row>
    <row r="101" spans="1:2" x14ac:dyDescent="0.25">
      <c r="A101" s="1">
        <v>2109</v>
      </c>
      <c r="B101" s="2" t="s">
        <v>201</v>
      </c>
    </row>
    <row r="102" spans="1:2" x14ac:dyDescent="0.25">
      <c r="A102" s="1">
        <v>2057</v>
      </c>
      <c r="B102" s="2" t="s">
        <v>202</v>
      </c>
    </row>
    <row r="103" spans="1:2" x14ac:dyDescent="0.25">
      <c r="A103" s="1">
        <v>2056</v>
      </c>
      <c r="B103" s="2" t="s">
        <v>203</v>
      </c>
    </row>
    <row r="104" spans="1:2" x14ac:dyDescent="0.25">
      <c r="A104" s="1">
        <v>2262</v>
      </c>
      <c r="B104" s="2" t="s">
        <v>204</v>
      </c>
    </row>
    <row r="105" spans="1:2" x14ac:dyDescent="0.25">
      <c r="A105" s="1">
        <v>2212</v>
      </c>
      <c r="B105" s="2" t="s">
        <v>205</v>
      </c>
    </row>
    <row r="106" spans="1:2" x14ac:dyDescent="0.25">
      <c r="A106" s="1">
        <v>2059</v>
      </c>
      <c r="B106" s="2" t="s">
        <v>206</v>
      </c>
    </row>
    <row r="107" spans="1:2" x14ac:dyDescent="0.25">
      <c r="A107" s="1">
        <v>2058</v>
      </c>
      <c r="B107" s="2" t="s">
        <v>207</v>
      </c>
    </row>
    <row r="108" spans="1:2" x14ac:dyDescent="0.25">
      <c r="A108" s="1">
        <v>1923</v>
      </c>
      <c r="B108" s="2" t="s">
        <v>208</v>
      </c>
    </row>
    <row r="109" spans="1:2" x14ac:dyDescent="0.25">
      <c r="A109" s="1">
        <v>2064</v>
      </c>
      <c r="B109" s="2" t="s">
        <v>209</v>
      </c>
    </row>
    <row r="110" spans="1:2" x14ac:dyDescent="0.25">
      <c r="A110" s="1">
        <v>2101</v>
      </c>
      <c r="B110" s="2" t="s">
        <v>210</v>
      </c>
    </row>
    <row r="111" spans="1:2" x14ac:dyDescent="0.25">
      <c r="A111" s="1">
        <v>2097</v>
      </c>
      <c r="B111" s="2" t="s">
        <v>211</v>
      </c>
    </row>
    <row r="112" spans="1:2" x14ac:dyDescent="0.25">
      <c r="A112" s="1">
        <v>2098</v>
      </c>
      <c r="B112" s="2" t="s">
        <v>212</v>
      </c>
    </row>
    <row r="113" spans="1:2" x14ac:dyDescent="0.25">
      <c r="A113" s="1">
        <v>2012</v>
      </c>
      <c r="B113" s="2" t="s">
        <v>213</v>
      </c>
    </row>
    <row r="114" spans="1:2" x14ac:dyDescent="0.25">
      <c r="A114" s="1">
        <v>2092</v>
      </c>
      <c r="B114" s="2" t="s">
        <v>214</v>
      </c>
    </row>
    <row r="115" spans="1:2" x14ac:dyDescent="0.25">
      <c r="A115" s="1">
        <v>2112</v>
      </c>
      <c r="B115" s="2" t="s">
        <v>215</v>
      </c>
    </row>
    <row r="116" spans="1:2" x14ac:dyDescent="0.25">
      <c r="A116" s="1">
        <v>2106</v>
      </c>
      <c r="B116" s="2" t="s">
        <v>216</v>
      </c>
    </row>
    <row r="117" spans="1:2" x14ac:dyDescent="0.25">
      <c r="A117" s="1">
        <v>2085</v>
      </c>
      <c r="B117" s="2" t="s">
        <v>217</v>
      </c>
    </row>
    <row r="118" spans="1:2" x14ac:dyDescent="0.25">
      <c r="A118" s="1">
        <v>2094</v>
      </c>
      <c r="B118" s="2" t="s">
        <v>218</v>
      </c>
    </row>
    <row r="119" spans="1:2" x14ac:dyDescent="0.25">
      <c r="A119" s="1">
        <v>2090</v>
      </c>
      <c r="B119" s="2" t="s">
        <v>219</v>
      </c>
    </row>
    <row r="120" spans="1:2" x14ac:dyDescent="0.25">
      <c r="A120" s="1">
        <v>2256</v>
      </c>
      <c r="B120" s="2" t="s">
        <v>220</v>
      </c>
    </row>
    <row r="121" spans="1:2" x14ac:dyDescent="0.25">
      <c r="A121" s="1">
        <v>2048</v>
      </c>
      <c r="B121" s="2" t="s">
        <v>221</v>
      </c>
    </row>
    <row r="122" spans="1:2" x14ac:dyDescent="0.25">
      <c r="A122" s="1">
        <v>2205</v>
      </c>
      <c r="B122" s="2" t="s">
        <v>222</v>
      </c>
    </row>
    <row r="123" spans="1:2" x14ac:dyDescent="0.25">
      <c r="A123" s="1">
        <v>2249</v>
      </c>
      <c r="B123" s="2" t="s">
        <v>223</v>
      </c>
    </row>
    <row r="124" spans="1:2" x14ac:dyDescent="0.25">
      <c r="A124" s="1">
        <v>1925</v>
      </c>
      <c r="B124" s="2" t="s">
        <v>224</v>
      </c>
    </row>
    <row r="125" spans="1:2" x14ac:dyDescent="0.25">
      <c r="A125" s="1">
        <v>1898</v>
      </c>
      <c r="B125" s="2" t="s">
        <v>225</v>
      </c>
    </row>
    <row r="126" spans="1:2" x14ac:dyDescent="0.25">
      <c r="A126" s="1">
        <v>2010</v>
      </c>
      <c r="B126" s="2" t="s">
        <v>226</v>
      </c>
    </row>
    <row r="127" spans="1:2" x14ac:dyDescent="0.25">
      <c r="A127" s="1">
        <v>2147</v>
      </c>
      <c r="B127" s="2" t="s">
        <v>227</v>
      </c>
    </row>
    <row r="128" spans="1:2" x14ac:dyDescent="0.25">
      <c r="A128" s="1">
        <v>2145</v>
      </c>
      <c r="B128" s="2" t="s">
        <v>228</v>
      </c>
    </row>
    <row r="129" spans="1:2" x14ac:dyDescent="0.25">
      <c r="A129" s="1">
        <v>2148</v>
      </c>
      <c r="B129" s="2" t="s">
        <v>229</v>
      </c>
    </row>
    <row r="130" spans="1:2" x14ac:dyDescent="0.25">
      <c r="A130" s="1">
        <v>1968</v>
      </c>
      <c r="B130" s="2" t="s">
        <v>230</v>
      </c>
    </row>
    <row r="131" spans="1:2" x14ac:dyDescent="0.25">
      <c r="A131" s="1">
        <v>2198</v>
      </c>
      <c r="B131" s="2" t="s">
        <v>231</v>
      </c>
    </row>
    <row r="132" spans="1:2" x14ac:dyDescent="0.25">
      <c r="A132" s="1">
        <v>2199</v>
      </c>
      <c r="B132" s="2" t="s">
        <v>232</v>
      </c>
    </row>
    <row r="133" spans="1:2" x14ac:dyDescent="0.25">
      <c r="A133" s="1">
        <v>2254</v>
      </c>
      <c r="B133" s="2" t="s">
        <v>233</v>
      </c>
    </row>
    <row r="134" spans="1:2" x14ac:dyDescent="0.25">
      <c r="A134" s="1">
        <v>1966</v>
      </c>
      <c r="B134" s="2" t="s">
        <v>234</v>
      </c>
    </row>
    <row r="135" spans="1:2" x14ac:dyDescent="0.25">
      <c r="A135" s="1">
        <v>2004</v>
      </c>
      <c r="B135" s="2" t="s">
        <v>235</v>
      </c>
    </row>
    <row r="136" spans="1:2" x14ac:dyDescent="0.25">
      <c r="A136" s="1">
        <v>1924</v>
      </c>
      <c r="B136" s="2" t="s">
        <v>236</v>
      </c>
    </row>
    <row r="137" spans="1:2" x14ac:dyDescent="0.25">
      <c r="A137" s="1">
        <v>1996</v>
      </c>
      <c r="B137" s="2" t="s">
        <v>237</v>
      </c>
    </row>
    <row r="138" spans="1:2" x14ac:dyDescent="0.25">
      <c r="A138" s="1">
        <v>2061</v>
      </c>
      <c r="B138" s="2" t="s">
        <v>238</v>
      </c>
    </row>
    <row r="139" spans="1:2" x14ac:dyDescent="0.25">
      <c r="A139" s="1">
        <v>2141</v>
      </c>
      <c r="B139" s="2" t="s">
        <v>239</v>
      </c>
    </row>
    <row r="140" spans="1:2" x14ac:dyDescent="0.25">
      <c r="A140" s="1">
        <v>2214</v>
      </c>
      <c r="B140" s="2" t="s">
        <v>240</v>
      </c>
    </row>
    <row r="141" spans="1:2" x14ac:dyDescent="0.25">
      <c r="A141" s="1">
        <v>2143</v>
      </c>
      <c r="B141" s="2" t="s">
        <v>241</v>
      </c>
    </row>
    <row r="142" spans="1:2" x14ac:dyDescent="0.25">
      <c r="A142" s="1">
        <v>4131</v>
      </c>
      <c r="B142" s="2" t="s">
        <v>242</v>
      </c>
    </row>
    <row r="143" spans="1:2" x14ac:dyDescent="0.25">
      <c r="A143" s="1">
        <v>2230</v>
      </c>
      <c r="B143" s="2" t="s">
        <v>243</v>
      </c>
    </row>
    <row r="144" spans="1:2" x14ac:dyDescent="0.25">
      <c r="A144" s="1">
        <v>2110</v>
      </c>
      <c r="B144" s="2" t="s">
        <v>244</v>
      </c>
    </row>
    <row r="145" spans="1:2" x14ac:dyDescent="0.25">
      <c r="A145" s="1">
        <v>1990</v>
      </c>
      <c r="B145" s="2" t="s">
        <v>245</v>
      </c>
    </row>
    <row r="146" spans="1:2" x14ac:dyDescent="0.25">
      <c r="A146" s="1">
        <v>2093</v>
      </c>
      <c r="B146" s="2" t="s">
        <v>246</v>
      </c>
    </row>
    <row r="147" spans="1:2" x14ac:dyDescent="0.25">
      <c r="A147" s="1">
        <v>2108</v>
      </c>
      <c r="B147" s="2" t="s">
        <v>247</v>
      </c>
    </row>
    <row r="148" spans="1:2" x14ac:dyDescent="0.25">
      <c r="A148" s="1">
        <v>1928</v>
      </c>
      <c r="B148" s="2" t="s">
        <v>248</v>
      </c>
    </row>
    <row r="149" spans="1:2" x14ac:dyDescent="0.25">
      <c r="A149" s="1">
        <v>1926</v>
      </c>
      <c r="B149" s="2" t="s">
        <v>249</v>
      </c>
    </row>
    <row r="150" spans="1:2" x14ac:dyDescent="0.25">
      <c r="A150" s="1">
        <v>2060</v>
      </c>
      <c r="B150" s="2" t="s">
        <v>250</v>
      </c>
    </row>
    <row r="151" spans="1:2" x14ac:dyDescent="0.25">
      <c r="A151" s="1">
        <v>2181</v>
      </c>
      <c r="B151" s="2" t="s">
        <v>251</v>
      </c>
    </row>
    <row r="152" spans="1:2" x14ac:dyDescent="0.25">
      <c r="A152" s="1">
        <v>2207</v>
      </c>
      <c r="B152" s="2" t="s">
        <v>252</v>
      </c>
    </row>
    <row r="153" spans="1:2" x14ac:dyDescent="0.25">
      <c r="A153" s="1">
        <v>2192</v>
      </c>
      <c r="B153" s="2" t="s">
        <v>253</v>
      </c>
    </row>
    <row r="154" spans="1:2" x14ac:dyDescent="0.25">
      <c r="A154" s="1">
        <v>1900</v>
      </c>
      <c r="B154" s="2" t="s">
        <v>254</v>
      </c>
    </row>
    <row r="155" spans="1:2" x14ac:dyDescent="0.25">
      <c r="A155" s="1">
        <v>2039</v>
      </c>
      <c r="B155" s="2" t="s">
        <v>255</v>
      </c>
    </row>
    <row r="156" spans="1:2" x14ac:dyDescent="0.25">
      <c r="A156" s="1">
        <v>2202</v>
      </c>
      <c r="B156" s="2" t="s">
        <v>256</v>
      </c>
    </row>
    <row r="157" spans="1:2" x14ac:dyDescent="0.25">
      <c r="A157" s="1">
        <v>2016</v>
      </c>
      <c r="B157" s="2" t="s">
        <v>257</v>
      </c>
    </row>
    <row r="158" spans="1:2" x14ac:dyDescent="0.25">
      <c r="A158" s="1">
        <v>1897</v>
      </c>
      <c r="B158" s="2" t="s">
        <v>258</v>
      </c>
    </row>
    <row r="159" spans="1:2" x14ac:dyDescent="0.25">
      <c r="A159" s="1">
        <v>2047</v>
      </c>
      <c r="B159" s="2" t="s">
        <v>259</v>
      </c>
    </row>
    <row r="160" spans="1:2" x14ac:dyDescent="0.25">
      <c r="A160" s="1">
        <v>2081</v>
      </c>
      <c r="B160" s="2" t="s">
        <v>260</v>
      </c>
    </row>
    <row r="161" spans="1:2" x14ac:dyDescent="0.25">
      <c r="A161" s="1">
        <v>2062</v>
      </c>
      <c r="B161" s="2" t="s">
        <v>261</v>
      </c>
    </row>
    <row r="162" spans="1:2" x14ac:dyDescent="0.25">
      <c r="A162" s="1">
        <v>1973</v>
      </c>
      <c r="B162" s="2" t="s">
        <v>262</v>
      </c>
    </row>
    <row r="163" spans="1:2" x14ac:dyDescent="0.25">
      <c r="A163" s="1">
        <v>2180</v>
      </c>
      <c r="B163" s="2" t="s">
        <v>263</v>
      </c>
    </row>
    <row r="164" spans="1:2" x14ac:dyDescent="0.25">
      <c r="A164" s="1">
        <v>1967</v>
      </c>
      <c r="B164" s="2" t="s">
        <v>264</v>
      </c>
    </row>
    <row r="165" spans="1:2" x14ac:dyDescent="0.25">
      <c r="A165" s="1">
        <v>2009</v>
      </c>
      <c r="B165" s="2" t="s">
        <v>265</v>
      </c>
    </row>
    <row r="166" spans="1:2" x14ac:dyDescent="0.25">
      <c r="A166" s="1">
        <v>2045</v>
      </c>
      <c r="B166" s="2" t="s">
        <v>266</v>
      </c>
    </row>
    <row r="167" spans="1:2" x14ac:dyDescent="0.25">
      <c r="A167" s="1">
        <v>1946</v>
      </c>
      <c r="B167" s="2" t="s">
        <v>267</v>
      </c>
    </row>
    <row r="168" spans="1:2" x14ac:dyDescent="0.25">
      <c r="A168" s="1">
        <v>1977</v>
      </c>
      <c r="B168" s="2" t="s">
        <v>268</v>
      </c>
    </row>
    <row r="169" spans="1:2" x14ac:dyDescent="0.25">
      <c r="A169" s="1">
        <v>2001</v>
      </c>
      <c r="B169" s="2" t="s">
        <v>269</v>
      </c>
    </row>
    <row r="170" spans="1:2" x14ac:dyDescent="0.25">
      <c r="A170" s="1">
        <v>2218</v>
      </c>
      <c r="B170" s="2" t="s">
        <v>270</v>
      </c>
    </row>
    <row r="171" spans="1:2" x14ac:dyDescent="0.25">
      <c r="A171" s="1">
        <v>2182</v>
      </c>
      <c r="B171" s="2" t="s">
        <v>271</v>
      </c>
    </row>
    <row r="172" spans="1:2" x14ac:dyDescent="0.25">
      <c r="A172" s="1">
        <v>1999</v>
      </c>
      <c r="B172" s="2" t="s">
        <v>272</v>
      </c>
    </row>
    <row r="173" spans="1:2" x14ac:dyDescent="0.25">
      <c r="A173" s="1">
        <v>2188</v>
      </c>
      <c r="B173" s="2" t="s">
        <v>273</v>
      </c>
    </row>
    <row r="174" spans="1:2" x14ac:dyDescent="0.25">
      <c r="A174" s="1">
        <v>2044</v>
      </c>
      <c r="B174" s="2" t="s">
        <v>274</v>
      </c>
    </row>
    <row r="175" spans="1:2" x14ac:dyDescent="0.25">
      <c r="A175" s="1">
        <v>2142</v>
      </c>
      <c r="B175" s="2" t="s">
        <v>275</v>
      </c>
    </row>
    <row r="176" spans="1:2" x14ac:dyDescent="0.25">
      <c r="A176" s="1">
        <v>2104</v>
      </c>
      <c r="B176" s="2" t="s">
        <v>276</v>
      </c>
    </row>
    <row r="177" spans="1:2" x14ac:dyDescent="0.25">
      <c r="A177" s="1">
        <v>1944</v>
      </c>
      <c r="B177" s="2" t="s">
        <v>277</v>
      </c>
    </row>
    <row r="178" spans="1:2" x14ac:dyDescent="0.25">
      <c r="A178" s="1">
        <v>2103</v>
      </c>
      <c r="B178" s="2" t="s">
        <v>278</v>
      </c>
    </row>
    <row r="179" spans="1:2" x14ac:dyDescent="0.25">
      <c r="A179" s="1">
        <v>1935</v>
      </c>
      <c r="B179" s="2" t="s">
        <v>279</v>
      </c>
    </row>
    <row r="180" spans="1:2" x14ac:dyDescent="0.25">
      <c r="A180" s="1">
        <v>2257</v>
      </c>
      <c r="B180" s="2" t="s">
        <v>280</v>
      </c>
    </row>
    <row r="181" spans="1:2" x14ac:dyDescent="0.25">
      <c r="A181" s="1">
        <v>2195</v>
      </c>
      <c r="B181" s="2" t="s">
        <v>281</v>
      </c>
    </row>
    <row r="182" spans="1:2" x14ac:dyDescent="0.25">
      <c r="A182" s="1">
        <v>2244</v>
      </c>
      <c r="B182" s="2" t="s">
        <v>282</v>
      </c>
    </row>
    <row r="183" spans="1:2" x14ac:dyDescent="0.25">
      <c r="A183" s="1">
        <v>2138</v>
      </c>
      <c r="B183" s="2" t="s">
        <v>283</v>
      </c>
    </row>
    <row r="184" spans="1:2" x14ac:dyDescent="0.25">
      <c r="A184" s="1">
        <v>1978</v>
      </c>
      <c r="B184" s="2" t="s">
        <v>284</v>
      </c>
    </row>
    <row r="185" spans="1:2" x14ac:dyDescent="0.25">
      <c r="A185" s="1">
        <v>2096</v>
      </c>
      <c r="B185" s="2" t="s">
        <v>285</v>
      </c>
    </row>
    <row r="186" spans="1:2" x14ac:dyDescent="0.25">
      <c r="A186" s="1">
        <v>1949</v>
      </c>
      <c r="B186" s="2" t="s">
        <v>286</v>
      </c>
    </row>
    <row r="187" spans="1:2" x14ac:dyDescent="0.25">
      <c r="A187" s="1">
        <v>2022</v>
      </c>
      <c r="B187" s="2" t="s">
        <v>287</v>
      </c>
    </row>
    <row r="188" spans="1:2" x14ac:dyDescent="0.25">
      <c r="A188" s="1">
        <v>2087</v>
      </c>
      <c r="B188" s="2" t="s">
        <v>288</v>
      </c>
    </row>
    <row r="189" spans="1:2" x14ac:dyDescent="0.25">
      <c r="A189" s="1">
        <v>1994</v>
      </c>
      <c r="B189" s="2" t="s">
        <v>289</v>
      </c>
    </row>
    <row r="190" spans="1:2" x14ac:dyDescent="0.25">
      <c r="A190" s="1">
        <v>2225</v>
      </c>
      <c r="B190" s="2" t="s">
        <v>290</v>
      </c>
    </row>
    <row r="191" spans="1:2" x14ac:dyDescent="0.25">
      <c r="A191" s="1">
        <v>2025</v>
      </c>
      <c r="B191" s="2" t="s">
        <v>291</v>
      </c>
    </row>
    <row r="192" spans="1:2" x14ac:dyDescent="0.25">
      <c r="A192" s="1">
        <v>2247</v>
      </c>
      <c r="B192" s="2" t="s">
        <v>292</v>
      </c>
    </row>
    <row r="193" spans="1:2" x14ac:dyDescent="0.25">
      <c r="A193" s="1">
        <v>2083</v>
      </c>
      <c r="B193" s="2" t="s">
        <v>293</v>
      </c>
    </row>
    <row r="194" spans="1:2" x14ac:dyDescent="0.25">
      <c r="A194" s="1">
        <v>1948</v>
      </c>
      <c r="B194" s="2" t="s">
        <v>294</v>
      </c>
    </row>
    <row r="195" spans="1:2" x14ac:dyDescent="0.25">
      <c r="A195" s="1">
        <v>2144</v>
      </c>
      <c r="B195" s="2" t="s">
        <v>295</v>
      </c>
    </row>
    <row r="196" spans="1:2" x14ac:dyDescent="0.25">
      <c r="A196" s="1">
        <v>2209</v>
      </c>
      <c r="B196" s="2" t="s">
        <v>296</v>
      </c>
    </row>
    <row r="197" spans="1:2" x14ac:dyDescent="0.25">
      <c r="A197" s="1">
        <v>2018</v>
      </c>
      <c r="B197" s="2" t="s">
        <v>297</v>
      </c>
    </row>
    <row r="198" spans="1:2" x14ac:dyDescent="0.25">
      <c r="A198" s="1">
        <v>2003</v>
      </c>
      <c r="B198" s="2" t="s">
        <v>298</v>
      </c>
    </row>
    <row r="199" spans="1:2" x14ac:dyDescent="0.25">
      <c r="A199" s="1">
        <v>2102</v>
      </c>
      <c r="B199" s="2" t="s">
        <v>299</v>
      </c>
    </row>
    <row r="200" spans="1:2" x14ac:dyDescent="0.25">
      <c r="A200" s="1">
        <v>2055</v>
      </c>
      <c r="B200" s="2" t="s">
        <v>300</v>
      </c>
    </row>
    <row r="201" spans="1:2" x14ac:dyDescent="0.25">
      <c r="A201" s="1">
        <v>2242</v>
      </c>
      <c r="B201" s="2" t="s">
        <v>301</v>
      </c>
    </row>
    <row r="202" spans="1:2" x14ac:dyDescent="0.25">
      <c r="A202" s="1">
        <v>2197</v>
      </c>
      <c r="B202" s="2" t="s">
        <v>302</v>
      </c>
    </row>
    <row r="203" spans="1:2" x14ac:dyDescent="0.25">
      <c r="A203" s="1">
        <v>2222</v>
      </c>
      <c r="B203" s="2" t="s">
        <v>303</v>
      </c>
    </row>
    <row r="204" spans="1:2" x14ac:dyDescent="0.25">
      <c r="A204" s="1">
        <v>2210</v>
      </c>
      <c r="B204" s="2" t="s">
        <v>304</v>
      </c>
    </row>
    <row r="205" spans="1:2" x14ac:dyDescent="0.25">
      <c r="A205" s="1">
        <v>2204</v>
      </c>
      <c r="B205" s="2" t="s">
        <v>305</v>
      </c>
    </row>
    <row r="206" spans="1:2" x14ac:dyDescent="0.25">
      <c r="A206" s="1">
        <v>2213</v>
      </c>
      <c r="B206" s="2" t="s">
        <v>306</v>
      </c>
    </row>
    <row r="207" spans="1:2" x14ac:dyDescent="0.25">
      <c r="A207" s="1">
        <v>2116</v>
      </c>
      <c r="B207" s="2" t="s">
        <v>307</v>
      </c>
    </row>
    <row r="208" spans="1:2" x14ac:dyDescent="0.25">
      <c r="A208" s="1">
        <v>1947</v>
      </c>
      <c r="B208" s="2" t="s">
        <v>308</v>
      </c>
    </row>
    <row r="209" spans="1:2" x14ac:dyDescent="0.25">
      <c r="A209" s="1">
        <v>2220</v>
      </c>
      <c r="B209" s="2" t="s">
        <v>309</v>
      </c>
    </row>
    <row r="210" spans="1:2" x14ac:dyDescent="0.25">
      <c r="A210" s="1">
        <v>1936</v>
      </c>
      <c r="B210" s="2" t="s">
        <v>310</v>
      </c>
    </row>
    <row r="211" spans="1:2" x14ac:dyDescent="0.25">
      <c r="A211" s="1">
        <v>1922</v>
      </c>
      <c r="B211" s="2" t="s">
        <v>311</v>
      </c>
    </row>
    <row r="212" spans="1:2" x14ac:dyDescent="0.25">
      <c r="A212" s="1">
        <v>2117</v>
      </c>
      <c r="B212" s="2" t="s">
        <v>312</v>
      </c>
    </row>
    <row r="213" spans="1:2" x14ac:dyDescent="0.25">
      <c r="A213" s="1">
        <v>2255</v>
      </c>
      <c r="B213" s="2" t="s">
        <v>313</v>
      </c>
    </row>
    <row r="214" spans="1:2" x14ac:dyDescent="0.25">
      <c r="A214" s="1">
        <v>2002</v>
      </c>
      <c r="B214" s="2" t="s">
        <v>314</v>
      </c>
    </row>
    <row r="215" spans="1:2" x14ac:dyDescent="0.25">
      <c r="A215" s="1">
        <v>2146</v>
      </c>
      <c r="B215" s="2" t="s">
        <v>315</v>
      </c>
    </row>
    <row r="216" spans="1:2" x14ac:dyDescent="0.25">
      <c r="A216" s="1">
        <v>2251</v>
      </c>
      <c r="B216" s="2" t="s">
        <v>316</v>
      </c>
    </row>
    <row r="217" spans="1:2" x14ac:dyDescent="0.25">
      <c r="A217" s="1">
        <v>1997</v>
      </c>
      <c r="B217" s="2" t="s">
        <v>317</v>
      </c>
    </row>
    <row r="218" spans="1:2" x14ac:dyDescent="0.25">
      <c r="A218" s="1">
        <v>1234</v>
      </c>
      <c r="B218" s="2" t="s">
        <v>318</v>
      </c>
    </row>
  </sheetData>
  <sheetProtection sheet="1" selectLockedCells="1"/>
  <pageMargins left="0.7" right="0.7" top="0.75" bottom="0.75" header="0.3" footer="0.3"/>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7"/>
  <sheetViews>
    <sheetView workbookViewId="0">
      <pane ySplit="1" topLeftCell="A2" activePane="bottomLeft" state="frozen"/>
      <selection pane="bottomLeft"/>
    </sheetView>
  </sheetViews>
  <sheetFormatPr defaultRowHeight="15" x14ac:dyDescent="0.25"/>
  <cols>
    <col min="1" max="1" width="10.5703125" style="1" customWidth="1"/>
    <col min="2" max="2" width="33.28515625" style="2" bestFit="1" customWidth="1"/>
    <col min="3" max="3" width="18.7109375" style="21" customWidth="1"/>
  </cols>
  <sheetData>
    <row r="1" spans="1:3" ht="15.75" thickBot="1" x14ac:dyDescent="0.3">
      <c r="A1" s="4" t="s">
        <v>100</v>
      </c>
      <c r="B1" s="5" t="s">
        <v>101</v>
      </c>
      <c r="C1" s="20" t="s">
        <v>319</v>
      </c>
    </row>
    <row r="2" spans="1:3" x14ac:dyDescent="0.25">
      <c r="A2" s="1">
        <v>2063</v>
      </c>
      <c r="B2" s="2" t="s">
        <v>102</v>
      </c>
      <c r="C2" s="21">
        <v>40000</v>
      </c>
    </row>
    <row r="3" spans="1:3" x14ac:dyDescent="0.25">
      <c r="A3" s="1">
        <v>2113</v>
      </c>
      <c r="B3" s="2" t="s">
        <v>103</v>
      </c>
      <c r="C3" s="21">
        <v>202686.81</v>
      </c>
    </row>
    <row r="4" spans="1:3" x14ac:dyDescent="0.25">
      <c r="A4" s="1">
        <v>1899</v>
      </c>
      <c r="B4" s="2" t="s">
        <v>104</v>
      </c>
      <c r="C4" s="21">
        <v>91564.37</v>
      </c>
    </row>
    <row r="5" spans="1:3" x14ac:dyDescent="0.25">
      <c r="A5" s="1">
        <v>2252</v>
      </c>
      <c r="B5" s="2" t="s">
        <v>105</v>
      </c>
      <c r="C5" s="21">
        <v>401240.43</v>
      </c>
    </row>
    <row r="6" spans="1:3" x14ac:dyDescent="0.25">
      <c r="A6" s="1">
        <v>2111</v>
      </c>
      <c r="B6" s="2" t="s">
        <v>106</v>
      </c>
      <c r="C6" s="21">
        <v>123072.65</v>
      </c>
    </row>
    <row r="7" spans="1:3" x14ac:dyDescent="0.25">
      <c r="A7" s="1">
        <v>2005</v>
      </c>
      <c r="B7" s="2" t="s">
        <v>107</v>
      </c>
      <c r="C7" s="21">
        <v>141119.96</v>
      </c>
    </row>
    <row r="8" spans="1:3" x14ac:dyDescent="0.25">
      <c r="A8" s="1">
        <v>2115</v>
      </c>
      <c r="B8" s="2" t="s">
        <v>108</v>
      </c>
      <c r="C8" s="21">
        <v>84020.65</v>
      </c>
    </row>
    <row r="9" spans="1:3" x14ac:dyDescent="0.25">
      <c r="A9" s="1">
        <v>2041</v>
      </c>
      <c r="B9" s="2" t="s">
        <v>109</v>
      </c>
      <c r="C9" s="21">
        <v>2874398.84</v>
      </c>
    </row>
    <row r="10" spans="1:3" x14ac:dyDescent="0.25">
      <c r="A10" s="1">
        <v>2051</v>
      </c>
      <c r="B10" s="2" t="s">
        <v>110</v>
      </c>
      <c r="C10" s="21">
        <v>40000</v>
      </c>
    </row>
    <row r="11" spans="1:3" x14ac:dyDescent="0.25">
      <c r="A11" s="1">
        <v>1933</v>
      </c>
      <c r="B11" s="2" t="s">
        <v>111</v>
      </c>
      <c r="C11" s="21">
        <v>1188639.72</v>
      </c>
    </row>
    <row r="12" spans="1:3" x14ac:dyDescent="0.25">
      <c r="A12" s="1">
        <v>2208</v>
      </c>
      <c r="B12" s="2" t="s">
        <v>112</v>
      </c>
      <c r="C12" s="21">
        <v>357008.92</v>
      </c>
    </row>
    <row r="13" spans="1:3" x14ac:dyDescent="0.25">
      <c r="A13" s="1">
        <v>1894</v>
      </c>
      <c r="B13" s="2" t="s">
        <v>113</v>
      </c>
      <c r="C13" s="21">
        <v>2140563.7400000002</v>
      </c>
    </row>
    <row r="14" spans="1:3" x14ac:dyDescent="0.25">
      <c r="A14" s="1">
        <v>1969</v>
      </c>
      <c r="B14" s="2" t="s">
        <v>114</v>
      </c>
      <c r="C14" s="21">
        <v>789802.2</v>
      </c>
    </row>
    <row r="15" spans="1:3" x14ac:dyDescent="0.25">
      <c r="A15" s="1">
        <v>2240</v>
      </c>
      <c r="B15" s="2" t="s">
        <v>115</v>
      </c>
      <c r="C15" s="21">
        <v>266277.74</v>
      </c>
    </row>
    <row r="16" spans="1:3" x14ac:dyDescent="0.25">
      <c r="A16" s="1">
        <v>2243</v>
      </c>
      <c r="B16" s="2" t="s">
        <v>116</v>
      </c>
      <c r="C16" s="21">
        <v>20656919.09</v>
      </c>
    </row>
    <row r="17" spans="1:3" x14ac:dyDescent="0.25">
      <c r="A17" s="1">
        <v>1976</v>
      </c>
      <c r="B17" s="2" t="s">
        <v>117</v>
      </c>
      <c r="C17" s="21">
        <v>8393122.1099999994</v>
      </c>
    </row>
    <row r="18" spans="1:3" x14ac:dyDescent="0.25">
      <c r="A18" s="1">
        <v>2088</v>
      </c>
      <c r="B18" s="2" t="s">
        <v>118</v>
      </c>
      <c r="C18" s="21">
        <v>5985359.71</v>
      </c>
    </row>
    <row r="19" spans="1:3" x14ac:dyDescent="0.25">
      <c r="A19" s="1">
        <v>2095</v>
      </c>
      <c r="B19" s="2" t="s">
        <v>119</v>
      </c>
      <c r="C19" s="21">
        <v>153632.29999999999</v>
      </c>
    </row>
    <row r="20" spans="1:3" x14ac:dyDescent="0.25">
      <c r="A20" s="1">
        <v>2052</v>
      </c>
      <c r="B20" s="2" t="s">
        <v>120</v>
      </c>
      <c r="C20" s="21">
        <v>40000</v>
      </c>
    </row>
    <row r="21" spans="1:3" x14ac:dyDescent="0.25">
      <c r="A21" s="1">
        <v>1974</v>
      </c>
      <c r="B21" s="2" t="s">
        <v>121</v>
      </c>
      <c r="C21" s="21">
        <v>1558919.97</v>
      </c>
    </row>
    <row r="22" spans="1:3" x14ac:dyDescent="0.25">
      <c r="A22" s="1">
        <v>1896</v>
      </c>
      <c r="B22" s="2" t="s">
        <v>122</v>
      </c>
      <c r="C22" s="21">
        <v>40000</v>
      </c>
    </row>
    <row r="23" spans="1:3" x14ac:dyDescent="0.25">
      <c r="A23" s="1">
        <v>2046</v>
      </c>
      <c r="B23" s="2" t="s">
        <v>123</v>
      </c>
      <c r="C23" s="21">
        <v>229027.64</v>
      </c>
    </row>
    <row r="24" spans="1:3" x14ac:dyDescent="0.25">
      <c r="A24" s="1">
        <v>1995</v>
      </c>
      <c r="B24" s="2" t="s">
        <v>124</v>
      </c>
      <c r="C24" s="21">
        <v>184139.17</v>
      </c>
    </row>
    <row r="25" spans="1:3" x14ac:dyDescent="0.25">
      <c r="A25" s="1">
        <v>1929</v>
      </c>
      <c r="B25" s="2" t="s">
        <v>125</v>
      </c>
      <c r="C25" s="21">
        <v>2278350.67</v>
      </c>
    </row>
    <row r="26" spans="1:3" x14ac:dyDescent="0.25">
      <c r="A26" s="1">
        <v>2139</v>
      </c>
      <c r="B26" s="2" t="s">
        <v>126</v>
      </c>
      <c r="C26" s="21">
        <v>2091136.53</v>
      </c>
    </row>
    <row r="27" spans="1:3" x14ac:dyDescent="0.25">
      <c r="A27" s="1">
        <v>2185</v>
      </c>
      <c r="B27" s="2" t="s">
        <v>127</v>
      </c>
      <c r="C27" s="21">
        <v>7656391.71</v>
      </c>
    </row>
    <row r="28" spans="1:3" x14ac:dyDescent="0.25">
      <c r="A28" s="1">
        <v>1972</v>
      </c>
      <c r="B28" s="2" t="s">
        <v>128</v>
      </c>
      <c r="C28" s="21">
        <v>295845.07</v>
      </c>
    </row>
    <row r="29" spans="1:3" x14ac:dyDescent="0.25">
      <c r="A29" s="1">
        <v>2105</v>
      </c>
      <c r="B29" s="2" t="s">
        <v>129</v>
      </c>
      <c r="C29" s="21">
        <v>751205.13</v>
      </c>
    </row>
    <row r="30" spans="1:3" x14ac:dyDescent="0.25">
      <c r="A30" s="1">
        <v>2042</v>
      </c>
      <c r="B30" s="2" t="s">
        <v>130</v>
      </c>
      <c r="C30" s="21">
        <v>2943767.62</v>
      </c>
    </row>
    <row r="31" spans="1:3" x14ac:dyDescent="0.25">
      <c r="A31" s="1">
        <v>2191</v>
      </c>
      <c r="B31" s="2" t="s">
        <v>131</v>
      </c>
      <c r="C31" s="21">
        <v>2660768.5099999998</v>
      </c>
    </row>
    <row r="32" spans="1:3" x14ac:dyDescent="0.25">
      <c r="A32" s="1">
        <v>1945</v>
      </c>
      <c r="B32" s="2" t="s">
        <v>133</v>
      </c>
      <c r="C32" s="21">
        <v>509450.99</v>
      </c>
    </row>
    <row r="33" spans="1:3" x14ac:dyDescent="0.25">
      <c r="A33" s="1">
        <v>1927</v>
      </c>
      <c r="B33" s="2" t="s">
        <v>134</v>
      </c>
      <c r="C33" s="21">
        <v>236942.9</v>
      </c>
    </row>
    <row r="34" spans="1:3" x14ac:dyDescent="0.25">
      <c r="A34" s="1">
        <v>2006</v>
      </c>
      <c r="B34" s="2" t="s">
        <v>136</v>
      </c>
      <c r="C34" s="21">
        <v>43647.38</v>
      </c>
    </row>
    <row r="35" spans="1:3" x14ac:dyDescent="0.25">
      <c r="A35" s="1">
        <v>1965</v>
      </c>
      <c r="B35" s="2" t="s">
        <v>137</v>
      </c>
      <c r="C35" s="21">
        <v>4520131.66</v>
      </c>
    </row>
    <row r="36" spans="1:3" x14ac:dyDescent="0.25">
      <c r="A36" s="1">
        <v>1964</v>
      </c>
      <c r="B36" s="2" t="s">
        <v>138</v>
      </c>
      <c r="C36" s="21">
        <v>890000.82</v>
      </c>
    </row>
    <row r="37" spans="1:3" x14ac:dyDescent="0.25">
      <c r="A37" s="1">
        <v>2186</v>
      </c>
      <c r="B37" s="2" t="s">
        <v>139</v>
      </c>
      <c r="C37" s="21">
        <v>257084.54</v>
      </c>
    </row>
    <row r="38" spans="1:3" x14ac:dyDescent="0.25">
      <c r="A38" s="1">
        <v>1901</v>
      </c>
      <c r="B38" s="2" t="s">
        <v>140</v>
      </c>
      <c r="C38" s="21">
        <v>3094561.71</v>
      </c>
    </row>
    <row r="39" spans="1:3" x14ac:dyDescent="0.25">
      <c r="A39" s="1">
        <v>2216</v>
      </c>
      <c r="B39" s="2" t="s">
        <v>141</v>
      </c>
      <c r="C39" s="21">
        <v>167791.45</v>
      </c>
    </row>
    <row r="40" spans="1:3" x14ac:dyDescent="0.25">
      <c r="A40" s="1">
        <v>2086</v>
      </c>
      <c r="B40" s="2" t="s">
        <v>142</v>
      </c>
      <c r="C40" s="21">
        <v>1174645.3999999999</v>
      </c>
    </row>
    <row r="41" spans="1:3" x14ac:dyDescent="0.25">
      <c r="A41" s="1">
        <v>1970</v>
      </c>
      <c r="B41" s="2" t="s">
        <v>143</v>
      </c>
      <c r="C41" s="21">
        <v>2555303.4300000002</v>
      </c>
    </row>
    <row r="42" spans="1:3" x14ac:dyDescent="0.25">
      <c r="A42" s="1">
        <v>2089</v>
      </c>
      <c r="B42" s="2" t="s">
        <v>144</v>
      </c>
      <c r="C42" s="21">
        <v>264074.43</v>
      </c>
    </row>
    <row r="43" spans="1:3" x14ac:dyDescent="0.25">
      <c r="A43" s="1">
        <v>2050</v>
      </c>
      <c r="B43" s="2" t="s">
        <v>145</v>
      </c>
      <c r="C43" s="21">
        <v>670342.6</v>
      </c>
    </row>
    <row r="44" spans="1:3" x14ac:dyDescent="0.25">
      <c r="A44" s="1">
        <v>2190</v>
      </c>
      <c r="B44" s="2" t="s">
        <v>146</v>
      </c>
      <c r="C44" s="21">
        <v>2294264.56</v>
      </c>
    </row>
    <row r="45" spans="1:3" x14ac:dyDescent="0.25">
      <c r="A45" s="1">
        <v>2187</v>
      </c>
      <c r="B45" s="2" t="s">
        <v>147</v>
      </c>
      <c r="C45" s="21">
        <v>12929484.42</v>
      </c>
    </row>
    <row r="46" spans="1:3" x14ac:dyDescent="0.25">
      <c r="A46" s="1">
        <v>2253</v>
      </c>
      <c r="B46" s="2" t="s">
        <v>148</v>
      </c>
      <c r="C46" s="21">
        <v>448860.42</v>
      </c>
    </row>
    <row r="47" spans="1:3" x14ac:dyDescent="0.25">
      <c r="A47" s="1">
        <v>2011</v>
      </c>
      <c r="B47" s="2" t="s">
        <v>149</v>
      </c>
      <c r="C47" s="21">
        <v>47355.270000000004</v>
      </c>
    </row>
    <row r="48" spans="1:3" x14ac:dyDescent="0.25">
      <c r="A48" s="1">
        <v>2017</v>
      </c>
      <c r="B48" s="2" t="s">
        <v>150</v>
      </c>
      <c r="C48" s="21">
        <v>40000</v>
      </c>
    </row>
    <row r="49" spans="1:3" x14ac:dyDescent="0.25">
      <c r="A49" s="1">
        <v>2021</v>
      </c>
      <c r="B49" s="2" t="s">
        <v>151</v>
      </c>
      <c r="C49" s="21">
        <v>40000</v>
      </c>
    </row>
    <row r="50" spans="1:3" x14ac:dyDescent="0.25">
      <c r="A50" s="1">
        <v>1993</v>
      </c>
      <c r="B50" s="2" t="s">
        <v>152</v>
      </c>
      <c r="C50" s="21">
        <v>175388.85</v>
      </c>
    </row>
    <row r="51" spans="1:3" x14ac:dyDescent="0.25">
      <c r="A51" s="1">
        <v>1991</v>
      </c>
      <c r="B51" s="2" t="s">
        <v>153</v>
      </c>
      <c r="C51" s="21">
        <v>5603014.0199999996</v>
      </c>
    </row>
    <row r="52" spans="1:3" x14ac:dyDescent="0.25">
      <c r="A52" s="1">
        <v>2019</v>
      </c>
      <c r="B52" s="2" t="s">
        <v>155</v>
      </c>
      <c r="C52" s="21">
        <v>40000</v>
      </c>
    </row>
    <row r="53" spans="1:3" x14ac:dyDescent="0.25">
      <c r="A53" s="1">
        <v>2229</v>
      </c>
      <c r="B53" s="2" t="s">
        <v>156</v>
      </c>
      <c r="C53" s="21">
        <v>241384.63</v>
      </c>
    </row>
    <row r="54" spans="1:3" x14ac:dyDescent="0.25">
      <c r="A54" s="1">
        <v>2043</v>
      </c>
      <c r="B54" s="2" t="s">
        <v>157</v>
      </c>
      <c r="C54" s="21">
        <v>4075898.89</v>
      </c>
    </row>
    <row r="55" spans="1:3" x14ac:dyDescent="0.25">
      <c r="A55" s="1">
        <v>2203</v>
      </c>
      <c r="B55" s="2" t="s">
        <v>158</v>
      </c>
      <c r="C55" s="21">
        <v>234146.41</v>
      </c>
    </row>
    <row r="56" spans="1:3" x14ac:dyDescent="0.25">
      <c r="A56" s="1">
        <v>2217</v>
      </c>
      <c r="B56" s="2" t="s">
        <v>159</v>
      </c>
      <c r="C56" s="21">
        <v>243021.14</v>
      </c>
    </row>
    <row r="57" spans="1:3" x14ac:dyDescent="0.25">
      <c r="A57" s="1">
        <v>1998</v>
      </c>
      <c r="B57" s="2" t="s">
        <v>160</v>
      </c>
      <c r="C57" s="21">
        <v>138634.06</v>
      </c>
    </row>
    <row r="58" spans="1:3" x14ac:dyDescent="0.25">
      <c r="A58" s="1">
        <v>2221</v>
      </c>
      <c r="B58" s="2" t="s">
        <v>161</v>
      </c>
      <c r="C58" s="21">
        <v>300806.09000000003</v>
      </c>
    </row>
    <row r="59" spans="1:3" x14ac:dyDescent="0.25">
      <c r="A59" s="1">
        <v>1930</v>
      </c>
      <c r="B59" s="2" t="s">
        <v>162</v>
      </c>
      <c r="C59" s="21">
        <v>900618.23</v>
      </c>
    </row>
    <row r="60" spans="1:3" x14ac:dyDescent="0.25">
      <c r="A60" s="1">
        <v>2082</v>
      </c>
      <c r="B60" s="2" t="s">
        <v>163</v>
      </c>
      <c r="C60" s="21">
        <v>16415108.82</v>
      </c>
    </row>
    <row r="61" spans="1:3" x14ac:dyDescent="0.25">
      <c r="A61" s="1">
        <v>2193</v>
      </c>
      <c r="B61" s="2" t="s">
        <v>164</v>
      </c>
      <c r="C61" s="21">
        <v>411283.66</v>
      </c>
    </row>
    <row r="62" spans="1:3" x14ac:dyDescent="0.25">
      <c r="A62" s="1">
        <v>2084</v>
      </c>
      <c r="B62" s="2" t="s">
        <v>165</v>
      </c>
      <c r="C62" s="21">
        <v>1665371.62</v>
      </c>
    </row>
    <row r="63" spans="1:3" x14ac:dyDescent="0.25">
      <c r="A63" s="1">
        <v>2241</v>
      </c>
      <c r="B63" s="2" t="s">
        <v>166</v>
      </c>
      <c r="C63" s="21">
        <v>3844929.17</v>
      </c>
    </row>
    <row r="64" spans="1:3" x14ac:dyDescent="0.25">
      <c r="A64" s="1">
        <v>2248</v>
      </c>
      <c r="B64" s="2" t="s">
        <v>167</v>
      </c>
      <c r="C64" s="21">
        <v>167091.29</v>
      </c>
    </row>
    <row r="65" spans="1:3" x14ac:dyDescent="0.25">
      <c r="A65" s="1">
        <v>2020</v>
      </c>
      <c r="B65" s="2" t="s">
        <v>168</v>
      </c>
      <c r="C65" s="21">
        <v>40000</v>
      </c>
    </row>
    <row r="66" spans="1:3" x14ac:dyDescent="0.25">
      <c r="A66" s="1">
        <v>2245</v>
      </c>
      <c r="B66" s="2" t="s">
        <v>169</v>
      </c>
      <c r="C66" s="21">
        <v>236408.81</v>
      </c>
    </row>
    <row r="67" spans="1:3" x14ac:dyDescent="0.25">
      <c r="A67" s="1">
        <v>2137</v>
      </c>
      <c r="B67" s="2" t="s">
        <v>170</v>
      </c>
      <c r="C67" s="21">
        <v>884629.31</v>
      </c>
    </row>
    <row r="68" spans="1:3" x14ac:dyDescent="0.25">
      <c r="A68" s="1">
        <v>1931</v>
      </c>
      <c r="B68" s="2" t="s">
        <v>171</v>
      </c>
      <c r="C68" s="21">
        <v>1249138.25</v>
      </c>
    </row>
    <row r="69" spans="1:3" x14ac:dyDescent="0.25">
      <c r="A69" s="1">
        <v>2000</v>
      </c>
      <c r="B69" s="2" t="s">
        <v>172</v>
      </c>
      <c r="C69" s="21">
        <v>390057.52</v>
      </c>
    </row>
    <row r="70" spans="1:3" x14ac:dyDescent="0.25">
      <c r="A70" s="1">
        <v>1992</v>
      </c>
      <c r="B70" s="2" t="s">
        <v>173</v>
      </c>
      <c r="C70" s="21">
        <v>799830.95</v>
      </c>
    </row>
    <row r="71" spans="1:3" x14ac:dyDescent="0.25">
      <c r="A71" s="1">
        <v>2054</v>
      </c>
      <c r="B71" s="2" t="s">
        <v>175</v>
      </c>
      <c r="C71" s="21">
        <v>6504221.8200000003</v>
      </c>
    </row>
    <row r="72" spans="1:3" x14ac:dyDescent="0.25">
      <c r="A72" s="1">
        <v>2100</v>
      </c>
      <c r="B72" s="2" t="s">
        <v>176</v>
      </c>
      <c r="C72" s="21">
        <v>7001155.1900000004</v>
      </c>
    </row>
    <row r="73" spans="1:3" x14ac:dyDescent="0.25">
      <c r="A73" s="1">
        <v>2183</v>
      </c>
      <c r="B73" s="2" t="s">
        <v>177</v>
      </c>
      <c r="C73" s="21">
        <v>8748921.8800000008</v>
      </c>
    </row>
    <row r="74" spans="1:3" x14ac:dyDescent="0.25">
      <c r="A74" s="1">
        <v>2014</v>
      </c>
      <c r="B74" s="2" t="s">
        <v>178</v>
      </c>
      <c r="C74" s="21">
        <v>885911.97</v>
      </c>
    </row>
    <row r="75" spans="1:3" x14ac:dyDescent="0.25">
      <c r="A75" s="1">
        <v>2015</v>
      </c>
      <c r="B75" s="2" t="s">
        <v>179</v>
      </c>
      <c r="C75" s="21">
        <v>95507.79</v>
      </c>
    </row>
    <row r="76" spans="1:3" x14ac:dyDescent="0.25">
      <c r="A76" s="1">
        <v>2023</v>
      </c>
      <c r="B76" s="2" t="s">
        <v>180</v>
      </c>
      <c r="C76" s="21">
        <v>70903.490000000005</v>
      </c>
    </row>
    <row r="77" spans="1:3" x14ac:dyDescent="0.25">
      <c r="A77" s="1">
        <v>2114</v>
      </c>
      <c r="B77" s="2" t="s">
        <v>182</v>
      </c>
      <c r="C77" s="21">
        <v>112132.99</v>
      </c>
    </row>
    <row r="78" spans="1:3" x14ac:dyDescent="0.25">
      <c r="A78" s="1">
        <v>2099</v>
      </c>
      <c r="B78" s="2" t="s">
        <v>183</v>
      </c>
      <c r="C78" s="21">
        <v>738371.98</v>
      </c>
    </row>
    <row r="79" spans="1:3" x14ac:dyDescent="0.25">
      <c r="A79" s="1">
        <v>2201</v>
      </c>
      <c r="B79" s="2" t="s">
        <v>184</v>
      </c>
      <c r="C79" s="21">
        <v>53008.5</v>
      </c>
    </row>
    <row r="80" spans="1:3" x14ac:dyDescent="0.25">
      <c r="A80" s="1">
        <v>2206</v>
      </c>
      <c r="B80" s="2" t="s">
        <v>185</v>
      </c>
      <c r="C80" s="21">
        <v>4826754.58</v>
      </c>
    </row>
    <row r="81" spans="1:3" x14ac:dyDescent="0.25">
      <c r="A81" s="1">
        <v>2239</v>
      </c>
      <c r="B81" s="2" t="s">
        <v>187</v>
      </c>
      <c r="C81" s="21">
        <v>11087117.65</v>
      </c>
    </row>
    <row r="82" spans="1:3" x14ac:dyDescent="0.25">
      <c r="A82" s="1">
        <v>2024</v>
      </c>
      <c r="B82" s="2" t="s">
        <v>188</v>
      </c>
      <c r="C82" s="21">
        <v>2215457.5499999998</v>
      </c>
    </row>
    <row r="83" spans="1:3" x14ac:dyDescent="0.25">
      <c r="A83" s="1">
        <v>1895</v>
      </c>
      <c r="B83" s="2" t="s">
        <v>189</v>
      </c>
      <c r="C83" s="21">
        <v>83736.899999999994</v>
      </c>
    </row>
    <row r="84" spans="1:3" x14ac:dyDescent="0.25">
      <c r="A84" s="1">
        <v>2215</v>
      </c>
      <c r="B84" s="2" t="s">
        <v>190</v>
      </c>
      <c r="C84" s="21">
        <v>91191.01</v>
      </c>
    </row>
    <row r="85" spans="1:3" x14ac:dyDescent="0.25">
      <c r="A85" s="1">
        <v>3997</v>
      </c>
      <c r="B85" s="2" t="s">
        <v>192</v>
      </c>
      <c r="C85" s="21">
        <v>40124.04</v>
      </c>
    </row>
    <row r="86" spans="1:3" x14ac:dyDescent="0.25">
      <c r="A86" s="1">
        <v>2053</v>
      </c>
      <c r="B86" s="2" t="s">
        <v>193</v>
      </c>
      <c r="C86" s="21">
        <v>3719389.72</v>
      </c>
    </row>
    <row r="87" spans="1:3" x14ac:dyDescent="0.25">
      <c r="A87" s="1">
        <v>2140</v>
      </c>
      <c r="B87" s="2" t="s">
        <v>195</v>
      </c>
      <c r="C87" s="21">
        <v>639144.03</v>
      </c>
    </row>
    <row r="88" spans="1:3" x14ac:dyDescent="0.25">
      <c r="A88" s="1">
        <v>1934</v>
      </c>
      <c r="B88" s="2" t="s">
        <v>196</v>
      </c>
      <c r="C88" s="21">
        <v>315630.83</v>
      </c>
    </row>
    <row r="89" spans="1:3" x14ac:dyDescent="0.25">
      <c r="A89" s="1">
        <v>2008</v>
      </c>
      <c r="B89" s="2" t="s">
        <v>197</v>
      </c>
      <c r="C89" s="21">
        <v>531411.81999999995</v>
      </c>
    </row>
    <row r="90" spans="1:3" x14ac:dyDescent="0.25">
      <c r="A90" s="1">
        <v>2107</v>
      </c>
      <c r="B90" s="2" t="s">
        <v>198</v>
      </c>
      <c r="C90" s="21">
        <v>70744.02</v>
      </c>
    </row>
    <row r="91" spans="1:3" x14ac:dyDescent="0.25">
      <c r="A91" s="1">
        <v>2219</v>
      </c>
      <c r="B91" s="2" t="s">
        <v>199</v>
      </c>
      <c r="C91" s="21">
        <v>211509.91</v>
      </c>
    </row>
    <row r="92" spans="1:3" x14ac:dyDescent="0.25">
      <c r="A92" s="1">
        <v>2091</v>
      </c>
      <c r="B92" s="2" t="s">
        <v>200</v>
      </c>
      <c r="C92" s="21">
        <v>1317968.5900000001</v>
      </c>
    </row>
    <row r="93" spans="1:3" x14ac:dyDescent="0.25">
      <c r="A93" s="1">
        <v>2109</v>
      </c>
      <c r="B93" s="2" t="s">
        <v>201</v>
      </c>
      <c r="C93" s="21">
        <v>40000</v>
      </c>
    </row>
    <row r="94" spans="1:3" x14ac:dyDescent="0.25">
      <c r="A94" s="1">
        <v>2057</v>
      </c>
      <c r="B94" s="2" t="s">
        <v>202</v>
      </c>
      <c r="C94" s="21">
        <v>7188717.8300000001</v>
      </c>
    </row>
    <row r="95" spans="1:3" x14ac:dyDescent="0.25">
      <c r="A95" s="1">
        <v>2056</v>
      </c>
      <c r="B95" s="2" t="s">
        <v>203</v>
      </c>
      <c r="C95" s="21">
        <v>5701476.8899999997</v>
      </c>
    </row>
    <row r="96" spans="1:3" x14ac:dyDescent="0.25">
      <c r="A96" s="1">
        <v>2262</v>
      </c>
      <c r="B96" s="2" t="s">
        <v>204</v>
      </c>
      <c r="C96" s="21">
        <v>288118.53999999998</v>
      </c>
    </row>
    <row r="97" spans="1:3" x14ac:dyDescent="0.25">
      <c r="A97" s="1">
        <v>2212</v>
      </c>
      <c r="B97" s="2" t="s">
        <v>205</v>
      </c>
      <c r="C97" s="21">
        <v>2161617.54</v>
      </c>
    </row>
    <row r="98" spans="1:3" x14ac:dyDescent="0.25">
      <c r="A98" s="1">
        <v>2059</v>
      </c>
      <c r="B98" s="2" t="s">
        <v>206</v>
      </c>
      <c r="C98" s="21">
        <v>737084.71</v>
      </c>
    </row>
    <row r="99" spans="1:3" x14ac:dyDescent="0.25">
      <c r="A99" s="1">
        <v>1923</v>
      </c>
      <c r="B99" s="2" t="s">
        <v>208</v>
      </c>
      <c r="C99" s="21">
        <v>671625.19</v>
      </c>
    </row>
    <row r="100" spans="1:3" x14ac:dyDescent="0.25">
      <c r="A100" s="1">
        <v>2101</v>
      </c>
      <c r="B100" s="2" t="s">
        <v>210</v>
      </c>
      <c r="C100" s="21">
        <v>3721625.42</v>
      </c>
    </row>
    <row r="101" spans="1:3" x14ac:dyDescent="0.25">
      <c r="A101" s="1">
        <v>2097</v>
      </c>
      <c r="B101" s="2" t="s">
        <v>211</v>
      </c>
      <c r="C101" s="21">
        <v>5780112.0899999999</v>
      </c>
    </row>
    <row r="102" spans="1:3" x14ac:dyDescent="0.25">
      <c r="A102" s="1">
        <v>2012</v>
      </c>
      <c r="B102" s="2" t="s">
        <v>213</v>
      </c>
      <c r="C102" s="21">
        <v>160879.07999999999</v>
      </c>
    </row>
    <row r="103" spans="1:3" x14ac:dyDescent="0.25">
      <c r="A103" s="1">
        <v>2092</v>
      </c>
      <c r="B103" s="2" t="s">
        <v>214</v>
      </c>
      <c r="C103" s="21">
        <v>218374.13</v>
      </c>
    </row>
    <row r="104" spans="1:3" x14ac:dyDescent="0.25">
      <c r="A104" s="1">
        <v>2112</v>
      </c>
      <c r="B104" s="2" t="s">
        <v>215</v>
      </c>
      <c r="C104" s="21">
        <v>40000</v>
      </c>
    </row>
    <row r="105" spans="1:3" x14ac:dyDescent="0.25">
      <c r="A105" s="1">
        <v>2085</v>
      </c>
      <c r="B105" s="2" t="s">
        <v>217</v>
      </c>
      <c r="C105" s="21">
        <v>225176.21</v>
      </c>
    </row>
    <row r="106" spans="1:3" x14ac:dyDescent="0.25">
      <c r="A106" s="1">
        <v>2094</v>
      </c>
      <c r="B106" s="2" t="s">
        <v>218</v>
      </c>
      <c r="C106" s="21">
        <v>137719.42000000001</v>
      </c>
    </row>
    <row r="107" spans="1:3" x14ac:dyDescent="0.25">
      <c r="A107" s="1">
        <v>2090</v>
      </c>
      <c r="B107" s="2" t="s">
        <v>219</v>
      </c>
      <c r="C107" s="21">
        <v>318318.05</v>
      </c>
    </row>
    <row r="108" spans="1:3" x14ac:dyDescent="0.25">
      <c r="A108" s="1">
        <v>2256</v>
      </c>
      <c r="B108" s="2" t="s">
        <v>220</v>
      </c>
      <c r="C108" s="21">
        <v>4193370.05</v>
      </c>
    </row>
    <row r="109" spans="1:3" x14ac:dyDescent="0.25">
      <c r="A109" s="1">
        <v>2048</v>
      </c>
      <c r="B109" s="2" t="s">
        <v>221</v>
      </c>
      <c r="C109" s="21">
        <v>14687198.76</v>
      </c>
    </row>
    <row r="110" spans="1:3" x14ac:dyDescent="0.25">
      <c r="A110" s="1">
        <v>2205</v>
      </c>
      <c r="B110" s="2" t="s">
        <v>222</v>
      </c>
      <c r="C110" s="21">
        <v>2845634.49</v>
      </c>
    </row>
    <row r="111" spans="1:3" x14ac:dyDescent="0.25">
      <c r="A111" s="1">
        <v>2249</v>
      </c>
      <c r="B111" s="2" t="s">
        <v>223</v>
      </c>
      <c r="C111" s="21">
        <v>57835.9</v>
      </c>
    </row>
    <row r="112" spans="1:3" x14ac:dyDescent="0.25">
      <c r="A112" s="1">
        <v>1925</v>
      </c>
      <c r="B112" s="2" t="s">
        <v>224</v>
      </c>
      <c r="C112" s="21">
        <v>1400693.87</v>
      </c>
    </row>
    <row r="113" spans="1:3" x14ac:dyDescent="0.25">
      <c r="A113" s="1">
        <v>1898</v>
      </c>
      <c r="B113" s="2" t="s">
        <v>225</v>
      </c>
      <c r="C113" s="21">
        <v>454349.84</v>
      </c>
    </row>
    <row r="114" spans="1:3" x14ac:dyDescent="0.25">
      <c r="A114" s="1">
        <v>2010</v>
      </c>
      <c r="B114" s="2" t="s">
        <v>226</v>
      </c>
      <c r="C114" s="21">
        <v>47988.56</v>
      </c>
    </row>
    <row r="115" spans="1:3" x14ac:dyDescent="0.25">
      <c r="A115" s="1">
        <v>2147</v>
      </c>
      <c r="B115" s="2" t="s">
        <v>227</v>
      </c>
      <c r="C115" s="21">
        <v>1943451.64</v>
      </c>
    </row>
    <row r="116" spans="1:3" x14ac:dyDescent="0.25">
      <c r="A116" s="1">
        <v>2145</v>
      </c>
      <c r="B116" s="2" t="s">
        <v>228</v>
      </c>
      <c r="C116" s="21">
        <v>324620.96999999997</v>
      </c>
    </row>
    <row r="117" spans="1:3" x14ac:dyDescent="0.25">
      <c r="A117" s="1">
        <v>1968</v>
      </c>
      <c r="B117" s="2" t="s">
        <v>230</v>
      </c>
      <c r="C117" s="21">
        <v>973587.41</v>
      </c>
    </row>
    <row r="118" spans="1:3" x14ac:dyDescent="0.25">
      <c r="A118" s="1">
        <v>2198</v>
      </c>
      <c r="B118" s="2" t="s">
        <v>231</v>
      </c>
      <c r="C118" s="21">
        <v>693575.42</v>
      </c>
    </row>
    <row r="119" spans="1:3" x14ac:dyDescent="0.25">
      <c r="A119" s="1">
        <v>2199</v>
      </c>
      <c r="B119" s="2" t="s">
        <v>232</v>
      </c>
      <c r="C119" s="21">
        <v>436872.06</v>
      </c>
    </row>
    <row r="120" spans="1:3" x14ac:dyDescent="0.25">
      <c r="A120" s="1">
        <v>2254</v>
      </c>
      <c r="B120" s="2" t="s">
        <v>233</v>
      </c>
      <c r="C120" s="21">
        <v>2366709.8199999998</v>
      </c>
    </row>
    <row r="121" spans="1:3" x14ac:dyDescent="0.25">
      <c r="A121" s="1">
        <v>1966</v>
      </c>
      <c r="B121" s="2" t="s">
        <v>234</v>
      </c>
      <c r="C121" s="21">
        <v>1922655.92</v>
      </c>
    </row>
    <row r="122" spans="1:3" x14ac:dyDescent="0.25">
      <c r="A122" s="1">
        <v>1924</v>
      </c>
      <c r="B122" s="2" t="s">
        <v>236</v>
      </c>
      <c r="C122" s="21">
        <v>7607620.29</v>
      </c>
    </row>
    <row r="123" spans="1:3" x14ac:dyDescent="0.25">
      <c r="A123" s="1">
        <v>1996</v>
      </c>
      <c r="B123" s="2" t="s">
        <v>237</v>
      </c>
      <c r="C123" s="21">
        <v>302580.25</v>
      </c>
    </row>
    <row r="124" spans="1:3" x14ac:dyDescent="0.25">
      <c r="A124" s="1">
        <v>2061</v>
      </c>
      <c r="B124" s="2" t="s">
        <v>238</v>
      </c>
      <c r="C124" s="21">
        <v>280265.03999999998</v>
      </c>
    </row>
    <row r="125" spans="1:3" x14ac:dyDescent="0.25">
      <c r="A125" s="1">
        <v>2141</v>
      </c>
      <c r="B125" s="2" t="s">
        <v>239</v>
      </c>
      <c r="C125" s="21">
        <v>1067631.6100000001</v>
      </c>
    </row>
    <row r="126" spans="1:3" x14ac:dyDescent="0.25">
      <c r="A126" s="1">
        <v>2214</v>
      </c>
      <c r="B126" s="2" t="s">
        <v>240</v>
      </c>
      <c r="C126" s="21">
        <v>268527.28999999998</v>
      </c>
    </row>
    <row r="127" spans="1:3" x14ac:dyDescent="0.25">
      <c r="A127" s="1">
        <v>2143</v>
      </c>
      <c r="B127" s="2" t="s">
        <v>241</v>
      </c>
      <c r="C127" s="21">
        <v>1384957.68</v>
      </c>
    </row>
    <row r="128" spans="1:3" x14ac:dyDescent="0.25">
      <c r="A128" s="1">
        <v>4131</v>
      </c>
      <c r="B128" s="2" t="s">
        <v>242</v>
      </c>
      <c r="C128" s="21">
        <v>2988063.27</v>
      </c>
    </row>
    <row r="129" spans="1:3" x14ac:dyDescent="0.25">
      <c r="A129" s="1">
        <v>2110</v>
      </c>
      <c r="B129" s="2" t="s">
        <v>244</v>
      </c>
      <c r="C129" s="21">
        <v>1615490.88</v>
      </c>
    </row>
    <row r="130" spans="1:3" x14ac:dyDescent="0.25">
      <c r="A130" s="1">
        <v>1990</v>
      </c>
      <c r="B130" s="2" t="s">
        <v>245</v>
      </c>
      <c r="C130" s="21">
        <v>623488.43000000005</v>
      </c>
    </row>
    <row r="131" spans="1:3" x14ac:dyDescent="0.25">
      <c r="A131" s="1">
        <v>2093</v>
      </c>
      <c r="B131" s="2" t="s">
        <v>246</v>
      </c>
      <c r="C131" s="21">
        <v>2741559.84</v>
      </c>
    </row>
    <row r="132" spans="1:3" x14ac:dyDescent="0.25">
      <c r="A132" s="1">
        <v>2108</v>
      </c>
      <c r="B132" s="2" t="s">
        <v>247</v>
      </c>
      <c r="C132" s="21">
        <v>5817676.1500000004</v>
      </c>
    </row>
    <row r="133" spans="1:3" x14ac:dyDescent="0.25">
      <c r="A133" s="1">
        <v>1928</v>
      </c>
      <c r="B133" s="2" t="s">
        <v>248</v>
      </c>
      <c r="C133" s="21">
        <v>2987330.07</v>
      </c>
    </row>
    <row r="134" spans="1:3" x14ac:dyDescent="0.25">
      <c r="A134" s="1">
        <v>1926</v>
      </c>
      <c r="B134" s="2" t="s">
        <v>249</v>
      </c>
      <c r="C134" s="21">
        <v>1568187.85</v>
      </c>
    </row>
    <row r="135" spans="1:3" x14ac:dyDescent="0.25">
      <c r="A135" s="1">
        <v>2060</v>
      </c>
      <c r="B135" s="2" t="s">
        <v>250</v>
      </c>
      <c r="C135" s="21">
        <v>72814.679999999993</v>
      </c>
    </row>
    <row r="136" spans="1:3" x14ac:dyDescent="0.25">
      <c r="A136" s="1">
        <v>2181</v>
      </c>
      <c r="B136" s="2" t="s">
        <v>251</v>
      </c>
      <c r="C136" s="21">
        <v>3081931.38</v>
      </c>
    </row>
    <row r="137" spans="1:3" x14ac:dyDescent="0.25">
      <c r="A137" s="1">
        <v>2207</v>
      </c>
      <c r="B137" s="2" t="s">
        <v>252</v>
      </c>
      <c r="C137" s="21">
        <v>3104309.78</v>
      </c>
    </row>
    <row r="138" spans="1:3" x14ac:dyDescent="0.25">
      <c r="A138" s="1">
        <v>2192</v>
      </c>
      <c r="B138" s="2" t="s">
        <v>253</v>
      </c>
      <c r="C138" s="21">
        <v>75245.05</v>
      </c>
    </row>
    <row r="139" spans="1:3" x14ac:dyDescent="0.25">
      <c r="A139" s="1">
        <v>1900</v>
      </c>
      <c r="B139" s="2" t="s">
        <v>254</v>
      </c>
      <c r="C139" s="21">
        <v>539590.97</v>
      </c>
    </row>
    <row r="140" spans="1:3" x14ac:dyDescent="0.25">
      <c r="A140" s="1">
        <v>2039</v>
      </c>
      <c r="B140" s="2" t="s">
        <v>255</v>
      </c>
      <c r="C140" s="21">
        <v>3976850.27</v>
      </c>
    </row>
    <row r="141" spans="1:3" x14ac:dyDescent="0.25">
      <c r="A141" s="1">
        <v>2202</v>
      </c>
      <c r="B141" s="2" t="s">
        <v>256</v>
      </c>
      <c r="C141" s="21">
        <v>202584.22</v>
      </c>
    </row>
    <row r="142" spans="1:3" x14ac:dyDescent="0.25">
      <c r="A142" s="1">
        <v>2016</v>
      </c>
      <c r="B142" s="2" t="s">
        <v>257</v>
      </c>
      <c r="C142" s="21">
        <v>40000</v>
      </c>
    </row>
    <row r="143" spans="1:3" x14ac:dyDescent="0.25">
      <c r="A143" s="1">
        <v>1897</v>
      </c>
      <c r="B143" s="2" t="s">
        <v>258</v>
      </c>
      <c r="C143" s="21">
        <v>173827.02</v>
      </c>
    </row>
    <row r="144" spans="1:3" x14ac:dyDescent="0.25">
      <c r="A144" s="1">
        <v>2047</v>
      </c>
      <c r="B144" s="2" t="s">
        <v>259</v>
      </c>
      <c r="C144" s="21">
        <v>40000</v>
      </c>
    </row>
    <row r="145" spans="1:3" x14ac:dyDescent="0.25">
      <c r="A145" s="1">
        <v>2081</v>
      </c>
      <c r="B145" s="2" t="s">
        <v>260</v>
      </c>
      <c r="C145" s="21">
        <v>767188.93</v>
      </c>
    </row>
    <row r="146" spans="1:3" x14ac:dyDescent="0.25">
      <c r="A146" s="1">
        <v>2062</v>
      </c>
      <c r="B146" s="2" t="s">
        <v>261</v>
      </c>
      <c r="C146" s="21">
        <v>40000</v>
      </c>
    </row>
    <row r="147" spans="1:3" x14ac:dyDescent="0.25">
      <c r="A147" s="1">
        <v>1973</v>
      </c>
      <c r="B147" s="2" t="s">
        <v>262</v>
      </c>
      <c r="C147" s="21">
        <v>1223462.9099999999</v>
      </c>
    </row>
    <row r="148" spans="1:3" x14ac:dyDescent="0.25">
      <c r="A148" s="1">
        <v>2180</v>
      </c>
      <c r="B148" s="2" t="s">
        <v>263</v>
      </c>
      <c r="C148" s="21">
        <v>32836859.460000001</v>
      </c>
    </row>
    <row r="149" spans="1:3" x14ac:dyDescent="0.25">
      <c r="A149" s="1">
        <v>1967</v>
      </c>
      <c r="B149" s="2" t="s">
        <v>264</v>
      </c>
      <c r="C149" s="21">
        <v>240405.39</v>
      </c>
    </row>
    <row r="150" spans="1:3" x14ac:dyDescent="0.25">
      <c r="A150" s="1">
        <v>2009</v>
      </c>
      <c r="B150" s="2" t="s">
        <v>265</v>
      </c>
      <c r="C150" s="21">
        <v>239487.32</v>
      </c>
    </row>
    <row r="151" spans="1:3" x14ac:dyDescent="0.25">
      <c r="A151" s="1">
        <v>2045</v>
      </c>
      <c r="B151" s="2" t="s">
        <v>266</v>
      </c>
      <c r="C151" s="21">
        <v>137359.72</v>
      </c>
    </row>
    <row r="152" spans="1:3" x14ac:dyDescent="0.25">
      <c r="A152" s="1">
        <v>1946</v>
      </c>
      <c r="B152" s="2" t="s">
        <v>267</v>
      </c>
      <c r="C152" s="21">
        <v>802523.13</v>
      </c>
    </row>
    <row r="153" spans="1:3" x14ac:dyDescent="0.25">
      <c r="A153" s="1">
        <v>1977</v>
      </c>
      <c r="B153" s="2" t="s">
        <v>268</v>
      </c>
      <c r="C153" s="21">
        <v>5055959.91</v>
      </c>
    </row>
    <row r="154" spans="1:3" x14ac:dyDescent="0.25">
      <c r="A154" s="1">
        <v>2001</v>
      </c>
      <c r="B154" s="2" t="s">
        <v>269</v>
      </c>
      <c r="C154" s="21">
        <v>769510.12</v>
      </c>
    </row>
    <row r="155" spans="1:3" x14ac:dyDescent="0.25">
      <c r="A155" s="1">
        <v>2182</v>
      </c>
      <c r="B155" s="2" t="s">
        <v>271</v>
      </c>
      <c r="C155" s="21">
        <v>13812539.970000001</v>
      </c>
    </row>
    <row r="156" spans="1:3" x14ac:dyDescent="0.25">
      <c r="A156" s="1">
        <v>1999</v>
      </c>
      <c r="B156" s="2" t="s">
        <v>272</v>
      </c>
      <c r="C156" s="21">
        <v>533299.52</v>
      </c>
    </row>
    <row r="157" spans="1:3" x14ac:dyDescent="0.25">
      <c r="A157" s="1">
        <v>2188</v>
      </c>
      <c r="B157" s="2" t="s">
        <v>273</v>
      </c>
      <c r="C157" s="21">
        <v>48133.17</v>
      </c>
    </row>
    <row r="158" spans="1:3" x14ac:dyDescent="0.25">
      <c r="A158" s="1">
        <v>2044</v>
      </c>
      <c r="B158" s="2" t="s">
        <v>274</v>
      </c>
      <c r="C158" s="21">
        <v>1310932.52</v>
      </c>
    </row>
    <row r="159" spans="1:3" x14ac:dyDescent="0.25">
      <c r="A159" s="1">
        <v>2142</v>
      </c>
      <c r="B159" s="2" t="s">
        <v>275</v>
      </c>
      <c r="C159" s="21">
        <v>43527102.990000002</v>
      </c>
    </row>
    <row r="160" spans="1:3" x14ac:dyDescent="0.25">
      <c r="A160" s="1">
        <v>2104</v>
      </c>
      <c r="B160" s="2" t="s">
        <v>276</v>
      </c>
      <c r="C160" s="21">
        <v>469907.91</v>
      </c>
    </row>
    <row r="161" spans="1:3" x14ac:dyDescent="0.25">
      <c r="A161" s="1">
        <v>1944</v>
      </c>
      <c r="B161" s="2" t="s">
        <v>277</v>
      </c>
      <c r="C161" s="21">
        <v>786108.2</v>
      </c>
    </row>
    <row r="162" spans="1:3" x14ac:dyDescent="0.25">
      <c r="A162" s="1">
        <v>2103</v>
      </c>
      <c r="B162" s="2" t="s">
        <v>278</v>
      </c>
      <c r="C162" s="21">
        <v>471445.78</v>
      </c>
    </row>
    <row r="163" spans="1:3" x14ac:dyDescent="0.25">
      <c r="A163" s="1">
        <v>1935</v>
      </c>
      <c r="B163" s="2" t="s">
        <v>279</v>
      </c>
      <c r="C163" s="21">
        <v>1244390.3400000001</v>
      </c>
    </row>
    <row r="164" spans="1:3" x14ac:dyDescent="0.25">
      <c r="A164" s="1">
        <v>2257</v>
      </c>
      <c r="B164" s="2" t="s">
        <v>280</v>
      </c>
      <c r="C164" s="21">
        <v>706085.89</v>
      </c>
    </row>
    <row r="165" spans="1:3" x14ac:dyDescent="0.25">
      <c r="A165" s="1">
        <v>2195</v>
      </c>
      <c r="B165" s="2" t="s">
        <v>281</v>
      </c>
      <c r="C165" s="21">
        <v>161598.26999999999</v>
      </c>
    </row>
    <row r="166" spans="1:3" x14ac:dyDescent="0.25">
      <c r="A166" s="1">
        <v>2244</v>
      </c>
      <c r="B166" s="2" t="s">
        <v>282</v>
      </c>
      <c r="C166" s="21">
        <v>500713.26</v>
      </c>
    </row>
    <row r="167" spans="1:3" x14ac:dyDescent="0.25">
      <c r="A167" s="1">
        <v>2138</v>
      </c>
      <c r="B167" s="2" t="s">
        <v>283</v>
      </c>
      <c r="C167" s="21">
        <v>1426062.3</v>
      </c>
    </row>
    <row r="168" spans="1:3" x14ac:dyDescent="0.25">
      <c r="A168" s="1">
        <v>1978</v>
      </c>
      <c r="B168" s="2" t="s">
        <v>284</v>
      </c>
      <c r="C168" s="21">
        <v>360413.83</v>
      </c>
    </row>
    <row r="169" spans="1:3" x14ac:dyDescent="0.25">
      <c r="A169" s="1">
        <v>2096</v>
      </c>
      <c r="B169" s="2" t="s">
        <v>285</v>
      </c>
      <c r="C169" s="21">
        <v>3510762.65</v>
      </c>
    </row>
    <row r="170" spans="1:3" x14ac:dyDescent="0.25">
      <c r="A170" s="1">
        <v>2022</v>
      </c>
      <c r="B170" s="2" t="s">
        <v>287</v>
      </c>
      <c r="C170" s="21">
        <v>40000</v>
      </c>
    </row>
    <row r="171" spans="1:3" x14ac:dyDescent="0.25">
      <c r="A171" s="1">
        <v>2087</v>
      </c>
      <c r="B171" s="2" t="s">
        <v>288</v>
      </c>
      <c r="C171" s="21">
        <v>2905982.77</v>
      </c>
    </row>
    <row r="172" spans="1:3" x14ac:dyDescent="0.25">
      <c r="A172" s="1">
        <v>1994</v>
      </c>
      <c r="B172" s="2" t="s">
        <v>289</v>
      </c>
      <c r="C172" s="21">
        <v>2275290.8199999998</v>
      </c>
    </row>
    <row r="173" spans="1:3" x14ac:dyDescent="0.25">
      <c r="A173" s="1">
        <v>2225</v>
      </c>
      <c r="B173" s="2" t="s">
        <v>290</v>
      </c>
      <c r="C173" s="21">
        <v>206791.98</v>
      </c>
    </row>
    <row r="174" spans="1:3" x14ac:dyDescent="0.25">
      <c r="A174" s="1">
        <v>2247</v>
      </c>
      <c r="B174" s="2" t="s">
        <v>292</v>
      </c>
      <c r="C174" s="21">
        <v>109359.15</v>
      </c>
    </row>
    <row r="175" spans="1:3" x14ac:dyDescent="0.25">
      <c r="A175" s="1">
        <v>2083</v>
      </c>
      <c r="B175" s="2" t="s">
        <v>293</v>
      </c>
      <c r="C175" s="21">
        <v>13043871.699999999</v>
      </c>
    </row>
    <row r="176" spans="1:3" x14ac:dyDescent="0.25">
      <c r="A176" s="1">
        <v>1948</v>
      </c>
      <c r="B176" s="2" t="s">
        <v>294</v>
      </c>
      <c r="C176" s="21">
        <v>1996677.01</v>
      </c>
    </row>
    <row r="177" spans="1:3" x14ac:dyDescent="0.25">
      <c r="A177" s="1">
        <v>2144</v>
      </c>
      <c r="B177" s="2" t="s">
        <v>295</v>
      </c>
      <c r="C177" s="21">
        <v>130942.13</v>
      </c>
    </row>
    <row r="178" spans="1:3" x14ac:dyDescent="0.25">
      <c r="A178" s="1">
        <v>2209</v>
      </c>
      <c r="B178" s="2" t="s">
        <v>296</v>
      </c>
      <c r="C178" s="21">
        <v>251687.18</v>
      </c>
    </row>
    <row r="179" spans="1:3" x14ac:dyDescent="0.25">
      <c r="A179" s="1">
        <v>2018</v>
      </c>
      <c r="B179" s="2" t="s">
        <v>297</v>
      </c>
      <c r="C179" s="21">
        <v>40000</v>
      </c>
    </row>
    <row r="180" spans="1:3" x14ac:dyDescent="0.25">
      <c r="A180" s="1">
        <v>2003</v>
      </c>
      <c r="B180" s="2" t="s">
        <v>298</v>
      </c>
      <c r="C180" s="21">
        <v>1215250.99</v>
      </c>
    </row>
    <row r="181" spans="1:3" x14ac:dyDescent="0.25">
      <c r="A181" s="1">
        <v>2102</v>
      </c>
      <c r="B181" s="2" t="s">
        <v>299</v>
      </c>
      <c r="C181" s="21">
        <v>1855256.74</v>
      </c>
    </row>
    <row r="182" spans="1:3" x14ac:dyDescent="0.25">
      <c r="A182" s="1">
        <v>2055</v>
      </c>
      <c r="B182" s="2" t="s">
        <v>300</v>
      </c>
      <c r="C182" s="21">
        <v>7838506.75</v>
      </c>
    </row>
    <row r="183" spans="1:3" x14ac:dyDescent="0.25">
      <c r="A183" s="1">
        <v>2242</v>
      </c>
      <c r="B183" s="2" t="s">
        <v>301</v>
      </c>
      <c r="C183" s="21">
        <v>5740475.1600000001</v>
      </c>
    </row>
    <row r="184" spans="1:3" x14ac:dyDescent="0.25">
      <c r="A184" s="1">
        <v>2197</v>
      </c>
      <c r="B184" s="2" t="s">
        <v>302</v>
      </c>
      <c r="C184" s="21">
        <v>1715289</v>
      </c>
    </row>
    <row r="185" spans="1:3" x14ac:dyDescent="0.25">
      <c r="A185" s="1">
        <v>2222</v>
      </c>
      <c r="B185" s="2" t="s">
        <v>303</v>
      </c>
      <c r="C185" s="21">
        <v>40000</v>
      </c>
    </row>
    <row r="186" spans="1:3" x14ac:dyDescent="0.25">
      <c r="A186" s="1">
        <v>2210</v>
      </c>
      <c r="B186" s="2" t="s">
        <v>304</v>
      </c>
      <c r="C186" s="21">
        <v>43871.199999999997</v>
      </c>
    </row>
    <row r="187" spans="1:3" x14ac:dyDescent="0.25">
      <c r="A187" s="1">
        <v>2204</v>
      </c>
      <c r="B187" s="2" t="s">
        <v>305</v>
      </c>
      <c r="C187" s="21">
        <v>1495558.28</v>
      </c>
    </row>
    <row r="188" spans="1:3" x14ac:dyDescent="0.25">
      <c r="A188" s="1">
        <v>2213</v>
      </c>
      <c r="B188" s="2" t="s">
        <v>306</v>
      </c>
      <c r="C188" s="21">
        <v>224529.2</v>
      </c>
    </row>
    <row r="189" spans="1:3" x14ac:dyDescent="0.25">
      <c r="A189" s="1">
        <v>2116</v>
      </c>
      <c r="B189" s="2" t="s">
        <v>307</v>
      </c>
      <c r="C189" s="21">
        <v>1258891.04</v>
      </c>
    </row>
    <row r="190" spans="1:3" x14ac:dyDescent="0.25">
      <c r="A190" s="1">
        <v>1947</v>
      </c>
      <c r="B190" s="2" t="s">
        <v>308</v>
      </c>
      <c r="C190" s="21">
        <v>461749.61</v>
      </c>
    </row>
    <row r="191" spans="1:3" x14ac:dyDescent="0.25">
      <c r="A191" s="1">
        <v>2220</v>
      </c>
      <c r="B191" s="2" t="s">
        <v>309</v>
      </c>
      <c r="C191" s="21">
        <v>315614.89</v>
      </c>
    </row>
    <row r="192" spans="1:3" x14ac:dyDescent="0.25">
      <c r="A192" s="1">
        <v>1936</v>
      </c>
      <c r="B192" s="2" t="s">
        <v>310</v>
      </c>
      <c r="C192" s="21">
        <v>647398.46</v>
      </c>
    </row>
    <row r="193" spans="1:3" x14ac:dyDescent="0.25">
      <c r="A193" s="1">
        <v>1922</v>
      </c>
      <c r="B193" s="2" t="s">
        <v>311</v>
      </c>
      <c r="C193" s="21">
        <v>1772767.31</v>
      </c>
    </row>
    <row r="194" spans="1:3" x14ac:dyDescent="0.25">
      <c r="A194" s="1">
        <v>2255</v>
      </c>
      <c r="B194" s="2" t="s">
        <v>313</v>
      </c>
      <c r="C194" s="21">
        <v>668132.13</v>
      </c>
    </row>
    <row r="195" spans="1:3" x14ac:dyDescent="0.25">
      <c r="A195" s="1">
        <v>2002</v>
      </c>
      <c r="B195" s="2" t="s">
        <v>314</v>
      </c>
      <c r="C195" s="21">
        <v>1694905.96</v>
      </c>
    </row>
    <row r="196" spans="1:3" x14ac:dyDescent="0.25">
      <c r="A196" s="1">
        <v>2146</v>
      </c>
      <c r="B196" s="2" t="s">
        <v>315</v>
      </c>
      <c r="C196" s="21">
        <v>8661371.0700000003</v>
      </c>
    </row>
    <row r="197" spans="1:3" x14ac:dyDescent="0.25">
      <c r="A197" s="1">
        <v>2251</v>
      </c>
      <c r="B197" s="2" t="s">
        <v>316</v>
      </c>
      <c r="C197" s="21">
        <v>353821.11</v>
      </c>
    </row>
    <row r="198" spans="1:3" x14ac:dyDescent="0.25">
      <c r="A198" s="1">
        <v>1997</v>
      </c>
      <c r="B198" s="2" t="s">
        <v>317</v>
      </c>
      <c r="C198" s="21">
        <v>446435.85</v>
      </c>
    </row>
    <row r="199" spans="1:3" x14ac:dyDescent="0.25">
      <c r="A199" s="1">
        <v>1902</v>
      </c>
      <c r="B199" s="2" t="s">
        <v>132</v>
      </c>
      <c r="C199" s="21">
        <v>3020801.0599999996</v>
      </c>
    </row>
    <row r="200" spans="1:3" x14ac:dyDescent="0.25">
      <c r="A200" s="1">
        <v>2223</v>
      </c>
      <c r="B200" s="2" t="s">
        <v>135</v>
      </c>
      <c r="C200" s="21">
        <v>356918.13</v>
      </c>
    </row>
    <row r="201" spans="1:3" x14ac:dyDescent="0.25">
      <c r="A201" s="1">
        <v>1980</v>
      </c>
      <c r="B201" s="2" t="s">
        <v>154</v>
      </c>
      <c r="C201" s="21">
        <v>1189120.81</v>
      </c>
    </row>
    <row r="202" spans="1:3" x14ac:dyDescent="0.25">
      <c r="A202" s="1">
        <v>2007</v>
      </c>
      <c r="B202" s="2" t="s">
        <v>174</v>
      </c>
      <c r="C202" s="21">
        <v>261000</v>
      </c>
    </row>
    <row r="203" spans="1:3" x14ac:dyDescent="0.25">
      <c r="A203" s="1">
        <v>2013</v>
      </c>
      <c r="B203" s="2" t="s">
        <v>181</v>
      </c>
      <c r="C203" s="21">
        <v>261000</v>
      </c>
    </row>
    <row r="204" spans="1:3" x14ac:dyDescent="0.25">
      <c r="A204" s="1">
        <v>1975</v>
      </c>
      <c r="B204" s="2" t="s">
        <v>186</v>
      </c>
      <c r="C204" s="21">
        <v>1737133.75</v>
      </c>
    </row>
    <row r="205" spans="1:3" x14ac:dyDescent="0.25">
      <c r="A205" s="1">
        <v>2200</v>
      </c>
      <c r="B205" s="2" t="s">
        <v>191</v>
      </c>
      <c r="C205" s="21">
        <v>1641471.3</v>
      </c>
    </row>
    <row r="206" spans="1:3" x14ac:dyDescent="0.25">
      <c r="A206" s="1">
        <v>2049</v>
      </c>
      <c r="B206" s="2" t="s">
        <v>194</v>
      </c>
      <c r="C206" s="21">
        <v>261000</v>
      </c>
    </row>
    <row r="207" spans="1:3" x14ac:dyDescent="0.25">
      <c r="A207" s="1">
        <v>2058</v>
      </c>
      <c r="B207" s="2" t="s">
        <v>207</v>
      </c>
      <c r="C207" s="21">
        <v>261000</v>
      </c>
    </row>
    <row r="208" spans="1:3" x14ac:dyDescent="0.25">
      <c r="A208" s="1">
        <v>2064</v>
      </c>
      <c r="B208" s="2" t="s">
        <v>209</v>
      </c>
      <c r="C208" s="21">
        <v>2633276.1500000004</v>
      </c>
    </row>
    <row r="209" spans="1:3" x14ac:dyDescent="0.25">
      <c r="A209" s="1">
        <v>2098</v>
      </c>
      <c r="B209" s="2" t="s">
        <v>212</v>
      </c>
      <c r="C209" s="21">
        <v>2424327.21</v>
      </c>
    </row>
    <row r="210" spans="1:3" x14ac:dyDescent="0.25">
      <c r="A210" s="1">
        <v>2106</v>
      </c>
      <c r="B210" s="2" t="s">
        <v>216</v>
      </c>
      <c r="C210" s="21">
        <v>280756.14</v>
      </c>
    </row>
    <row r="211" spans="1:3" x14ac:dyDescent="0.25">
      <c r="A211" s="1">
        <v>2148</v>
      </c>
      <c r="B211" s="2" t="s">
        <v>229</v>
      </c>
      <c r="C211" s="21">
        <v>4138992.14</v>
      </c>
    </row>
    <row r="212" spans="1:3" x14ac:dyDescent="0.25">
      <c r="A212" s="1">
        <v>2004</v>
      </c>
      <c r="B212" s="2" t="s">
        <v>235</v>
      </c>
      <c r="C212" s="21">
        <v>261000</v>
      </c>
    </row>
    <row r="213" spans="1:3" x14ac:dyDescent="0.25">
      <c r="A213" s="1">
        <v>2230</v>
      </c>
      <c r="B213" s="2" t="s">
        <v>243</v>
      </c>
      <c r="C213" s="21">
        <v>6215927.71</v>
      </c>
    </row>
    <row r="214" spans="1:3" x14ac:dyDescent="0.25">
      <c r="A214" s="1">
        <v>2218</v>
      </c>
      <c r="B214" s="2" t="s">
        <v>270</v>
      </c>
      <c r="C214" s="21">
        <v>261000</v>
      </c>
    </row>
    <row r="215" spans="1:3" x14ac:dyDescent="0.25">
      <c r="A215" s="1">
        <v>1949</v>
      </c>
      <c r="B215" s="2" t="s">
        <v>286</v>
      </c>
      <c r="C215" s="21">
        <v>629065.82999999996</v>
      </c>
    </row>
    <row r="216" spans="1:3" x14ac:dyDescent="0.25">
      <c r="A216" s="1">
        <v>2025</v>
      </c>
      <c r="B216" s="2" t="s">
        <v>291</v>
      </c>
      <c r="C216" s="21">
        <v>2760397.1700000004</v>
      </c>
    </row>
    <row r="217" spans="1:3" x14ac:dyDescent="0.25">
      <c r="A217" s="1">
        <v>2117</v>
      </c>
      <c r="B217" s="2" t="s">
        <v>312</v>
      </c>
      <c r="C217" s="21">
        <v>4771118.66</v>
      </c>
    </row>
  </sheetData>
  <sheetProtection selectLockedCells="1"/>
  <conditionalFormatting sqref="B218:B1048576">
    <cfRule type="containsText" dxfId="11" priority="1" operator="containsText" text="ESD">
      <formula>NOT(ISERROR(SEARCH("ESD",B218)))</formula>
    </cfRule>
  </conditionalFormatting>
  <pageMargins left="0.7" right="0.7" top="0.75" bottom="0.75" header="0.3" footer="0.3"/>
  <pageSetup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8"/>
  <sheetViews>
    <sheetView workbookViewId="0">
      <pane ySplit="1" topLeftCell="A2" activePane="bottomLeft" state="frozen"/>
      <selection pane="bottomLeft"/>
    </sheetView>
  </sheetViews>
  <sheetFormatPr defaultRowHeight="15" x14ac:dyDescent="0.25"/>
  <cols>
    <col min="1" max="1" width="10.5703125" style="1" customWidth="1"/>
    <col min="2" max="2" width="33.28515625" style="2" bestFit="1" customWidth="1"/>
    <col min="3" max="3" width="19.42578125" style="22" bestFit="1" customWidth="1"/>
  </cols>
  <sheetData>
    <row r="1" spans="1:3" ht="15.75" thickBot="1" x14ac:dyDescent="0.3">
      <c r="A1" s="4" t="s">
        <v>100</v>
      </c>
      <c r="B1" s="5" t="s">
        <v>101</v>
      </c>
      <c r="C1" s="20" t="s">
        <v>320</v>
      </c>
    </row>
    <row r="2" spans="1:3" x14ac:dyDescent="0.25">
      <c r="A2" s="1">
        <v>2063</v>
      </c>
      <c r="B2" s="2" t="s">
        <v>102</v>
      </c>
      <c r="C2" s="21">
        <v>90000</v>
      </c>
    </row>
    <row r="3" spans="1:3" x14ac:dyDescent="0.25">
      <c r="A3" s="1">
        <v>2113</v>
      </c>
      <c r="B3" s="2" t="s">
        <v>103</v>
      </c>
      <c r="C3" s="21">
        <v>455525.05</v>
      </c>
    </row>
    <row r="4" spans="1:3" x14ac:dyDescent="0.25">
      <c r="A4" s="1">
        <v>1899</v>
      </c>
      <c r="B4" s="2" t="s">
        <v>104</v>
      </c>
      <c r="C4" s="21">
        <v>205784.81</v>
      </c>
    </row>
    <row r="5" spans="1:3" x14ac:dyDescent="0.25">
      <c r="A5" s="1">
        <v>2252</v>
      </c>
      <c r="B5" s="2" t="s">
        <v>105</v>
      </c>
      <c r="C5" s="21">
        <v>901761.03</v>
      </c>
    </row>
    <row r="6" spans="1:3" x14ac:dyDescent="0.25">
      <c r="A6" s="1">
        <v>2111</v>
      </c>
      <c r="B6" s="2" t="s">
        <v>106</v>
      </c>
      <c r="C6" s="21">
        <v>276597.56</v>
      </c>
    </row>
    <row r="7" spans="1:3" x14ac:dyDescent="0.25">
      <c r="A7" s="1">
        <v>2005</v>
      </c>
      <c r="B7" s="2" t="s">
        <v>107</v>
      </c>
      <c r="C7" s="21">
        <v>317157.67</v>
      </c>
    </row>
    <row r="8" spans="1:3" x14ac:dyDescent="0.25">
      <c r="A8" s="1">
        <v>2115</v>
      </c>
      <c r="B8" s="2" t="s">
        <v>108</v>
      </c>
      <c r="C8" s="21">
        <v>188830.78</v>
      </c>
    </row>
    <row r="9" spans="1:3" x14ac:dyDescent="0.25">
      <c r="A9" s="1">
        <v>2041</v>
      </c>
      <c r="B9" s="2" t="s">
        <v>109</v>
      </c>
      <c r="C9" s="21">
        <v>6460019.1500000004</v>
      </c>
    </row>
    <row r="10" spans="1:3" x14ac:dyDescent="0.25">
      <c r="A10" s="1">
        <v>2051</v>
      </c>
      <c r="B10" s="2" t="s">
        <v>110</v>
      </c>
      <c r="C10" s="21">
        <v>90000</v>
      </c>
    </row>
    <row r="11" spans="1:3" x14ac:dyDescent="0.25">
      <c r="A11" s="1">
        <v>1933</v>
      </c>
      <c r="B11" s="2" t="s">
        <v>111</v>
      </c>
      <c r="C11" s="21">
        <v>2671388.27</v>
      </c>
    </row>
    <row r="12" spans="1:3" x14ac:dyDescent="0.25">
      <c r="A12" s="1">
        <v>2208</v>
      </c>
      <c r="B12" s="2" t="s">
        <v>112</v>
      </c>
      <c r="C12" s="21">
        <v>802353.67</v>
      </c>
    </row>
    <row r="13" spans="1:3" x14ac:dyDescent="0.25">
      <c r="A13" s="1">
        <v>1894</v>
      </c>
      <c r="B13" s="2" t="s">
        <v>113</v>
      </c>
      <c r="C13" s="21">
        <v>4810773.83</v>
      </c>
    </row>
    <row r="14" spans="1:3" x14ac:dyDescent="0.25">
      <c r="A14" s="1">
        <v>1969</v>
      </c>
      <c r="B14" s="2" t="s">
        <v>114</v>
      </c>
      <c r="C14" s="21">
        <v>1775027.61</v>
      </c>
    </row>
    <row r="15" spans="1:3" x14ac:dyDescent="0.25">
      <c r="A15" s="1">
        <v>2240</v>
      </c>
      <c r="B15" s="2" t="s">
        <v>115</v>
      </c>
      <c r="C15" s="21">
        <v>598441.41</v>
      </c>
    </row>
    <row r="16" spans="1:3" x14ac:dyDescent="0.25">
      <c r="A16" s="1">
        <v>2243</v>
      </c>
      <c r="B16" s="2" t="s">
        <v>116</v>
      </c>
      <c r="C16" s="21">
        <v>46425044.009999998</v>
      </c>
    </row>
    <row r="17" spans="1:3" x14ac:dyDescent="0.25">
      <c r="A17" s="1">
        <v>1976</v>
      </c>
      <c r="B17" s="2" t="s">
        <v>117</v>
      </c>
      <c r="C17" s="21">
        <v>18862980.57</v>
      </c>
    </row>
    <row r="18" spans="1:3" x14ac:dyDescent="0.25">
      <c r="A18" s="1">
        <v>2088</v>
      </c>
      <c r="B18" s="2" t="s">
        <v>118</v>
      </c>
      <c r="C18" s="21">
        <v>13451695.609999999</v>
      </c>
    </row>
    <row r="19" spans="1:3" x14ac:dyDescent="0.25">
      <c r="A19" s="1">
        <v>2095</v>
      </c>
      <c r="B19" s="2" t="s">
        <v>119</v>
      </c>
      <c r="C19" s="21">
        <v>345278.31</v>
      </c>
    </row>
    <row r="20" spans="1:3" x14ac:dyDescent="0.25">
      <c r="A20" s="1">
        <v>2052</v>
      </c>
      <c r="B20" s="2" t="s">
        <v>120</v>
      </c>
      <c r="C20" s="21">
        <v>90000</v>
      </c>
    </row>
    <row r="21" spans="1:3" x14ac:dyDescent="0.25">
      <c r="A21" s="1">
        <v>1974</v>
      </c>
      <c r="B21" s="2" t="s">
        <v>121</v>
      </c>
      <c r="C21" s="21">
        <v>3503568.37</v>
      </c>
    </row>
    <row r="22" spans="1:3" x14ac:dyDescent="0.25">
      <c r="A22" s="1">
        <v>1896</v>
      </c>
      <c r="B22" s="2" t="s">
        <v>122</v>
      </c>
      <c r="C22" s="21">
        <v>90000</v>
      </c>
    </row>
    <row r="23" spans="1:3" x14ac:dyDescent="0.25">
      <c r="A23" s="1">
        <v>2046</v>
      </c>
      <c r="B23" s="2" t="s">
        <v>123</v>
      </c>
      <c r="C23" s="21">
        <v>514724.3</v>
      </c>
    </row>
    <row r="24" spans="1:3" x14ac:dyDescent="0.25">
      <c r="A24" s="1">
        <v>1995</v>
      </c>
      <c r="B24" s="2" t="s">
        <v>124</v>
      </c>
      <c r="C24" s="21">
        <v>413840.46</v>
      </c>
    </row>
    <row r="25" spans="1:3" x14ac:dyDescent="0.25">
      <c r="A25" s="1">
        <v>1929</v>
      </c>
      <c r="B25" s="2" t="s">
        <v>125</v>
      </c>
      <c r="C25" s="21">
        <v>5120440.74</v>
      </c>
    </row>
    <row r="26" spans="1:3" x14ac:dyDescent="0.25">
      <c r="A26" s="1">
        <v>2139</v>
      </c>
      <c r="B26" s="2" t="s">
        <v>126</v>
      </c>
      <c r="C26" s="21">
        <v>4699689.49</v>
      </c>
    </row>
    <row r="27" spans="1:3" x14ac:dyDescent="0.25">
      <c r="A27" s="1">
        <v>2185</v>
      </c>
      <c r="B27" s="2" t="s">
        <v>127</v>
      </c>
      <c r="C27" s="21">
        <v>17207228.260000002</v>
      </c>
    </row>
    <row r="28" spans="1:3" x14ac:dyDescent="0.25">
      <c r="A28" s="1">
        <v>1972</v>
      </c>
      <c r="B28" s="2" t="s">
        <v>128</v>
      </c>
      <c r="C28" s="21">
        <v>664892</v>
      </c>
    </row>
    <row r="29" spans="1:3" x14ac:dyDescent="0.25">
      <c r="A29" s="1">
        <v>2105</v>
      </c>
      <c r="B29" s="2" t="s">
        <v>129</v>
      </c>
      <c r="C29" s="21">
        <v>1688283.29</v>
      </c>
    </row>
    <row r="30" spans="1:3" x14ac:dyDescent="0.25">
      <c r="A30" s="1">
        <v>2042</v>
      </c>
      <c r="B30" s="2" t="s">
        <v>130</v>
      </c>
      <c r="C30" s="21">
        <v>6615920.8300000001</v>
      </c>
    </row>
    <row r="31" spans="1:3" x14ac:dyDescent="0.25">
      <c r="A31" s="1">
        <v>2191</v>
      </c>
      <c r="B31" s="2" t="s">
        <v>131</v>
      </c>
      <c r="C31" s="21">
        <v>5979899.2599999998</v>
      </c>
    </row>
    <row r="32" spans="1:3" x14ac:dyDescent="0.25">
      <c r="A32" s="1">
        <v>1902</v>
      </c>
      <c r="B32" s="2" t="s">
        <v>132</v>
      </c>
      <c r="C32" s="21">
        <v>0</v>
      </c>
    </row>
    <row r="33" spans="1:3" x14ac:dyDescent="0.25">
      <c r="A33" s="1">
        <v>1945</v>
      </c>
      <c r="B33" s="2" t="s">
        <v>133</v>
      </c>
      <c r="C33" s="21">
        <v>1144957.03</v>
      </c>
    </row>
    <row r="34" spans="1:3" x14ac:dyDescent="0.25">
      <c r="A34" s="1">
        <v>1927</v>
      </c>
      <c r="B34" s="2" t="s">
        <v>134</v>
      </c>
      <c r="C34" s="21">
        <v>532513.31000000006</v>
      </c>
    </row>
    <row r="35" spans="1:3" x14ac:dyDescent="0.25">
      <c r="A35" s="1">
        <v>2223</v>
      </c>
      <c r="B35" s="2" t="s">
        <v>135</v>
      </c>
      <c r="C35" s="21">
        <v>0</v>
      </c>
    </row>
    <row r="36" spans="1:3" x14ac:dyDescent="0.25">
      <c r="A36" s="1">
        <v>2006</v>
      </c>
      <c r="B36" s="2" t="s">
        <v>136</v>
      </c>
      <c r="C36" s="21">
        <v>98094.56</v>
      </c>
    </row>
    <row r="37" spans="1:3" x14ac:dyDescent="0.25">
      <c r="A37" s="1">
        <v>1965</v>
      </c>
      <c r="B37" s="2" t="s">
        <v>137</v>
      </c>
      <c r="C37" s="21">
        <v>10158693.58</v>
      </c>
    </row>
    <row r="38" spans="1:3" x14ac:dyDescent="0.25">
      <c r="A38" s="1">
        <v>1964</v>
      </c>
      <c r="B38" s="2" t="s">
        <v>138</v>
      </c>
      <c r="C38" s="21">
        <v>2000217.31</v>
      </c>
    </row>
    <row r="39" spans="1:3" x14ac:dyDescent="0.25">
      <c r="A39" s="1">
        <v>2186</v>
      </c>
      <c r="B39" s="2" t="s">
        <v>139</v>
      </c>
      <c r="C39" s="21">
        <v>577780.30000000005</v>
      </c>
    </row>
    <row r="40" spans="1:3" x14ac:dyDescent="0.25">
      <c r="A40" s="1">
        <v>1901</v>
      </c>
      <c r="B40" s="2" t="s">
        <v>140</v>
      </c>
      <c r="C40" s="21">
        <v>6954820.46</v>
      </c>
    </row>
    <row r="41" spans="1:3" x14ac:dyDescent="0.25">
      <c r="A41" s="1">
        <v>2216</v>
      </c>
      <c r="B41" s="2" t="s">
        <v>141</v>
      </c>
      <c r="C41" s="21">
        <v>377100.07</v>
      </c>
    </row>
    <row r="42" spans="1:3" x14ac:dyDescent="0.25">
      <c r="A42" s="1">
        <v>2086</v>
      </c>
      <c r="B42" s="2" t="s">
        <v>142</v>
      </c>
      <c r="C42" s="21">
        <v>2639936.98</v>
      </c>
    </row>
    <row r="43" spans="1:3" x14ac:dyDescent="0.25">
      <c r="A43" s="1">
        <v>1970</v>
      </c>
      <c r="B43" s="2" t="s">
        <v>143</v>
      </c>
      <c r="C43" s="21">
        <v>5742873.5499999998</v>
      </c>
    </row>
    <row r="44" spans="1:3" x14ac:dyDescent="0.25">
      <c r="A44" s="1">
        <v>2089</v>
      </c>
      <c r="B44" s="2" t="s">
        <v>144</v>
      </c>
      <c r="C44" s="21">
        <v>593489.63</v>
      </c>
    </row>
    <row r="45" spans="1:3" x14ac:dyDescent="0.25">
      <c r="A45" s="1">
        <v>2050</v>
      </c>
      <c r="B45" s="2" t="s">
        <v>145</v>
      </c>
      <c r="C45" s="21">
        <v>1506550.15</v>
      </c>
    </row>
    <row r="46" spans="1:3" x14ac:dyDescent="0.25">
      <c r="A46" s="1">
        <v>2190</v>
      </c>
      <c r="B46" s="2" t="s">
        <v>146</v>
      </c>
      <c r="C46" s="21">
        <v>5156206.1500000004</v>
      </c>
    </row>
    <row r="47" spans="1:3" x14ac:dyDescent="0.25">
      <c r="A47" s="1">
        <v>2187</v>
      </c>
      <c r="B47" s="2" t="s">
        <v>147</v>
      </c>
      <c r="C47" s="21">
        <v>29058151.449999999</v>
      </c>
    </row>
    <row r="48" spans="1:3" x14ac:dyDescent="0.25">
      <c r="A48" s="1">
        <v>2253</v>
      </c>
      <c r="B48" s="2" t="s">
        <v>148</v>
      </c>
      <c r="C48" s="21">
        <v>1008783.78</v>
      </c>
    </row>
    <row r="49" spans="1:3" x14ac:dyDescent="0.25">
      <c r="A49" s="1">
        <v>2011</v>
      </c>
      <c r="B49" s="2" t="s">
        <v>149</v>
      </c>
      <c r="C49" s="21">
        <v>106530.48</v>
      </c>
    </row>
    <row r="50" spans="1:3" x14ac:dyDescent="0.25">
      <c r="A50" s="1">
        <v>2017</v>
      </c>
      <c r="B50" s="2" t="s">
        <v>150</v>
      </c>
      <c r="C50" s="21">
        <v>90000</v>
      </c>
    </row>
    <row r="51" spans="1:3" x14ac:dyDescent="0.25">
      <c r="A51" s="1">
        <v>2021</v>
      </c>
      <c r="B51" s="2" t="s">
        <v>151</v>
      </c>
      <c r="C51" s="21">
        <v>90000</v>
      </c>
    </row>
    <row r="52" spans="1:3" x14ac:dyDescent="0.25">
      <c r="A52" s="1">
        <v>1993</v>
      </c>
      <c r="B52" s="2" t="s">
        <v>152</v>
      </c>
      <c r="C52" s="21">
        <v>394174.71999999997</v>
      </c>
    </row>
    <row r="53" spans="1:3" x14ac:dyDescent="0.25">
      <c r="A53" s="1">
        <v>1991</v>
      </c>
      <c r="B53" s="2" t="s">
        <v>153</v>
      </c>
      <c r="C53" s="21">
        <v>12592399.25</v>
      </c>
    </row>
    <row r="54" spans="1:3" x14ac:dyDescent="0.25">
      <c r="A54" s="1">
        <v>1980</v>
      </c>
      <c r="B54" s="2" t="s">
        <v>154</v>
      </c>
      <c r="C54" s="21">
        <v>0</v>
      </c>
    </row>
    <row r="55" spans="1:3" x14ac:dyDescent="0.25">
      <c r="A55" s="1">
        <v>2019</v>
      </c>
      <c r="B55" s="2" t="s">
        <v>155</v>
      </c>
      <c r="C55" s="21">
        <v>90000</v>
      </c>
    </row>
    <row r="56" spans="1:3" x14ac:dyDescent="0.25">
      <c r="A56" s="1">
        <v>2229</v>
      </c>
      <c r="B56" s="2" t="s">
        <v>156</v>
      </c>
      <c r="C56" s="21">
        <v>542495.81000000006</v>
      </c>
    </row>
    <row r="57" spans="1:3" x14ac:dyDescent="0.25">
      <c r="A57" s="1">
        <v>2043</v>
      </c>
      <c r="B57" s="2" t="s">
        <v>157</v>
      </c>
      <c r="C57" s="21">
        <v>9160310.1400000006</v>
      </c>
    </row>
    <row r="58" spans="1:3" x14ac:dyDescent="0.25">
      <c r="A58" s="1">
        <v>2203</v>
      </c>
      <c r="B58" s="2" t="s">
        <v>158</v>
      </c>
      <c r="C58" s="21">
        <v>526228.39</v>
      </c>
    </row>
    <row r="59" spans="1:3" x14ac:dyDescent="0.25">
      <c r="A59" s="1">
        <v>2217</v>
      </c>
      <c r="B59" s="2" t="s">
        <v>159</v>
      </c>
      <c r="C59" s="21">
        <v>546173.76</v>
      </c>
    </row>
    <row r="60" spans="1:3" x14ac:dyDescent="0.25">
      <c r="A60" s="1">
        <v>1998</v>
      </c>
      <c r="B60" s="2" t="s">
        <v>160</v>
      </c>
      <c r="C60" s="21">
        <v>311570.77</v>
      </c>
    </row>
    <row r="61" spans="1:3" x14ac:dyDescent="0.25">
      <c r="A61" s="1">
        <v>2221</v>
      </c>
      <c r="B61" s="2" t="s">
        <v>161</v>
      </c>
      <c r="C61" s="21">
        <v>676041.57</v>
      </c>
    </row>
    <row r="62" spans="1:3" x14ac:dyDescent="0.25">
      <c r="A62" s="1">
        <v>1930</v>
      </c>
      <c r="B62" s="2" t="s">
        <v>162</v>
      </c>
      <c r="C62" s="21">
        <v>2024079.24</v>
      </c>
    </row>
    <row r="63" spans="1:3" x14ac:dyDescent="0.25">
      <c r="A63" s="1">
        <v>2082</v>
      </c>
      <c r="B63" s="2" t="s">
        <v>163</v>
      </c>
      <c r="C63" s="21">
        <v>36891859.159999996</v>
      </c>
    </row>
    <row r="64" spans="1:3" x14ac:dyDescent="0.25">
      <c r="A64" s="1">
        <v>2193</v>
      </c>
      <c r="B64" s="2" t="s">
        <v>164</v>
      </c>
      <c r="C64" s="21">
        <v>924332.52</v>
      </c>
    </row>
    <row r="65" spans="1:3" x14ac:dyDescent="0.25">
      <c r="A65" s="1">
        <v>2084</v>
      </c>
      <c r="B65" s="2" t="s">
        <v>165</v>
      </c>
      <c r="C65" s="21">
        <v>3742811.33</v>
      </c>
    </row>
    <row r="66" spans="1:3" x14ac:dyDescent="0.25">
      <c r="A66" s="1">
        <v>2241</v>
      </c>
      <c r="B66" s="2" t="s">
        <v>166</v>
      </c>
      <c r="C66" s="21">
        <v>8641221.1400000006</v>
      </c>
    </row>
    <row r="67" spans="1:3" x14ac:dyDescent="0.25">
      <c r="A67" s="1">
        <v>2248</v>
      </c>
      <c r="B67" s="2" t="s">
        <v>167</v>
      </c>
      <c r="C67" s="21">
        <v>375526.49</v>
      </c>
    </row>
    <row r="68" spans="1:3" x14ac:dyDescent="0.25">
      <c r="A68" s="1">
        <v>2020</v>
      </c>
      <c r="B68" s="2" t="s">
        <v>168</v>
      </c>
      <c r="C68" s="21">
        <v>90000</v>
      </c>
    </row>
    <row r="69" spans="1:3" x14ac:dyDescent="0.25">
      <c r="A69" s="1">
        <v>2245</v>
      </c>
      <c r="B69" s="2" t="s">
        <v>169</v>
      </c>
      <c r="C69" s="21">
        <v>531312.99</v>
      </c>
    </row>
    <row r="70" spans="1:3" x14ac:dyDescent="0.25">
      <c r="A70" s="1">
        <v>2137</v>
      </c>
      <c r="B70" s="2" t="s">
        <v>170</v>
      </c>
      <c r="C70" s="21">
        <v>1988145.2</v>
      </c>
    </row>
    <row r="71" spans="1:3" x14ac:dyDescent="0.25">
      <c r="A71" s="1">
        <v>1931</v>
      </c>
      <c r="B71" s="2" t="s">
        <v>171</v>
      </c>
      <c r="C71" s="21">
        <v>2807354.66</v>
      </c>
    </row>
    <row r="72" spans="1:3" x14ac:dyDescent="0.25">
      <c r="A72" s="1">
        <v>2000</v>
      </c>
      <c r="B72" s="2" t="s">
        <v>172</v>
      </c>
      <c r="C72" s="21">
        <v>876628.18</v>
      </c>
    </row>
    <row r="73" spans="1:3" x14ac:dyDescent="0.25">
      <c r="A73" s="1">
        <v>1992</v>
      </c>
      <c r="B73" s="2" t="s">
        <v>173</v>
      </c>
      <c r="C73" s="21">
        <v>1797566.56</v>
      </c>
    </row>
    <row r="74" spans="1:3" x14ac:dyDescent="0.25">
      <c r="A74" s="1">
        <v>2007</v>
      </c>
      <c r="B74" s="2" t="s">
        <v>174</v>
      </c>
      <c r="C74" s="21">
        <v>0</v>
      </c>
    </row>
    <row r="75" spans="1:3" x14ac:dyDescent="0.25">
      <c r="A75" s="1">
        <v>2054</v>
      </c>
      <c r="B75" s="2" t="s">
        <v>175</v>
      </c>
      <c r="C75" s="21">
        <v>14617803.5</v>
      </c>
    </row>
    <row r="76" spans="1:3" x14ac:dyDescent="0.25">
      <c r="A76" s="1">
        <v>2100</v>
      </c>
      <c r="B76" s="2" t="s">
        <v>176</v>
      </c>
      <c r="C76" s="21">
        <v>15734628.01</v>
      </c>
    </row>
    <row r="77" spans="1:3" x14ac:dyDescent="0.25">
      <c r="A77" s="1">
        <v>2183</v>
      </c>
      <c r="B77" s="2" t="s">
        <v>177</v>
      </c>
      <c r="C77" s="21">
        <v>19662616.739999998</v>
      </c>
    </row>
    <row r="78" spans="1:3" x14ac:dyDescent="0.25">
      <c r="A78" s="1">
        <v>2014</v>
      </c>
      <c r="B78" s="2" t="s">
        <v>178</v>
      </c>
      <c r="C78" s="21">
        <v>1991027.9</v>
      </c>
    </row>
    <row r="79" spans="1:3" x14ac:dyDescent="0.25">
      <c r="A79" s="1">
        <v>2015</v>
      </c>
      <c r="B79" s="2" t="s">
        <v>179</v>
      </c>
      <c r="C79" s="21">
        <v>214647.38</v>
      </c>
    </row>
    <row r="80" spans="1:3" x14ac:dyDescent="0.25">
      <c r="A80" s="1">
        <v>2023</v>
      </c>
      <c r="B80" s="2" t="s">
        <v>180</v>
      </c>
      <c r="C80" s="21">
        <v>159350.85</v>
      </c>
    </row>
    <row r="81" spans="1:3" x14ac:dyDescent="0.25">
      <c r="A81" s="1">
        <v>2013</v>
      </c>
      <c r="B81" s="2" t="s">
        <v>181</v>
      </c>
      <c r="C81" s="21">
        <v>0</v>
      </c>
    </row>
    <row r="82" spans="1:3" x14ac:dyDescent="0.25">
      <c r="A82" s="1">
        <v>2114</v>
      </c>
      <c r="B82" s="2" t="s">
        <v>182</v>
      </c>
      <c r="C82" s="21">
        <v>252011.4</v>
      </c>
    </row>
    <row r="83" spans="1:3" x14ac:dyDescent="0.25">
      <c r="A83" s="1">
        <v>2099</v>
      </c>
      <c r="B83" s="2" t="s">
        <v>183</v>
      </c>
      <c r="C83" s="21">
        <v>1659441.63</v>
      </c>
    </row>
    <row r="84" spans="1:3" x14ac:dyDescent="0.25">
      <c r="A84" s="1">
        <v>2201</v>
      </c>
      <c r="B84" s="2" t="s">
        <v>184</v>
      </c>
      <c r="C84" s="21">
        <v>119133.07</v>
      </c>
    </row>
    <row r="85" spans="1:3" x14ac:dyDescent="0.25">
      <c r="A85" s="1">
        <v>2206</v>
      </c>
      <c r="B85" s="2" t="s">
        <v>185</v>
      </c>
      <c r="C85" s="21">
        <v>10847808.07</v>
      </c>
    </row>
    <row r="86" spans="1:3" x14ac:dyDescent="0.25">
      <c r="A86" s="1">
        <v>1975</v>
      </c>
      <c r="B86" s="2" t="s">
        <v>186</v>
      </c>
      <c r="C86" s="21">
        <v>0</v>
      </c>
    </row>
    <row r="87" spans="1:3" x14ac:dyDescent="0.25">
      <c r="A87" s="1">
        <v>2239</v>
      </c>
      <c r="B87" s="2" t="s">
        <v>187</v>
      </c>
      <c r="C87" s="21">
        <v>24917555.359999999</v>
      </c>
    </row>
    <row r="88" spans="1:3" x14ac:dyDescent="0.25">
      <c r="A88" s="1">
        <v>2024</v>
      </c>
      <c r="B88" s="2" t="s">
        <v>188</v>
      </c>
      <c r="C88" s="21">
        <v>4979092.67</v>
      </c>
    </row>
    <row r="89" spans="1:3" x14ac:dyDescent="0.25">
      <c r="A89" s="1">
        <v>1895</v>
      </c>
      <c r="B89" s="2" t="s">
        <v>189</v>
      </c>
      <c r="C89" s="21">
        <v>188193.08</v>
      </c>
    </row>
    <row r="90" spans="1:3" x14ac:dyDescent="0.25">
      <c r="A90" s="1">
        <v>2215</v>
      </c>
      <c r="B90" s="2" t="s">
        <v>190</v>
      </c>
      <c r="C90" s="21">
        <v>204945.69</v>
      </c>
    </row>
    <row r="91" spans="1:3" x14ac:dyDescent="0.25">
      <c r="A91" s="1">
        <v>2200</v>
      </c>
      <c r="B91" s="2" t="s">
        <v>191</v>
      </c>
      <c r="C91" s="21">
        <v>0</v>
      </c>
    </row>
    <row r="92" spans="1:3" x14ac:dyDescent="0.25">
      <c r="A92" s="1">
        <v>3997</v>
      </c>
      <c r="B92" s="2" t="s">
        <v>192</v>
      </c>
      <c r="C92" s="21">
        <v>90176.1</v>
      </c>
    </row>
    <row r="93" spans="1:3" x14ac:dyDescent="0.25">
      <c r="A93" s="1">
        <v>2053</v>
      </c>
      <c r="B93" s="2" t="s">
        <v>193</v>
      </c>
      <c r="C93" s="21">
        <v>8359079.6299999999</v>
      </c>
    </row>
    <row r="94" spans="1:3" x14ac:dyDescent="0.25">
      <c r="A94" s="1">
        <v>2049</v>
      </c>
      <c r="B94" s="2" t="s">
        <v>194</v>
      </c>
      <c r="C94" s="21">
        <v>0</v>
      </c>
    </row>
    <row r="95" spans="1:3" x14ac:dyDescent="0.25">
      <c r="A95" s="1">
        <v>2140</v>
      </c>
      <c r="B95" s="2" t="s">
        <v>195</v>
      </c>
      <c r="C95" s="21">
        <v>1436433.46</v>
      </c>
    </row>
    <row r="96" spans="1:3" x14ac:dyDescent="0.25">
      <c r="A96" s="1">
        <v>1934</v>
      </c>
      <c r="B96" s="2" t="s">
        <v>196</v>
      </c>
      <c r="C96" s="21">
        <v>709359.18</v>
      </c>
    </row>
    <row r="97" spans="1:3" x14ac:dyDescent="0.25">
      <c r="A97" s="1">
        <v>2008</v>
      </c>
      <c r="B97" s="2" t="s">
        <v>197</v>
      </c>
      <c r="C97" s="21">
        <v>1194312.52</v>
      </c>
    </row>
    <row r="98" spans="1:3" x14ac:dyDescent="0.25">
      <c r="A98" s="1">
        <v>2107</v>
      </c>
      <c r="B98" s="2" t="s">
        <v>198</v>
      </c>
      <c r="C98" s="21">
        <v>158992.45000000001</v>
      </c>
    </row>
    <row r="99" spans="1:3" x14ac:dyDescent="0.25">
      <c r="A99" s="1">
        <v>2219</v>
      </c>
      <c r="B99" s="2" t="s">
        <v>199</v>
      </c>
      <c r="C99" s="21">
        <v>475354.37</v>
      </c>
    </row>
    <row r="100" spans="1:3" x14ac:dyDescent="0.25">
      <c r="A100" s="1">
        <v>2091</v>
      </c>
      <c r="B100" s="2" t="s">
        <v>200</v>
      </c>
      <c r="C100" s="21">
        <v>2962046.26</v>
      </c>
    </row>
    <row r="101" spans="1:3" x14ac:dyDescent="0.25">
      <c r="A101" s="1">
        <v>2109</v>
      </c>
      <c r="B101" s="2" t="s">
        <v>201</v>
      </c>
      <c r="C101" s="21">
        <v>90000</v>
      </c>
    </row>
    <row r="102" spans="1:3" x14ac:dyDescent="0.25">
      <c r="A102" s="1">
        <v>2057</v>
      </c>
      <c r="B102" s="2" t="s">
        <v>202</v>
      </c>
      <c r="C102" s="21">
        <v>16156162.5</v>
      </c>
    </row>
    <row r="103" spans="1:3" x14ac:dyDescent="0.25">
      <c r="A103" s="1">
        <v>2056</v>
      </c>
      <c r="B103" s="2" t="s">
        <v>203</v>
      </c>
      <c r="C103" s="21">
        <v>12813687.970000001</v>
      </c>
    </row>
    <row r="104" spans="1:3" x14ac:dyDescent="0.25">
      <c r="A104" s="1">
        <v>2262</v>
      </c>
      <c r="B104" s="2" t="s">
        <v>204</v>
      </c>
      <c r="C104" s="21">
        <v>647527.14</v>
      </c>
    </row>
    <row r="105" spans="1:3" x14ac:dyDescent="0.25">
      <c r="A105" s="1">
        <v>2212</v>
      </c>
      <c r="B105" s="2" t="s">
        <v>205</v>
      </c>
      <c r="C105" s="21">
        <v>4858090.84</v>
      </c>
    </row>
    <row r="106" spans="1:3" x14ac:dyDescent="0.25">
      <c r="A106" s="1">
        <v>2059</v>
      </c>
      <c r="B106" s="2" t="s">
        <v>206</v>
      </c>
      <c r="C106" s="21">
        <v>1656548.58</v>
      </c>
    </row>
    <row r="107" spans="1:3" x14ac:dyDescent="0.25">
      <c r="A107" s="1">
        <v>2058</v>
      </c>
      <c r="B107" s="2" t="s">
        <v>207</v>
      </c>
      <c r="C107" s="21">
        <v>0</v>
      </c>
    </row>
    <row r="108" spans="1:3" x14ac:dyDescent="0.25">
      <c r="A108" s="1">
        <v>1923</v>
      </c>
      <c r="B108" s="2" t="s">
        <v>208</v>
      </c>
      <c r="C108" s="21">
        <v>1509432.69</v>
      </c>
    </row>
    <row r="109" spans="1:3" x14ac:dyDescent="0.25">
      <c r="A109" s="1">
        <v>2064</v>
      </c>
      <c r="B109" s="2" t="s">
        <v>209</v>
      </c>
      <c r="C109" s="21">
        <v>0</v>
      </c>
    </row>
    <row r="110" spans="1:3" x14ac:dyDescent="0.25">
      <c r="A110" s="1">
        <v>2101</v>
      </c>
      <c r="B110" s="2" t="s">
        <v>210</v>
      </c>
      <c r="C110" s="21">
        <v>8364104.2000000002</v>
      </c>
    </row>
    <row r="111" spans="1:3" x14ac:dyDescent="0.25">
      <c r="A111" s="1">
        <v>2097</v>
      </c>
      <c r="B111" s="2" t="s">
        <v>211</v>
      </c>
      <c r="C111" s="21">
        <v>12990415.32</v>
      </c>
    </row>
    <row r="112" spans="1:3" x14ac:dyDescent="0.25">
      <c r="A112" s="1">
        <v>2098</v>
      </c>
      <c r="B112" s="2" t="s">
        <v>212</v>
      </c>
      <c r="C112" s="21">
        <v>0</v>
      </c>
    </row>
    <row r="113" spans="1:3" x14ac:dyDescent="0.25">
      <c r="A113" s="1">
        <v>2012</v>
      </c>
      <c r="B113" s="2" t="s">
        <v>213</v>
      </c>
      <c r="C113" s="21">
        <v>361564.97</v>
      </c>
    </row>
    <row r="114" spans="1:3" x14ac:dyDescent="0.25">
      <c r="A114" s="1">
        <v>2092</v>
      </c>
      <c r="B114" s="2" t="s">
        <v>214</v>
      </c>
      <c r="C114" s="21">
        <v>490781.26</v>
      </c>
    </row>
    <row r="115" spans="1:3" x14ac:dyDescent="0.25">
      <c r="A115" s="1">
        <v>2112</v>
      </c>
      <c r="B115" s="2" t="s">
        <v>215</v>
      </c>
      <c r="C115" s="21">
        <v>90000</v>
      </c>
    </row>
    <row r="116" spans="1:3" x14ac:dyDescent="0.25">
      <c r="A116" s="1">
        <v>2106</v>
      </c>
      <c r="B116" s="2" t="s">
        <v>216</v>
      </c>
      <c r="C116" s="21">
        <v>0</v>
      </c>
    </row>
    <row r="117" spans="1:3" x14ac:dyDescent="0.25">
      <c r="A117" s="1">
        <v>2085</v>
      </c>
      <c r="B117" s="2" t="s">
        <v>217</v>
      </c>
      <c r="C117" s="21">
        <v>506068.47</v>
      </c>
    </row>
    <row r="118" spans="1:3" x14ac:dyDescent="0.25">
      <c r="A118" s="1">
        <v>2094</v>
      </c>
      <c r="B118" s="2" t="s">
        <v>218</v>
      </c>
      <c r="C118" s="21">
        <v>309515.19</v>
      </c>
    </row>
    <row r="119" spans="1:3" x14ac:dyDescent="0.25">
      <c r="A119" s="1">
        <v>2090</v>
      </c>
      <c r="B119" s="2" t="s">
        <v>219</v>
      </c>
      <c r="C119" s="21">
        <v>715398.52</v>
      </c>
    </row>
    <row r="120" spans="1:3" x14ac:dyDescent="0.25">
      <c r="A120" s="1">
        <v>2256</v>
      </c>
      <c r="B120" s="2" t="s">
        <v>220</v>
      </c>
      <c r="C120" s="21">
        <v>9424318.6999999993</v>
      </c>
    </row>
    <row r="121" spans="1:3" x14ac:dyDescent="0.25">
      <c r="A121" s="1">
        <v>2048</v>
      </c>
      <c r="B121" s="2" t="s">
        <v>221</v>
      </c>
      <c r="C121" s="21">
        <v>33008496.859999999</v>
      </c>
    </row>
    <row r="122" spans="1:3" x14ac:dyDescent="0.25">
      <c r="A122" s="1">
        <v>2205</v>
      </c>
      <c r="B122" s="2" t="s">
        <v>222</v>
      </c>
      <c r="C122" s="21">
        <v>6395373.1799999997</v>
      </c>
    </row>
    <row r="123" spans="1:3" x14ac:dyDescent="0.25">
      <c r="A123" s="1">
        <v>2249</v>
      </c>
      <c r="B123" s="2" t="s">
        <v>223</v>
      </c>
      <c r="C123" s="21">
        <v>129982.32</v>
      </c>
    </row>
    <row r="124" spans="1:3" x14ac:dyDescent="0.25">
      <c r="A124" s="1">
        <v>1925</v>
      </c>
      <c r="B124" s="2" t="s">
        <v>224</v>
      </c>
      <c r="C124" s="21">
        <v>3147965.79</v>
      </c>
    </row>
    <row r="125" spans="1:3" x14ac:dyDescent="0.25">
      <c r="A125" s="1">
        <v>1898</v>
      </c>
      <c r="B125" s="2" t="s">
        <v>225</v>
      </c>
      <c r="C125" s="21">
        <v>1021120.88</v>
      </c>
    </row>
    <row r="126" spans="1:3" x14ac:dyDescent="0.25">
      <c r="A126" s="1">
        <v>2010</v>
      </c>
      <c r="B126" s="2" t="s">
        <v>226</v>
      </c>
      <c r="C126" s="21">
        <v>107851.07</v>
      </c>
    </row>
    <row r="127" spans="1:3" x14ac:dyDescent="0.25">
      <c r="A127" s="1">
        <v>2147</v>
      </c>
      <c r="B127" s="2" t="s">
        <v>227</v>
      </c>
      <c r="C127" s="21">
        <v>4367777.58</v>
      </c>
    </row>
    <row r="128" spans="1:3" x14ac:dyDescent="0.25">
      <c r="A128" s="1">
        <v>2145</v>
      </c>
      <c r="B128" s="2" t="s">
        <v>228</v>
      </c>
      <c r="C128" s="21">
        <v>729563.92</v>
      </c>
    </row>
    <row r="129" spans="1:3" x14ac:dyDescent="0.25">
      <c r="A129" s="1">
        <v>2148</v>
      </c>
      <c r="B129" s="2" t="s">
        <v>229</v>
      </c>
      <c r="C129" s="21">
        <v>0</v>
      </c>
    </row>
    <row r="130" spans="1:3" x14ac:dyDescent="0.25">
      <c r="A130" s="1">
        <v>1968</v>
      </c>
      <c r="B130" s="2" t="s">
        <v>230</v>
      </c>
      <c r="C130" s="21">
        <v>2188072.59</v>
      </c>
    </row>
    <row r="131" spans="1:3" x14ac:dyDescent="0.25">
      <c r="A131" s="1">
        <v>2198</v>
      </c>
      <c r="B131" s="2" t="s">
        <v>231</v>
      </c>
      <c r="C131" s="21">
        <v>1558764.37</v>
      </c>
    </row>
    <row r="132" spans="1:3" x14ac:dyDescent="0.25">
      <c r="A132" s="1">
        <v>2199</v>
      </c>
      <c r="B132" s="2" t="s">
        <v>232</v>
      </c>
      <c r="C132" s="21">
        <v>981840.73</v>
      </c>
    </row>
    <row r="133" spans="1:3" x14ac:dyDescent="0.25">
      <c r="A133" s="1">
        <v>2254</v>
      </c>
      <c r="B133" s="2" t="s">
        <v>233</v>
      </c>
      <c r="C133" s="21">
        <v>5319022.0199999996</v>
      </c>
    </row>
    <row r="134" spans="1:3" x14ac:dyDescent="0.25">
      <c r="A134" s="1">
        <v>1966</v>
      </c>
      <c r="B134" s="2" t="s">
        <v>234</v>
      </c>
      <c r="C134" s="21">
        <v>4321040.59</v>
      </c>
    </row>
    <row r="135" spans="1:3" x14ac:dyDescent="0.25">
      <c r="A135" s="1">
        <v>2004</v>
      </c>
      <c r="B135" s="2" t="s">
        <v>235</v>
      </c>
      <c r="C135" s="21">
        <v>0</v>
      </c>
    </row>
    <row r="136" spans="1:3" x14ac:dyDescent="0.25">
      <c r="A136" s="1">
        <v>1924</v>
      </c>
      <c r="B136" s="2" t="s">
        <v>236</v>
      </c>
      <c r="C136" s="21">
        <v>17097617.760000002</v>
      </c>
    </row>
    <row r="137" spans="1:3" x14ac:dyDescent="0.25">
      <c r="A137" s="1">
        <v>1996</v>
      </c>
      <c r="B137" s="2" t="s">
        <v>237</v>
      </c>
      <c r="C137" s="21">
        <v>680028.87</v>
      </c>
    </row>
    <row r="138" spans="1:3" x14ac:dyDescent="0.25">
      <c r="A138" s="1">
        <v>2061</v>
      </c>
      <c r="B138" s="2" t="s">
        <v>238</v>
      </c>
      <c r="C138" s="21">
        <v>629876.93000000005</v>
      </c>
    </row>
    <row r="139" spans="1:3" x14ac:dyDescent="0.25">
      <c r="A139" s="1">
        <v>2141</v>
      </c>
      <c r="B139" s="2" t="s">
        <v>239</v>
      </c>
      <c r="C139" s="21">
        <v>2399430.64</v>
      </c>
    </row>
    <row r="140" spans="1:3" x14ac:dyDescent="0.25">
      <c r="A140" s="1">
        <v>2214</v>
      </c>
      <c r="B140" s="2" t="s">
        <v>240</v>
      </c>
      <c r="C140" s="21">
        <v>603497.13</v>
      </c>
    </row>
    <row r="141" spans="1:3" x14ac:dyDescent="0.25">
      <c r="A141" s="1">
        <v>2143</v>
      </c>
      <c r="B141" s="2" t="s">
        <v>241</v>
      </c>
      <c r="C141" s="21">
        <v>3112599.75</v>
      </c>
    </row>
    <row r="142" spans="1:3" x14ac:dyDescent="0.25">
      <c r="A142" s="1">
        <v>4131</v>
      </c>
      <c r="B142" s="2" t="s">
        <v>242</v>
      </c>
      <c r="C142" s="21">
        <v>6715472.3399999999</v>
      </c>
    </row>
    <row r="143" spans="1:3" x14ac:dyDescent="0.25">
      <c r="A143" s="1">
        <v>2230</v>
      </c>
      <c r="B143" s="2" t="s">
        <v>243</v>
      </c>
      <c r="C143" s="21">
        <v>0</v>
      </c>
    </row>
    <row r="144" spans="1:3" x14ac:dyDescent="0.25">
      <c r="A144" s="1">
        <v>2110</v>
      </c>
      <c r="B144" s="2" t="s">
        <v>244</v>
      </c>
      <c r="C144" s="21">
        <v>3630707.7</v>
      </c>
    </row>
    <row r="145" spans="1:3" x14ac:dyDescent="0.25">
      <c r="A145" s="1">
        <v>1990</v>
      </c>
      <c r="B145" s="2" t="s">
        <v>245</v>
      </c>
      <c r="C145" s="21">
        <v>1401248.54</v>
      </c>
    </row>
    <row r="146" spans="1:3" x14ac:dyDescent="0.25">
      <c r="A146" s="1">
        <v>2093</v>
      </c>
      <c r="B146" s="2" t="s">
        <v>246</v>
      </c>
      <c r="C146" s="21">
        <v>6161472.3700000001</v>
      </c>
    </row>
    <row r="147" spans="1:3" x14ac:dyDescent="0.25">
      <c r="A147" s="1">
        <v>2108</v>
      </c>
      <c r="B147" s="2" t="s">
        <v>247</v>
      </c>
      <c r="C147" s="21">
        <v>13139157.049999999</v>
      </c>
    </row>
    <row r="148" spans="1:3" x14ac:dyDescent="0.25">
      <c r="A148" s="1">
        <v>1928</v>
      </c>
      <c r="B148" s="2" t="s">
        <v>248</v>
      </c>
      <c r="C148" s="21">
        <v>6713824.54</v>
      </c>
    </row>
    <row r="149" spans="1:3" x14ac:dyDescent="0.25">
      <c r="A149" s="1">
        <v>1926</v>
      </c>
      <c r="B149" s="2" t="s">
        <v>249</v>
      </c>
      <c r="C149" s="21">
        <v>3524397.3</v>
      </c>
    </row>
    <row r="150" spans="1:3" x14ac:dyDescent="0.25">
      <c r="A150" s="1">
        <v>2060</v>
      </c>
      <c r="B150" s="2" t="s">
        <v>250</v>
      </c>
      <c r="C150" s="21">
        <v>163646.13</v>
      </c>
    </row>
    <row r="151" spans="1:3" x14ac:dyDescent="0.25">
      <c r="A151" s="1">
        <v>2181</v>
      </c>
      <c r="B151" s="2" t="s">
        <v>251</v>
      </c>
      <c r="C151" s="21">
        <v>6926434.6500000004</v>
      </c>
    </row>
    <row r="152" spans="1:3" x14ac:dyDescent="0.25">
      <c r="A152" s="1">
        <v>2207</v>
      </c>
      <c r="B152" s="2" t="s">
        <v>252</v>
      </c>
      <c r="C152" s="21">
        <v>6976728.6100000003</v>
      </c>
    </row>
    <row r="153" spans="1:3" x14ac:dyDescent="0.25">
      <c r="A153" s="1">
        <v>2192</v>
      </c>
      <c r="B153" s="2" t="s">
        <v>253</v>
      </c>
      <c r="C153" s="21">
        <v>169108.22</v>
      </c>
    </row>
    <row r="154" spans="1:3" x14ac:dyDescent="0.25">
      <c r="A154" s="1">
        <v>1900</v>
      </c>
      <c r="B154" s="2" t="s">
        <v>254</v>
      </c>
      <c r="C154" s="21">
        <v>1212694.6100000001</v>
      </c>
    </row>
    <row r="155" spans="1:3" x14ac:dyDescent="0.25">
      <c r="A155" s="1">
        <v>2039</v>
      </c>
      <c r="B155" s="2" t="s">
        <v>255</v>
      </c>
      <c r="C155" s="21">
        <v>8937705</v>
      </c>
    </row>
    <row r="156" spans="1:3" x14ac:dyDescent="0.25">
      <c r="A156" s="1">
        <v>2202</v>
      </c>
      <c r="B156" s="2" t="s">
        <v>256</v>
      </c>
      <c r="C156" s="21">
        <v>455294.49</v>
      </c>
    </row>
    <row r="157" spans="1:3" x14ac:dyDescent="0.25">
      <c r="A157" s="1">
        <v>2016</v>
      </c>
      <c r="B157" s="2" t="s">
        <v>257</v>
      </c>
      <c r="C157" s="21">
        <v>90000</v>
      </c>
    </row>
    <row r="158" spans="1:3" x14ac:dyDescent="0.25">
      <c r="A158" s="1">
        <v>1897</v>
      </c>
      <c r="B158" s="2" t="s">
        <v>258</v>
      </c>
      <c r="C158" s="21">
        <v>390664.61</v>
      </c>
    </row>
    <row r="159" spans="1:3" x14ac:dyDescent="0.25">
      <c r="A159" s="1">
        <v>2047</v>
      </c>
      <c r="B159" s="2" t="s">
        <v>259</v>
      </c>
      <c r="C159" s="21">
        <v>90000</v>
      </c>
    </row>
    <row r="160" spans="1:3" x14ac:dyDescent="0.25">
      <c r="A160" s="1">
        <v>2081</v>
      </c>
      <c r="B160" s="2" t="s">
        <v>260</v>
      </c>
      <c r="C160" s="21">
        <v>1724205.81</v>
      </c>
    </row>
    <row r="161" spans="1:3" x14ac:dyDescent="0.25">
      <c r="A161" s="1">
        <v>2062</v>
      </c>
      <c r="B161" s="2" t="s">
        <v>261</v>
      </c>
      <c r="C161" s="21">
        <v>90000</v>
      </c>
    </row>
    <row r="162" spans="1:3" x14ac:dyDescent="0.25">
      <c r="A162" s="1">
        <v>1973</v>
      </c>
      <c r="B162" s="2" t="s">
        <v>262</v>
      </c>
      <c r="C162" s="21">
        <v>2749651.05</v>
      </c>
    </row>
    <row r="163" spans="1:3" x14ac:dyDescent="0.25">
      <c r="A163" s="1">
        <v>2180</v>
      </c>
      <c r="B163" s="2" t="s">
        <v>263</v>
      </c>
      <c r="C163" s="21">
        <v>73869716.799999997</v>
      </c>
    </row>
    <row r="164" spans="1:3" x14ac:dyDescent="0.25">
      <c r="A164" s="1">
        <v>1967</v>
      </c>
      <c r="B164" s="2" t="s">
        <v>264</v>
      </c>
      <c r="C164" s="21">
        <v>540295.02</v>
      </c>
    </row>
    <row r="165" spans="1:3" x14ac:dyDescent="0.25">
      <c r="A165" s="1">
        <v>2009</v>
      </c>
      <c r="B165" s="2" t="s">
        <v>265</v>
      </c>
      <c r="C165" s="21">
        <v>538231.74</v>
      </c>
    </row>
    <row r="166" spans="1:3" x14ac:dyDescent="0.25">
      <c r="A166" s="1">
        <v>2045</v>
      </c>
      <c r="B166" s="2" t="s">
        <v>266</v>
      </c>
      <c r="C166" s="21">
        <v>308706.78000000003</v>
      </c>
    </row>
    <row r="167" spans="1:3" x14ac:dyDescent="0.25">
      <c r="A167" s="1">
        <v>1946</v>
      </c>
      <c r="B167" s="2" t="s">
        <v>267</v>
      </c>
      <c r="C167" s="21">
        <v>1803617.06</v>
      </c>
    </row>
    <row r="168" spans="1:3" x14ac:dyDescent="0.25">
      <c r="A168" s="1">
        <v>1977</v>
      </c>
      <c r="B168" s="2" t="s">
        <v>268</v>
      </c>
      <c r="C168" s="21">
        <v>11362931.73</v>
      </c>
    </row>
    <row r="169" spans="1:3" x14ac:dyDescent="0.25">
      <c r="A169" s="1">
        <v>2001</v>
      </c>
      <c r="B169" s="2" t="s">
        <v>269</v>
      </c>
      <c r="C169" s="21">
        <v>1729422.52</v>
      </c>
    </row>
    <row r="170" spans="1:3" x14ac:dyDescent="0.25">
      <c r="A170" s="1">
        <v>2218</v>
      </c>
      <c r="B170" s="2" t="s">
        <v>270</v>
      </c>
      <c r="C170" s="21">
        <v>0</v>
      </c>
    </row>
    <row r="171" spans="1:3" x14ac:dyDescent="0.25">
      <c r="A171" s="1">
        <v>2182</v>
      </c>
      <c r="B171" s="2" t="s">
        <v>271</v>
      </c>
      <c r="C171" s="21">
        <v>31042759.719999999</v>
      </c>
    </row>
    <row r="172" spans="1:3" x14ac:dyDescent="0.25">
      <c r="A172" s="1">
        <v>1999</v>
      </c>
      <c r="B172" s="2" t="s">
        <v>272</v>
      </c>
      <c r="C172" s="21">
        <v>1198555</v>
      </c>
    </row>
    <row r="173" spans="1:3" x14ac:dyDescent="0.25">
      <c r="A173" s="1">
        <v>2188</v>
      </c>
      <c r="B173" s="2" t="s">
        <v>273</v>
      </c>
      <c r="C173" s="21">
        <v>108176.08</v>
      </c>
    </row>
    <row r="174" spans="1:3" x14ac:dyDescent="0.25">
      <c r="A174" s="1">
        <v>2044</v>
      </c>
      <c r="B174" s="2" t="s">
        <v>274</v>
      </c>
      <c r="C174" s="21">
        <v>2946233.16</v>
      </c>
    </row>
    <row r="175" spans="1:3" x14ac:dyDescent="0.25">
      <c r="A175" s="1">
        <v>2142</v>
      </c>
      <c r="B175" s="2" t="s">
        <v>275</v>
      </c>
      <c r="C175" s="21">
        <v>97825660.270000011</v>
      </c>
    </row>
    <row r="176" spans="1:3" x14ac:dyDescent="0.25">
      <c r="A176" s="1">
        <v>2104</v>
      </c>
      <c r="B176" s="2" t="s">
        <v>276</v>
      </c>
      <c r="C176" s="21">
        <v>1056086.6100000001</v>
      </c>
    </row>
    <row r="177" spans="1:3" x14ac:dyDescent="0.25">
      <c r="A177" s="1">
        <v>1944</v>
      </c>
      <c r="B177" s="2" t="s">
        <v>277</v>
      </c>
      <c r="C177" s="21">
        <v>1766725.59</v>
      </c>
    </row>
    <row r="178" spans="1:3" x14ac:dyDescent="0.25">
      <c r="A178" s="1">
        <v>2103</v>
      </c>
      <c r="B178" s="2" t="s">
        <v>278</v>
      </c>
      <c r="C178" s="21">
        <v>1059542.8600000001</v>
      </c>
    </row>
    <row r="179" spans="1:3" x14ac:dyDescent="0.25">
      <c r="A179" s="1">
        <v>1935</v>
      </c>
      <c r="B179" s="2" t="s">
        <v>279</v>
      </c>
      <c r="C179" s="21">
        <v>2796684.06</v>
      </c>
    </row>
    <row r="180" spans="1:3" x14ac:dyDescent="0.25">
      <c r="A180" s="1">
        <v>2257</v>
      </c>
      <c r="B180" s="2" t="s">
        <v>280</v>
      </c>
      <c r="C180" s="21">
        <v>1586880.8</v>
      </c>
    </row>
    <row r="181" spans="1:3" x14ac:dyDescent="0.25">
      <c r="A181" s="1">
        <v>2195</v>
      </c>
      <c r="B181" s="2" t="s">
        <v>281</v>
      </c>
      <c r="C181" s="21">
        <v>363181.3</v>
      </c>
    </row>
    <row r="182" spans="1:3" x14ac:dyDescent="0.25">
      <c r="A182" s="1">
        <v>2244</v>
      </c>
      <c r="B182" s="2" t="s">
        <v>282</v>
      </c>
      <c r="C182" s="21">
        <v>1125319.55</v>
      </c>
    </row>
    <row r="183" spans="1:3" x14ac:dyDescent="0.25">
      <c r="A183" s="1">
        <v>2138</v>
      </c>
      <c r="B183" s="2" t="s">
        <v>283</v>
      </c>
      <c r="C183" s="21">
        <v>3204979.65</v>
      </c>
    </row>
    <row r="184" spans="1:3" x14ac:dyDescent="0.25">
      <c r="A184" s="1">
        <v>1978</v>
      </c>
      <c r="B184" s="2" t="s">
        <v>284</v>
      </c>
      <c r="C184" s="21">
        <v>810005.97</v>
      </c>
    </row>
    <row r="185" spans="1:3" x14ac:dyDescent="0.25">
      <c r="A185" s="1">
        <v>2096</v>
      </c>
      <c r="B185" s="2" t="s">
        <v>285</v>
      </c>
      <c r="C185" s="21">
        <v>7890204.25</v>
      </c>
    </row>
    <row r="186" spans="1:3" x14ac:dyDescent="0.25">
      <c r="A186" s="1">
        <v>1949</v>
      </c>
      <c r="B186" s="2" t="s">
        <v>286</v>
      </c>
      <c r="C186" s="21">
        <v>0</v>
      </c>
    </row>
    <row r="187" spans="1:3" x14ac:dyDescent="0.25">
      <c r="A187" s="1">
        <v>2022</v>
      </c>
      <c r="B187" s="2" t="s">
        <v>287</v>
      </c>
      <c r="C187" s="21">
        <v>90000</v>
      </c>
    </row>
    <row r="188" spans="1:3" x14ac:dyDescent="0.25">
      <c r="A188" s="1">
        <v>2087</v>
      </c>
      <c r="B188" s="2" t="s">
        <v>288</v>
      </c>
      <c r="C188" s="21">
        <v>6531001.9100000001</v>
      </c>
    </row>
    <row r="189" spans="1:3" x14ac:dyDescent="0.25">
      <c r="A189" s="1">
        <v>1994</v>
      </c>
      <c r="B189" s="2" t="s">
        <v>289</v>
      </c>
      <c r="C189" s="21">
        <v>5113563.9400000004</v>
      </c>
    </row>
    <row r="190" spans="1:3" x14ac:dyDescent="0.25">
      <c r="A190" s="1">
        <v>2225</v>
      </c>
      <c r="B190" s="2" t="s">
        <v>290</v>
      </c>
      <c r="C190" s="21">
        <v>464751.15</v>
      </c>
    </row>
    <row r="191" spans="1:3" x14ac:dyDescent="0.25">
      <c r="A191" s="1">
        <v>2025</v>
      </c>
      <c r="B191" s="2" t="s">
        <v>291</v>
      </c>
      <c r="C191" s="21">
        <v>0</v>
      </c>
    </row>
    <row r="192" spans="1:3" x14ac:dyDescent="0.25">
      <c r="A192" s="1">
        <v>2247</v>
      </c>
      <c r="B192" s="2" t="s">
        <v>292</v>
      </c>
      <c r="C192" s="21">
        <v>245777.38</v>
      </c>
    </row>
    <row r="193" spans="1:3" x14ac:dyDescent="0.25">
      <c r="A193" s="1">
        <v>2083</v>
      </c>
      <c r="B193" s="2" t="s">
        <v>293</v>
      </c>
      <c r="C193" s="21">
        <v>29315229.219999999</v>
      </c>
    </row>
    <row r="194" spans="1:3" x14ac:dyDescent="0.25">
      <c r="A194" s="1">
        <v>1948</v>
      </c>
      <c r="B194" s="2" t="s">
        <v>294</v>
      </c>
      <c r="C194" s="21">
        <v>4487398.03</v>
      </c>
    </row>
    <row r="195" spans="1:3" x14ac:dyDescent="0.25">
      <c r="A195" s="1">
        <v>2144</v>
      </c>
      <c r="B195" s="2" t="s">
        <v>295</v>
      </c>
      <c r="C195" s="21">
        <v>294283.67</v>
      </c>
    </row>
    <row r="196" spans="1:3" x14ac:dyDescent="0.25">
      <c r="A196" s="1">
        <v>2209</v>
      </c>
      <c r="B196" s="2" t="s">
        <v>296</v>
      </c>
      <c r="C196" s="21">
        <v>565650.1</v>
      </c>
    </row>
    <row r="197" spans="1:3" x14ac:dyDescent="0.25">
      <c r="A197" s="1">
        <v>2018</v>
      </c>
      <c r="B197" s="2" t="s">
        <v>297</v>
      </c>
      <c r="C197" s="21">
        <v>90000</v>
      </c>
    </row>
    <row r="198" spans="1:3" x14ac:dyDescent="0.25">
      <c r="A198" s="1">
        <v>2003</v>
      </c>
      <c r="B198" s="2" t="s">
        <v>298</v>
      </c>
      <c r="C198" s="21">
        <v>2731195.33</v>
      </c>
    </row>
    <row r="199" spans="1:3" x14ac:dyDescent="0.25">
      <c r="A199" s="1">
        <v>2102</v>
      </c>
      <c r="B199" s="2" t="s">
        <v>299</v>
      </c>
      <c r="C199" s="21">
        <v>4169565.43</v>
      </c>
    </row>
    <row r="200" spans="1:3" x14ac:dyDescent="0.25">
      <c r="A200" s="1">
        <v>2055</v>
      </c>
      <c r="B200" s="2" t="s">
        <v>300</v>
      </c>
      <c r="C200" s="21">
        <v>17616519.640000001</v>
      </c>
    </row>
    <row r="201" spans="1:3" x14ac:dyDescent="0.25">
      <c r="A201" s="1">
        <v>2242</v>
      </c>
      <c r="B201" s="2" t="s">
        <v>301</v>
      </c>
      <c r="C201" s="21">
        <v>12901333.98</v>
      </c>
    </row>
    <row r="202" spans="1:3" x14ac:dyDescent="0.25">
      <c r="A202" s="1">
        <v>2197</v>
      </c>
      <c r="B202" s="2" t="s">
        <v>302</v>
      </c>
      <c r="C202" s="21">
        <v>3854997.3</v>
      </c>
    </row>
    <row r="203" spans="1:3" x14ac:dyDescent="0.25">
      <c r="A203" s="1">
        <v>2222</v>
      </c>
      <c r="B203" s="2" t="s">
        <v>303</v>
      </c>
      <c r="C203" s="21">
        <v>90000</v>
      </c>
    </row>
    <row r="204" spans="1:3" x14ac:dyDescent="0.25">
      <c r="A204" s="1">
        <v>2210</v>
      </c>
      <c r="B204" s="2" t="s">
        <v>304</v>
      </c>
      <c r="C204" s="21">
        <v>98700.25</v>
      </c>
    </row>
    <row r="205" spans="1:3" x14ac:dyDescent="0.25">
      <c r="A205" s="1">
        <v>2204</v>
      </c>
      <c r="B205" s="2" t="s">
        <v>305</v>
      </c>
      <c r="C205" s="21">
        <v>3361167.21</v>
      </c>
    </row>
    <row r="206" spans="1:3" x14ac:dyDescent="0.25">
      <c r="A206" s="1">
        <v>2213</v>
      </c>
      <c r="B206" s="2" t="s">
        <v>306</v>
      </c>
      <c r="C206" s="21">
        <v>504614.36</v>
      </c>
    </row>
    <row r="207" spans="1:3" x14ac:dyDescent="0.25">
      <c r="A207" s="1">
        <v>2116</v>
      </c>
      <c r="B207" s="2" t="s">
        <v>307</v>
      </c>
      <c r="C207" s="21">
        <v>2829273.41</v>
      </c>
    </row>
    <row r="208" spans="1:3" x14ac:dyDescent="0.25">
      <c r="A208" s="1">
        <v>1947</v>
      </c>
      <c r="B208" s="2" t="s">
        <v>308</v>
      </c>
      <c r="C208" s="21">
        <v>1037751.36</v>
      </c>
    </row>
    <row r="209" spans="1:3" x14ac:dyDescent="0.25">
      <c r="A209" s="1">
        <v>2220</v>
      </c>
      <c r="B209" s="2" t="s">
        <v>309</v>
      </c>
      <c r="C209" s="21">
        <v>709323.35</v>
      </c>
    </row>
    <row r="210" spans="1:3" x14ac:dyDescent="0.25">
      <c r="A210" s="1">
        <v>1936</v>
      </c>
      <c r="B210" s="2" t="s">
        <v>310</v>
      </c>
      <c r="C210" s="21">
        <v>1454984.73</v>
      </c>
    </row>
    <row r="211" spans="1:3" x14ac:dyDescent="0.25">
      <c r="A211" s="1">
        <v>1922</v>
      </c>
      <c r="B211" s="2" t="s">
        <v>311</v>
      </c>
      <c r="C211" s="21">
        <v>3984175.96</v>
      </c>
    </row>
    <row r="212" spans="1:3" x14ac:dyDescent="0.25">
      <c r="A212" s="1">
        <v>2117</v>
      </c>
      <c r="B212" s="2" t="s">
        <v>312</v>
      </c>
      <c r="C212" s="21">
        <v>0</v>
      </c>
    </row>
    <row r="213" spans="1:3" x14ac:dyDescent="0.25">
      <c r="A213" s="1">
        <v>2255</v>
      </c>
      <c r="B213" s="2" t="s">
        <v>313</v>
      </c>
      <c r="C213" s="21">
        <v>1501582.27</v>
      </c>
    </row>
    <row r="214" spans="1:3" x14ac:dyDescent="0.25">
      <c r="A214" s="1">
        <v>2002</v>
      </c>
      <c r="B214" s="2" t="s">
        <v>314</v>
      </c>
      <c r="C214" s="21">
        <v>3809187.78</v>
      </c>
    </row>
    <row r="215" spans="1:3" x14ac:dyDescent="0.25">
      <c r="A215" s="1">
        <v>2146</v>
      </c>
      <c r="B215" s="2" t="s">
        <v>315</v>
      </c>
      <c r="C215" s="21">
        <v>19465852.170000002</v>
      </c>
    </row>
    <row r="216" spans="1:3" x14ac:dyDescent="0.25">
      <c r="A216" s="1">
        <v>2251</v>
      </c>
      <c r="B216" s="2" t="s">
        <v>316</v>
      </c>
      <c r="C216" s="21">
        <v>795189.28</v>
      </c>
    </row>
    <row r="217" spans="1:3" x14ac:dyDescent="0.25">
      <c r="A217" s="1">
        <v>1997</v>
      </c>
      <c r="B217" s="2" t="s">
        <v>317</v>
      </c>
      <c r="C217" s="21">
        <v>1003334.72</v>
      </c>
    </row>
    <row r="218" spans="1:3" x14ac:dyDescent="0.25">
      <c r="A218" s="1">
        <v>1234</v>
      </c>
      <c r="B218" s="2" t="s">
        <v>318</v>
      </c>
      <c r="C218" s="21">
        <v>0</v>
      </c>
    </row>
  </sheetData>
  <sheetProtection sheet="1" selectLockedCells="1"/>
  <pageMargins left="0.7" right="0.7" top="0.75" bottom="0.75" header="0.3" footer="0.3"/>
  <pageSetup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2023-05-15T07:00:00+00:00</Estimated_x0020_Creation_x0020_Date>
    <Remediation_x0020_Date xmlns="edb5ef48-5285-463e-a2b9-308f2d437c3d">2021-04-06T07:00:00+00:00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6F5AA1-84FE-4B6A-89EE-CB72D040A5FE}">
  <ds:schemaRefs>
    <ds:schemaRef ds:uri="http://purl.org/dc/elements/1.1/"/>
    <ds:schemaRef ds:uri="http://schemas.microsoft.com/office/2006/metadata/properties"/>
    <ds:schemaRef ds:uri="54031767-dd6d-417c-ab73-583408f47564"/>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edb5ef48-5285-463e-a2b9-308f2d437c3d"/>
    <ds:schemaRef ds:uri="http://www.w3.org/XML/1998/namespace"/>
  </ds:schemaRefs>
</ds:datastoreItem>
</file>

<file path=customXml/itemProps2.xml><?xml version="1.0" encoding="utf-8"?>
<ds:datastoreItem xmlns:ds="http://schemas.openxmlformats.org/officeDocument/2006/customXml" ds:itemID="{B0E4EB4C-3F31-4EB8-A6AC-F7397E43DC76}"/>
</file>

<file path=customXml/itemProps3.xml><?xml version="1.0" encoding="utf-8"?>
<ds:datastoreItem xmlns:ds="http://schemas.openxmlformats.org/officeDocument/2006/customXml" ds:itemID="{9C1C5EFA-D761-4783-8A2F-FDA665E19E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Approval Form</vt:lpstr>
      <vt:lpstr>District IDs</vt:lpstr>
      <vt:lpstr>ESSER II Allocations</vt:lpstr>
      <vt:lpstr>ESSER III Allocations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ESSER Capital Expenditures Approval Form</dc:title>
  <dc:subject/>
  <dc:creator>"solarios"</dc:creator>
  <cp:keywords/>
  <dc:description/>
  <cp:lastModifiedBy>"belknapt"</cp:lastModifiedBy>
  <cp:revision/>
  <dcterms:created xsi:type="dcterms:W3CDTF">2020-05-01T16:17:03Z</dcterms:created>
  <dcterms:modified xsi:type="dcterms:W3CDTF">2023-05-16T20:24:15Z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