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mc:AlternateContent xmlns:mc="http://schemas.openxmlformats.org/markup-compatibility/2006">
    <mc:Choice Requires="x15">
      <x15ac:absPath xmlns:x15ac="http://schemas.microsoft.com/office/spreadsheetml/2010/11/ac" url="https://odemail-my.sharepoint.com/personal/ode_educationalprogramstandardsteamonedrive_ode_oregon_gov/Documents/McKinney-Vento/ARP Grants/"/>
    </mc:Choice>
  </mc:AlternateContent>
  <xr:revisionPtr revIDLastSave="84" documentId="8_{E8B489DC-E893-4CF3-AD69-3C5FA70FFEA3}" xr6:coauthVersionLast="47" xr6:coauthVersionMax="47" xr10:uidLastSave="{54E1F773-253B-4F8E-933A-98A68955AC37}"/>
  <bookViews>
    <workbookView xWindow="-28920" yWindow="-120" windowWidth="29040" windowHeight="15840" activeTab="1" xr2:uid="{00000000-000D-0000-FFFF-FFFF00000000}"/>
  </bookViews>
  <sheets>
    <sheet name="INSTRUCTIONS" sheetId="5" r:id="rId1"/>
    <sheet name="Summary of Expenses" sheetId="1" r:id="rId2"/>
    <sheet name="Exp. Detail Codes" sheetId="6" r:id="rId3"/>
    <sheet name="Unfin. Learn. Codes" sheetId="7" state="hidden" r:id="rId4"/>
    <sheet name="Function Codes" sheetId="3" r:id="rId5"/>
    <sheet name="Object Codes" sheetId="4" r:id="rId6"/>
    <sheet name="District IDs" sheetId="2" state="hidden" r:id="rId7"/>
    <sheet name="Code Table" sheetId="10" state="hidden" r:id="rId8"/>
    <sheet name="Code Tables" sheetId="9" state="hidden" r:id="rId9"/>
  </sheets>
  <definedNames>
    <definedName name="Coding_Unfinished_Learning_Expenses">INSTRUCTIONS!#REF!</definedName>
    <definedName name="Filling_in_this_Form">INSTRUCTIONS!#REF!</definedName>
    <definedName name="Using_Expenditure_Detail_Codes">INSTRUCTIONS!$A$31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B16" i="1" l="1"/>
</calcChain>
</file>

<file path=xl/sharedStrings.xml><?xml version="1.0" encoding="utf-8"?>
<sst xmlns="http://schemas.openxmlformats.org/spreadsheetml/2006/main" count="790" uniqueCount="542">
  <si>
    <t>Adel SD 21</t>
  </si>
  <si>
    <t>Adrian SD 61</t>
  </si>
  <si>
    <t>Alsea SD 7J</t>
  </si>
  <si>
    <t>Amity SD 4J</t>
  </si>
  <si>
    <t>Annex SD 29</t>
  </si>
  <si>
    <t>Arlington SD 3</t>
  </si>
  <si>
    <t>Arock SD 81</t>
  </si>
  <si>
    <t>Ashland SD 5</t>
  </si>
  <si>
    <t>Ashwood SD 8</t>
  </si>
  <si>
    <t>Astoria SD 1</t>
  </si>
  <si>
    <t>Athena-Weston SD 29RJ</t>
  </si>
  <si>
    <t>Baker SD 5J</t>
  </si>
  <si>
    <t>Bandon SD 54</t>
  </si>
  <si>
    <t>Banks SD 13</t>
  </si>
  <si>
    <t>Beaverton SD 48J</t>
  </si>
  <si>
    <t>Bend-LaPine Administrative SD 1</t>
  </si>
  <si>
    <t>Bethel SD 52</t>
  </si>
  <si>
    <t>Blachly SD 90</t>
  </si>
  <si>
    <t>Black Butte SD 41</t>
  </si>
  <si>
    <t>Brookings-Harbor SD 17C</t>
  </si>
  <si>
    <t>Burnt River SD 30J</t>
  </si>
  <si>
    <t>Butte Falls SD 91</t>
  </si>
  <si>
    <t>Camas Valley SD 21J</t>
  </si>
  <si>
    <t>Canby SD 86</t>
  </si>
  <si>
    <t>Cascade SD 5</t>
  </si>
  <si>
    <t>Centennial SD 28J</t>
  </si>
  <si>
    <t>Central Curry SD 1</t>
  </si>
  <si>
    <t>Central Linn SD 552</t>
  </si>
  <si>
    <t>Central Point SD 6</t>
  </si>
  <si>
    <t>Central SD 13J</t>
  </si>
  <si>
    <t>Clackamas ESD</t>
  </si>
  <si>
    <t>Clatskanie SD 6J</t>
  </si>
  <si>
    <t>Colton SD 53</t>
  </si>
  <si>
    <t>Columbia Gorge ESD</t>
  </si>
  <si>
    <t>Condon SD 25J</t>
  </si>
  <si>
    <t>Coos Bay SD 9</t>
  </si>
  <si>
    <t>Coquille SD 8</t>
  </si>
  <si>
    <t>Corbett SD 39</t>
  </si>
  <si>
    <t>Corvallis SD 509J</t>
  </si>
  <si>
    <t>Cove SD 15</t>
  </si>
  <si>
    <t>Creswell SD 40</t>
  </si>
  <si>
    <t>Crook County SD</t>
  </si>
  <si>
    <t>Crow-Applegate-Lorane SD 66</t>
  </si>
  <si>
    <t>Culver SD 4</t>
  </si>
  <si>
    <t>Dallas SD 2</t>
  </si>
  <si>
    <t>David Douglas SD 40</t>
  </si>
  <si>
    <t>Dayton SD 8</t>
  </si>
  <si>
    <t>Dayville SD 16J</t>
  </si>
  <si>
    <t>Diamond SD 7</t>
  </si>
  <si>
    <t>Double O SD 28</t>
  </si>
  <si>
    <t>Douglas ESD</t>
  </si>
  <si>
    <t>Drewsey SD 13</t>
  </si>
  <si>
    <t>Dufur SD 29</t>
  </si>
  <si>
    <t>Eagle Point SD 9</t>
  </si>
  <si>
    <t>Echo SD 5</t>
  </si>
  <si>
    <t>Elgin SD 23</t>
  </si>
  <si>
    <t>Elkton SD 34</t>
  </si>
  <si>
    <t>Enterprise SD 21</t>
  </si>
  <si>
    <t>Estacada SD 108</t>
  </si>
  <si>
    <t>Eugene SD 4J</t>
  </si>
  <si>
    <t>Falls City SD 57</t>
  </si>
  <si>
    <t>Fern Ridge SD 28J</t>
  </si>
  <si>
    <t>Forest Grove SD 15</t>
  </si>
  <si>
    <t>Fossil SD 21J</t>
  </si>
  <si>
    <t>Frenchglen SD 16</t>
  </si>
  <si>
    <t>Gaston SD 511J</t>
  </si>
  <si>
    <t>Gervais SD 1</t>
  </si>
  <si>
    <t>Gladstone SD 115</t>
  </si>
  <si>
    <t>Glendale SD 77</t>
  </si>
  <si>
    <t>Glide SD 12</t>
  </si>
  <si>
    <t>Grant ESD</t>
  </si>
  <si>
    <t>Grants Pass SD 7</t>
  </si>
  <si>
    <t>Greater Albany Public SD 8J</t>
  </si>
  <si>
    <t>Gresham-Barlow SD 10J</t>
  </si>
  <si>
    <t>Harney ESD Region XVII</t>
  </si>
  <si>
    <t>Harper SD 66</t>
  </si>
  <si>
    <t>Harrisburg SD 7J</t>
  </si>
  <si>
    <t>Helix SD 1</t>
  </si>
  <si>
    <t>Hermiston SD 8</t>
  </si>
  <si>
    <t>High Desert ESD</t>
  </si>
  <si>
    <t>Hillsboro SD 1J</t>
  </si>
  <si>
    <t>Hood River County SD</t>
  </si>
  <si>
    <t>Huntington SD 16J</t>
  </si>
  <si>
    <t>Imbler SD 11</t>
  </si>
  <si>
    <t>InterMountain ESD</t>
  </si>
  <si>
    <t>Ione SD R2</t>
  </si>
  <si>
    <t>Jefferson ESD</t>
  </si>
  <si>
    <t>Jefferson SD 14J</t>
  </si>
  <si>
    <t>Jewell SD 8</t>
  </si>
  <si>
    <t>John Day SD 3</t>
  </si>
  <si>
    <t>Jordan Valley SD 3</t>
  </si>
  <si>
    <t>Joseph SD 6</t>
  </si>
  <si>
    <t>Junction City SD 69</t>
  </si>
  <si>
    <t>Juntura SD 12</t>
  </si>
  <si>
    <t>Klamath County SD</t>
  </si>
  <si>
    <t>Klamath Falls City Schools</t>
  </si>
  <si>
    <t>Knappa SD 4</t>
  </si>
  <si>
    <t>La Grande SD 1</t>
  </si>
  <si>
    <t>Lake ESD</t>
  </si>
  <si>
    <t>Lake Oswego SD 7J</t>
  </si>
  <si>
    <t>Lane ESD</t>
  </si>
  <si>
    <t>Lebanon Community SD 9</t>
  </si>
  <si>
    <t>Lincoln County SD</t>
  </si>
  <si>
    <t>Linn Benton Lincoln ESD</t>
  </si>
  <si>
    <t>Long Creek SD 17</t>
  </si>
  <si>
    <t>Lowell SD 71</t>
  </si>
  <si>
    <t>Malheur ESD Region 14</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</si>
  <si>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</si>
  <si>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</si>
  <si>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</si>
  <si>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</si>
  <si>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</si>
  <si>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</si>
  <si>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</si>
  <si>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</si>
  <si>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</si>
  <si>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</si>
  <si>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</si>
  <si>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</si>
  <si>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Multnomah ESD</t>
  </si>
  <si>
    <t>Myrtle Point SD 41</t>
  </si>
  <si>
    <t>Neah-Kah-Nie SD 56</t>
  </si>
  <si>
    <t>Newberg SD 29J</t>
  </si>
  <si>
    <t>North Bend SD 13</t>
  </si>
  <si>
    <t>North Central ESD</t>
  </si>
  <si>
    <t>North Clackamas SD 12</t>
  </si>
  <si>
    <t>North Douglas SD 22</t>
  </si>
  <si>
    <t>North Lake SD 14</t>
  </si>
  <si>
    <t>North Marion SD 15</t>
  </si>
  <si>
    <t>North Powder SD 8J</t>
  </si>
  <si>
    <t>North Santiam SD 29J</t>
  </si>
  <si>
    <t>North Wasco County SD 21</t>
  </si>
  <si>
    <t>Northwest Regional ESD</t>
  </si>
  <si>
    <t>Nyssa SD 26</t>
  </si>
  <si>
    <t>Oakland SD 1</t>
  </si>
  <si>
    <t>Oakridge SD 76</t>
  </si>
  <si>
    <t>Ontario SD 8C</t>
  </si>
  <si>
    <t>Oregon City SD 62</t>
  </si>
  <si>
    <t>Oregon Trail SD 46</t>
  </si>
  <si>
    <t>Paisley SD 11</t>
  </si>
  <si>
    <t>Parkrose SD 3</t>
  </si>
  <si>
    <t>Pendleton SD 16</t>
  </si>
  <si>
    <t>Perrydale SD 21</t>
  </si>
  <si>
    <t>Philomath SD 17J</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</si>
  <si>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</si>
  <si>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</si>
  <si>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</si>
  <si>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</si>
  <si>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</si>
  <si>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</si>
  <si>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</si>
  <si>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</si>
  <si>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</si>
  <si>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</si>
  <si>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</si>
  <si>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</si>
  <si>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</si>
  <si>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</si>
  <si>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</si>
  <si>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Region 18 ESD</t>
  </si>
  <si>
    <t>Reynolds SD 7</t>
  </si>
  <si>
    <t>Riddle SD 70</t>
  </si>
  <si>
    <t>Riverdale SD 51J</t>
  </si>
  <si>
    <t>Rogue River SD 35</t>
  </si>
  <si>
    <t>Salem-Keizer SD 24J</t>
  </si>
  <si>
    <t>Santiam Canyon SD 129J</t>
  </si>
  <si>
    <t>Scappoose SD 1J</t>
  </si>
  <si>
    <t>Scio SD 95</t>
  </si>
  <si>
    <t>Seaside SD 10</t>
  </si>
  <si>
    <t>Sheridan SD 48J</t>
  </si>
  <si>
    <t>Sherman County SD</t>
  </si>
  <si>
    <t>Sherwood SD 88J</t>
  </si>
  <si>
    <t>Silver Falls SD 4J</t>
  </si>
  <si>
    <t>Sisters SD 6</t>
  </si>
  <si>
    <t>Siuslaw SD 97J</t>
  </si>
  <si>
    <t>South Coast ESD</t>
  </si>
  <si>
    <t>South Harney SD 33</t>
  </si>
  <si>
    <t>South Lane SD 45J3</t>
  </si>
  <si>
    <t>South Umpqua SD 19</t>
  </si>
  <si>
    <t>South Wasco County SD 1</t>
  </si>
  <si>
    <t>Southern Oregon ESD</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</si>
  <si>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</si>
  <si>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</si>
  <si>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</si>
  <si>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</si>
  <si>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</si>
  <si>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</si>
  <si>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</si>
  <si>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</si>
  <si>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</si>
  <si>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</si>
  <si>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</si>
  <si>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</si>
  <si>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</si>
  <si>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</si>
  <si>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</si>
  <si>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</si>
  <si>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</si>
  <si>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</si>
  <si>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</si>
  <si>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</si>
  <si>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Willamette ESD</t>
  </si>
  <si>
    <t>Willamina SD 30J</t>
  </si>
  <si>
    <t>Winston-Dillard SD 116</t>
  </si>
  <si>
    <t>Woodburn SD 103</t>
  </si>
  <si>
    <t>Yamhill Carlton SD 1</t>
  </si>
  <si>
    <t>Yoncalla SD 32</t>
  </si>
  <si>
    <t>Amount</t>
  </si>
  <si>
    <t>District ID:</t>
  </si>
  <si>
    <t>District Name:</t>
  </si>
  <si>
    <t>Fund</t>
  </si>
  <si>
    <t>Function</t>
  </si>
  <si>
    <t>Object</t>
  </si>
  <si>
    <t>Request #:</t>
  </si>
  <si>
    <t>Function Description</t>
  </si>
  <si>
    <t>Object Description</t>
  </si>
  <si>
    <t>Code</t>
  </si>
  <si>
    <t>Elementary, K-5 or K-6</t>
  </si>
  <si>
    <t>High School Programs</t>
  </si>
  <si>
    <t>Pre-kindergarten Programs</t>
  </si>
  <si>
    <t>Programs for the Talented and Gifted</t>
  </si>
  <si>
    <t>Treatment and Habilitation</t>
  </si>
  <si>
    <t>Remediation</t>
  </si>
  <si>
    <t>Alternative Education</t>
  </si>
  <si>
    <t>Teen Parent Programs</t>
  </si>
  <si>
    <t>Migrant Education</t>
  </si>
  <si>
    <t>Youth Corrections Education</t>
  </si>
  <si>
    <t>Other Programs</t>
  </si>
  <si>
    <t>Adult/Continuing Education Programs</t>
  </si>
  <si>
    <t>Summer School Programs</t>
  </si>
  <si>
    <t>Attendance and Social Work Services</t>
  </si>
  <si>
    <t>Guidance Services</t>
  </si>
  <si>
    <t>Health Services</t>
  </si>
  <si>
    <t>Psychological Services</t>
  </si>
  <si>
    <t>Speech Pathology and Audiology Services</t>
  </si>
  <si>
    <t>Other Student Treatment Services</t>
  </si>
  <si>
    <t>Improvement of Instruction Services</t>
  </si>
  <si>
    <t>Educational Media Services</t>
  </si>
  <si>
    <t>Assessment and Testing</t>
  </si>
  <si>
    <t>Instructional Staff Development</t>
  </si>
  <si>
    <t>Board of Education Services</t>
  </si>
  <si>
    <t>Executive Administration Services</t>
  </si>
  <si>
    <t>Office of the Principal Services</t>
  </si>
  <si>
    <t>Direction of Business Support Services</t>
  </si>
  <si>
    <t>Fiscal Services</t>
  </si>
  <si>
    <t>Operation and Maintenance of Plant Services</t>
  </si>
  <si>
    <t>Student Transportation Services</t>
  </si>
  <si>
    <t>Internal Services</t>
  </si>
  <si>
    <t>Direction of Central Support Services</t>
  </si>
  <si>
    <t>Information Services</t>
  </si>
  <si>
    <t>Staff Services</t>
  </si>
  <si>
    <t>Technology Services</t>
  </si>
  <si>
    <t>Records Management Services</t>
  </si>
  <si>
    <t>Interpretation and Translation Services</t>
  </si>
  <si>
    <t>Other Support Services - Central</t>
  </si>
  <si>
    <t>Supplemental Retirement Program</t>
  </si>
  <si>
    <t>Food Services</t>
  </si>
  <si>
    <t>Other Enterprise Services</t>
  </si>
  <si>
    <t>Community Services</t>
  </si>
  <si>
    <t>Custody and Care of Children Services</t>
  </si>
  <si>
    <t>Service Area Direction</t>
  </si>
  <si>
    <t>Site Acquisition and Development Services</t>
  </si>
  <si>
    <t>Other Capital Items</t>
  </si>
  <si>
    <t>Other Facilities Construction Services</t>
  </si>
  <si>
    <t>Licensed Salaries</t>
  </si>
  <si>
    <t>Classified Salaries</t>
  </si>
  <si>
    <t>Administrators</t>
  </si>
  <si>
    <t>Managerial - Classified</t>
  </si>
  <si>
    <t>Sabbatical</t>
  </si>
  <si>
    <t>Supplemental Retirement Stipends</t>
  </si>
  <si>
    <t>Unused Leave</t>
  </si>
  <si>
    <t>Temporary - Classified</t>
  </si>
  <si>
    <t>Additional Salary</t>
  </si>
  <si>
    <t>Public Employees Retirement System</t>
  </si>
  <si>
    <t>Social Security Administration</t>
  </si>
  <si>
    <t>Other Required Payroll Costs</t>
  </si>
  <si>
    <t>Contractual Employee Benefits</t>
  </si>
  <si>
    <t>Post Retirement Health Benefits (PRHB)</t>
  </si>
  <si>
    <t>Property Services</t>
  </si>
  <si>
    <t>Travel</t>
  </si>
  <si>
    <t>Communication</t>
  </si>
  <si>
    <t>Charter school payments</t>
  </si>
  <si>
    <t>Non-instructional Professional and Technical Services</t>
  </si>
  <si>
    <t>Other General Professional and Technological Services</t>
  </si>
  <si>
    <t>Consumable Supplies and Materials</t>
  </si>
  <si>
    <t>Textbooks</t>
  </si>
  <si>
    <t>Library Books</t>
  </si>
  <si>
    <t>Periodicals</t>
  </si>
  <si>
    <t>Food</t>
  </si>
  <si>
    <t>Non-consumable Items</t>
  </si>
  <si>
    <t>Computer Software</t>
  </si>
  <si>
    <t>Computer Hardware</t>
  </si>
  <si>
    <t>Land Acquisition</t>
  </si>
  <si>
    <t>Buildings Acquisition</t>
  </si>
  <si>
    <t>Improvements Other Than Buildings</t>
  </si>
  <si>
    <t>Depreciable Equipment</t>
  </si>
  <si>
    <t>Depreciable Technology</t>
  </si>
  <si>
    <t>Buses and Capital Bus Improvements</t>
  </si>
  <si>
    <t>Other Capital Outlay</t>
  </si>
  <si>
    <t>Redemption of Principal</t>
  </si>
  <si>
    <t>Regular Interest</t>
  </si>
  <si>
    <t>Dues and Fees</t>
  </si>
  <si>
    <t>Insurance and Judgments</t>
  </si>
  <si>
    <t>Depreciation</t>
  </si>
  <si>
    <t>Taxes and Licenses</t>
  </si>
  <si>
    <t>PERS UAL Lump Sum Payment to PERS</t>
  </si>
  <si>
    <t>Grant Indirect Charges</t>
  </si>
  <si>
    <t>Substitutes - Licensed</t>
  </si>
  <si>
    <t>Temporary - Licensed</t>
  </si>
  <si>
    <t>Instructions</t>
  </si>
  <si>
    <t>*</t>
  </si>
  <si>
    <t>Please note the following points when completing this form:</t>
  </si>
  <si>
    <t>Description</t>
  </si>
  <si>
    <t>Submit</t>
  </si>
  <si>
    <t>(select)</t>
  </si>
  <si>
    <t>The "Date" column must be filled in for each line of data.</t>
  </si>
  <si>
    <t>The</t>
  </si>
  <si>
    <r>
      <rPr>
        <b/>
        <sz val="11"/>
        <rFont val="Calibri"/>
        <family val="2"/>
        <scheme val="minor"/>
      </rPr>
      <t>Every field must be filled in.</t>
    </r>
    <r>
      <rPr>
        <sz val="11"/>
        <rFont val="Calibri"/>
        <family val="2"/>
        <scheme val="minor"/>
      </rPr>
      <t xml:space="preserve"> </t>
    </r>
    <r>
      <rPr>
        <sz val="11"/>
        <color theme="1"/>
        <rFont val="Calibri"/>
        <family val="2"/>
        <scheme val="minor"/>
      </rPr>
      <t xml:space="preserve">
Some fields will automatically populate when data is entered and may 
generate error messages if the data entered is incorrect.</t>
    </r>
  </si>
  <si>
    <r>
      <t xml:space="preserve">Please also submit the corresponding </t>
    </r>
    <r>
      <rPr>
        <b/>
        <sz val="11"/>
        <color rgb="FFFF0000"/>
        <rFont val="Calibri"/>
        <family val="2"/>
        <scheme val="minor"/>
      </rPr>
      <t>EGMS claim</t>
    </r>
    <r>
      <rPr>
        <b/>
        <sz val="11"/>
        <color theme="1"/>
        <rFont val="Calibri"/>
        <family val="2"/>
        <scheme val="minor"/>
      </rPr>
      <t xml:space="preserve"> when submitting this form.</t>
    </r>
  </si>
  <si>
    <t>Project Tag</t>
  </si>
  <si>
    <t>Elementary Extracurricular</t>
  </si>
  <si>
    <t>Middle/Junior High School Programs</t>
  </si>
  <si>
    <t>Middle/Junior High School Extracurricular</t>
  </si>
  <si>
    <t>High School Extracurricular</t>
  </si>
  <si>
    <t>Restrictive Programs for Students with Disabilities</t>
  </si>
  <si>
    <t>Less Restrictive Programs for Students with Disabilities</t>
  </si>
  <si>
    <t>Title IA/D</t>
  </si>
  <si>
    <t>Service Direction, Student Support Services</t>
  </si>
  <si>
    <t>Other Support Services - School Administration</t>
  </si>
  <si>
    <t>Building Acquisition, Construction, and Improvement Services</t>
  </si>
  <si>
    <t>Substitutes - Classified</t>
  </si>
  <si>
    <t>Instructional, Professional, and Technical Services</t>
  </si>
  <si>
    <t>Tuition Payments to Other Districts Within the State</t>
  </si>
  <si>
    <t>Tuition Payments to Other Districts Outside the State</t>
  </si>
  <si>
    <t>Tuition Payments to Private Schools</t>
  </si>
  <si>
    <t>Other Tuition</t>
  </si>
  <si>
    <t>Bus Garage</t>
  </si>
  <si>
    <t>Bus Garage, Bus and Capital Improvement Interest</t>
  </si>
  <si>
    <t>English Language Learner (ELL) - ORS 336.079</t>
  </si>
  <si>
    <t>English Language Learner (ELL) - Non ORS 336.079</t>
  </si>
  <si>
    <t>Planning; Research; Development; Evaluation; Grant Services</t>
  </si>
  <si>
    <t>Entity ID</t>
  </si>
  <si>
    <t>District/ESD Name</t>
  </si>
  <si>
    <t>Douglas County SD 15</t>
  </si>
  <si>
    <t>Douglas County SD 4</t>
  </si>
  <si>
    <t>Harney County SD 3</t>
  </si>
  <si>
    <t>Harney County SD 4</t>
  </si>
  <si>
    <t>Harney County Union High SD 1J</t>
  </si>
  <si>
    <t>Jefferson County SD 509J</t>
  </si>
  <si>
    <t>Lake County SD 7</t>
  </si>
  <si>
    <t>Malheur County SD 51</t>
  </si>
  <si>
    <t>Nestucca Valley SD 101</t>
  </si>
  <si>
    <t>.</t>
  </si>
  <si>
    <t>Grant Fund:</t>
  </si>
  <si>
    <t>Total 
EGMS Claim:</t>
  </si>
  <si>
    <t>Claim Start:</t>
  </si>
  <si>
    <t>Claim End:</t>
  </si>
  <si>
    <t>Exp. Detail Code</t>
  </si>
  <si>
    <t>Exp. Detail Description</t>
  </si>
  <si>
    <t>PBAM Function Codes</t>
  </si>
  <si>
    <t>PBAM Object Codes</t>
  </si>
  <si>
    <t>Title</t>
  </si>
  <si>
    <t>A</t>
  </si>
  <si>
    <t>Building Improvements</t>
  </si>
  <si>
    <t>B</t>
  </si>
  <si>
    <t>Meals for Students</t>
  </si>
  <si>
    <t>Assistance with meals for students </t>
  </si>
  <si>
    <t>C</t>
  </si>
  <si>
    <t>Cleaning and Related Supplies</t>
  </si>
  <si>
    <t>Cleaning and/or sanitization supplies </t>
  </si>
  <si>
    <t>D</t>
  </si>
  <si>
    <t>Temporary Classrooms</t>
  </si>
  <si>
    <t>Temporary classroom space to support social distancing </t>
  </si>
  <si>
    <t>E</t>
  </si>
  <si>
    <t>Temporary or additional transportation services to support social distancing to and from school </t>
  </si>
  <si>
    <t>F</t>
  </si>
  <si>
    <t>Capacity-building to improve disaster preparedness and response efforts, including  coordination with State, local, Tribal, and territorial public health departments, and other relevant agencies to improve coordinated responses to prevent, prepare for, and respond to COVID-19 </t>
  </si>
  <si>
    <t>G</t>
  </si>
  <si>
    <t>Other Health Protocols</t>
  </si>
  <si>
    <t>H</t>
  </si>
  <si>
    <t xml:space="preserve">Extended learning and/or summer learning </t>
  </si>
  <si>
    <t>I</t>
  </si>
  <si>
    <t xml:space="preserve">High-dosage intensive tutoring </t>
  </si>
  <si>
    <t>J</t>
  </si>
  <si>
    <t>K</t>
  </si>
  <si>
    <t>Universal screening, academic assessments, and intervention data systems, such as early warning systems and/or opportunities to learn data systems </t>
  </si>
  <si>
    <t>L</t>
  </si>
  <si>
    <t>Coordination of Multiple Needs</t>
  </si>
  <si>
    <t>Improved coordination of services for students with multiple types of needs, such as full-service community schools or improved coordination with partner agencies, such  as the foster care services </t>
  </si>
  <si>
    <t>M</t>
  </si>
  <si>
    <t>Early Childhood Programs</t>
  </si>
  <si>
    <t>Early Childhood Programs </t>
  </si>
  <si>
    <t>N</t>
  </si>
  <si>
    <t>Technology: Hardware/Software</t>
  </si>
  <si>
    <t>Hardware and software </t>
  </si>
  <si>
    <t>O</t>
  </si>
  <si>
    <t>Wi-Fi, broadband, or other connectivity </t>
  </si>
  <si>
    <t>P</t>
  </si>
  <si>
    <t>Curriculum or Learning Materials</t>
  </si>
  <si>
    <t>Curriculum adoption and learning materials </t>
  </si>
  <si>
    <t>Q</t>
  </si>
  <si>
    <t>Staff Capacity Building</t>
  </si>
  <si>
    <t>R</t>
  </si>
  <si>
    <t>Teacher/Staff Talent Pipeline</t>
  </si>
  <si>
    <t>Investments in talent pipelines for teachers and/or classified staff</t>
  </si>
  <si>
    <t>Mental Health Supports for Students and Staff</t>
  </si>
  <si>
    <t>S</t>
  </si>
  <si>
    <t>Additional staffing and/or activities to assess and support social-emotional well-being, including mental health, for students, educators and/or families</t>
  </si>
  <si>
    <t>Operational Continuity and Other Allowed Uses</t>
  </si>
  <si>
    <t>T</t>
  </si>
  <si>
    <t>Any activity not described above that is authorized by the McKinney-Vento Homeless Assistance Act </t>
  </si>
  <si>
    <t>U</t>
  </si>
  <si>
    <t>V</t>
  </si>
  <si>
    <t>W</t>
  </si>
  <si>
    <t>X</t>
  </si>
  <si>
    <t>Y</t>
  </si>
  <si>
    <t>Addressing Physical Health and Safety</t>
  </si>
  <si>
    <t>Meeting Students’ Academic, Social, Emotional, and Other Needs (Excluding Mental Health Supports)</t>
  </si>
  <si>
    <t>Temporary and Additional Transportation</t>
  </si>
  <si>
    <t>Capacity Building for Disaster Preparation</t>
  </si>
  <si>
    <t xml:space="preserve">High-dosage Intensive Tutoring </t>
  </si>
  <si>
    <t>Any activity not described above that is authorized by the Elementary and Secondary Education Act (ESEA) of 1965</t>
  </si>
  <si>
    <t>Any activity not described above that is authorized by the Individuals with Disabilities Education Act (IDEA)</t>
  </si>
  <si>
    <t>Any activity not described above that is authorized by the Adult Education and Family Literacy Act (AEFLA)</t>
  </si>
  <si>
    <t>Any activity not described above that is authorized by the Carl D. Perkins Career and Technical Education (Perkins CTE) Act of 2006 </t>
  </si>
  <si>
    <t>Notes</t>
  </si>
  <si>
    <t>Add. Staff/Activities: Vulnerable Students</t>
  </si>
  <si>
    <t>Add. Staff/Activities: Mental Health</t>
  </si>
  <si>
    <t>Tech: Hardware/Software</t>
  </si>
  <si>
    <t xml:space="preserve">Tech: Wi-Fi/Broadband/Other Connectivity </t>
  </si>
  <si>
    <t xml:space="preserve">Extended and/or Summer Learning </t>
  </si>
  <si>
    <t>Building and facilities upgrades and maintenance, including ventilation systems and new construction </t>
  </si>
  <si>
    <t>Assessments &amp; Intervention Data Systems</t>
  </si>
  <si>
    <t>Other activities not described above that are necessary to maintain the operation of and continuity of services in LEAs and continuing to employ  existing staff of the LEA</t>
  </si>
  <si>
    <r>
      <t xml:space="preserve">Ops/Cont. of Services: </t>
    </r>
    <r>
      <rPr>
        <b/>
        <sz val="11"/>
        <color theme="1"/>
        <rFont val="Calibri"/>
        <family val="2"/>
        <scheme val="minor"/>
      </rPr>
      <t>DESCRIBE IN "Notes"</t>
    </r>
  </si>
  <si>
    <t>Additional staffing and/or activities to identify and/or respond to unique student needs and/or provide targeted support for underserved student groups, including each major racial and ethnic group, children from low-income families, children experiencing disabilities, English learners, LGBTQ+ students, migratory students, students experiencing homelessness, youth in foster care, and other groups disproportionately impacted by the pandemic that have been identified by the SEA</t>
  </si>
  <si>
    <t>Other health protocols not listed above and aligned to guidance from the Centers for Disease Control and Prevention (CDC) such as: vaccines for staff and/or students, COVID-19 testing for staff and/or students, contact tracing, masks</t>
  </si>
  <si>
    <t>Core staff capacity building/training to increase instructional quality and advance equity </t>
  </si>
  <si>
    <t>UL: Summer Learning</t>
  </si>
  <si>
    <t>Summer learning or summer enrichment  </t>
  </si>
  <si>
    <t>UL: Afterschool Programs</t>
  </si>
  <si>
    <t>Afterschool programs  </t>
  </si>
  <si>
    <t>UL: Extended Day/Year</t>
  </si>
  <si>
    <t>UL: General Tutoring</t>
  </si>
  <si>
    <t>General tutoring  </t>
  </si>
  <si>
    <t>Additional classroom teachers  </t>
  </si>
  <si>
    <t>Other additional staffing and/or activities to assess and support social-emotional well-being (excluding mental health supports), for students, educators and/or  families  </t>
  </si>
  <si>
    <t>Other additional staffing and/or activities to identify and/or respond to unique  student needs and/or provide targeted support for vulnerable students (including  low-income children or students, students with disabilities, English learners, racial  and ethnic minorities, students experiencing homelessness, and children and  youth in foster care) </t>
  </si>
  <si>
    <t xml:space="preserve">Universal screening, academic assessments, and intervention data systems, such as early warning systems and/or opportunity to learn data systems.  </t>
  </si>
  <si>
    <t>UL: Coordination of Multiple Needs</t>
  </si>
  <si>
    <t>Improved coordination of services for students with multiple types of needs, such as full-service community schools or improved coordination with partner agencies, such as foster care services  </t>
  </si>
  <si>
    <t>Technology: Wi-Fi, broadband, or other connectivity </t>
  </si>
  <si>
    <t>UL: Early Childhood Programs</t>
  </si>
  <si>
    <t>Early childhood programs  </t>
  </si>
  <si>
    <t>UL: Curriculum or Learning Materials</t>
  </si>
  <si>
    <t>Curriculum adoption and learning materials  </t>
  </si>
  <si>
    <t>UL: Staff Capacity Building</t>
  </si>
  <si>
    <t>Core staff capacity building / training to increase instructional quality</t>
  </si>
  <si>
    <t>UL: Teacher/Staff Talent Pipeline</t>
  </si>
  <si>
    <t>Investments in talent pipelines for teachers and/or classified staff  </t>
  </si>
  <si>
    <t>Other additional staffing and/or activities to assess and support mental health needs, for students, educators and/or families  </t>
  </si>
  <si>
    <t xml:space="preserve">UL: High-dosage Intensive Tutoring </t>
  </si>
  <si>
    <t>UL: Add. Staff/Activities: Social-Emotional</t>
  </si>
  <si>
    <t>UL: Add. Classroom Teachers</t>
  </si>
  <si>
    <t>ESSER Unfinished Learning (UL) Detail Codes</t>
  </si>
  <si>
    <t>UL K</t>
  </si>
  <si>
    <t>UL L</t>
  </si>
  <si>
    <t>UL M</t>
  </si>
  <si>
    <t>UL P</t>
  </si>
  <si>
    <t>UL Q</t>
  </si>
  <si>
    <t>UL R</t>
  </si>
  <si>
    <t>UL S</t>
  </si>
  <si>
    <t>UL H.1</t>
  </si>
  <si>
    <t>UL H.2</t>
  </si>
  <si>
    <t>UL H.3</t>
  </si>
  <si>
    <t>UL I.1</t>
  </si>
  <si>
    <t>UL I.2</t>
  </si>
  <si>
    <t>UL J.1</t>
  </si>
  <si>
    <t>UL J.2</t>
  </si>
  <si>
    <t>UL J.3</t>
  </si>
  <si>
    <t>UL: Add. Staff/Activities: Vulnerable Stdnts</t>
  </si>
  <si>
    <t>UL: Assessments &amp; Intervention Data Systems</t>
  </si>
  <si>
    <t>UL N</t>
  </si>
  <si>
    <t>UL O</t>
  </si>
  <si>
    <t>UL: Tech: Hardware/Software</t>
  </si>
  <si>
    <t xml:space="preserve">UL: Tech: Wi-Fi/Broadband/Other Connectivity </t>
  </si>
  <si>
    <t>UL: Add. Staff/Activities: Mental Health</t>
  </si>
  <si>
    <r>
      <t xml:space="preserve">UL: Other Exp. Code: </t>
    </r>
    <r>
      <rPr>
        <b/>
        <sz val="11"/>
        <color theme="1"/>
        <rFont val="Calibri"/>
        <family val="2"/>
        <scheme val="minor"/>
      </rPr>
      <t>DESCRIBE IN "Notes"</t>
    </r>
  </si>
  <si>
    <t>Other activity under Exp. Detail Codes A-G or T-Y</t>
  </si>
  <si>
    <t>UL Z</t>
  </si>
  <si>
    <r>
      <t xml:space="preserve">McKinney-Vento Activity: </t>
    </r>
    <r>
      <rPr>
        <b/>
        <sz val="11"/>
        <color theme="1"/>
        <rFont val="Calibri"/>
        <family val="2"/>
        <scheme val="minor"/>
      </rPr>
      <t>DESCRIBE IN "Notes"</t>
    </r>
  </si>
  <si>
    <r>
      <t xml:space="preserve">ESEA Activity: </t>
    </r>
    <r>
      <rPr>
        <b/>
        <sz val="11"/>
        <color theme="1"/>
        <rFont val="Calibri"/>
        <family val="2"/>
        <scheme val="minor"/>
      </rPr>
      <t>DESCRIBE IN "Notes"</t>
    </r>
  </si>
  <si>
    <r>
      <t xml:space="preserve">IDEA Activity: </t>
    </r>
    <r>
      <rPr>
        <b/>
        <sz val="11"/>
        <color theme="1"/>
        <rFont val="Calibri"/>
        <family val="2"/>
        <scheme val="minor"/>
      </rPr>
      <t>DESCRIBE IN "Notes"</t>
    </r>
  </si>
  <si>
    <r>
      <t xml:space="preserve">AEFLA Activity: </t>
    </r>
    <r>
      <rPr>
        <b/>
        <sz val="11"/>
        <color theme="1"/>
        <rFont val="Calibri"/>
        <family val="2"/>
        <scheme val="minor"/>
      </rPr>
      <t>DESCRIBE IN "Notes"</t>
    </r>
  </si>
  <si>
    <r>
      <t xml:space="preserve">Perkins CTE Activity: </t>
    </r>
    <r>
      <rPr>
        <b/>
        <sz val="11"/>
        <color theme="1"/>
        <rFont val="Calibri"/>
        <family val="2"/>
        <scheme val="minor"/>
      </rPr>
      <t>DESCRIBE IN "Notes"</t>
    </r>
  </si>
  <si>
    <t>Meeting Students’ Academic, Social, Emotional, and</t>
  </si>
  <si>
    <t>Other Needs (Excluding Mental Health Supports)</t>
  </si>
  <si>
    <t xml:space="preserve"> ESSER Expenditure Detail Codes</t>
  </si>
  <si>
    <t>Meeting Students’ Academic, Social, Emotional, and Other Needs (Excluding Mental Health Supports)</t>
  </si>
  <si>
    <t>Expenditure Detail Code Title</t>
  </si>
  <si>
    <t>Unfinished Learning Detail Code Title</t>
  </si>
  <si>
    <t>(enter x)</t>
  </si>
  <si>
    <t>x</t>
  </si>
  <si>
    <t>Dropdown Values</t>
  </si>
  <si>
    <t>Debt Service (USE WITH PRIOR AUTHORIZATION ONLY)</t>
  </si>
  <si>
    <t>Use the links below to go directly to each topic.</t>
  </si>
  <si>
    <t>Filling in this Form</t>
  </si>
  <si>
    <t>Using Expenditure Detail Codes (required for all expenditures)</t>
  </si>
  <si>
    <t xml:space="preserve"> Table of Contents</t>
  </si>
  <si>
    <t>1)</t>
  </si>
  <si>
    <t>2)</t>
  </si>
  <si>
    <r>
      <t>Using Expenditure Detail Codes</t>
    </r>
    <r>
      <rPr>
        <b/>
        <i/>
        <sz val="12"/>
        <color rgb="FF1A75BC"/>
        <rFont val="Calibri"/>
        <family val="2"/>
        <scheme val="minor"/>
      </rPr>
      <t xml:space="preserve"> (</t>
    </r>
    <r>
      <rPr>
        <b/>
        <i/>
        <sz val="12"/>
        <color rgb="FFFF0000"/>
        <rFont val="Calibri"/>
        <family val="2"/>
        <scheme val="minor"/>
      </rPr>
      <t>required for all expenditures</t>
    </r>
    <r>
      <rPr>
        <b/>
        <i/>
        <sz val="12"/>
        <color rgb="FF1A75BC"/>
        <rFont val="Calibri"/>
        <family val="2"/>
        <scheme val="minor"/>
      </rPr>
      <t>)</t>
    </r>
  </si>
  <si>
    <r>
      <rPr>
        <b/>
        <sz val="11"/>
        <rFont val="Calibri"/>
        <family val="2"/>
        <scheme val="minor"/>
      </rPr>
      <t xml:space="preserve">Be sure to use the proper Function and Object codes. </t>
    </r>
    <r>
      <rPr>
        <sz val="11"/>
        <rFont val="Calibri"/>
        <family val="2"/>
        <scheme val="minor"/>
      </rPr>
      <t xml:space="preserve">
Codes must align with the minimum chart of account codes found in the </t>
    </r>
    <r>
      <rPr>
        <u/>
        <sz val="11"/>
        <color theme="10"/>
        <rFont val="Calibri"/>
        <family val="2"/>
        <scheme val="minor"/>
      </rPr>
      <t>Oregon Program Budget and Accounting Manual (PBAM)</t>
    </r>
    <r>
      <rPr>
        <sz val="11"/>
        <rFont val="Calibri"/>
        <family val="2"/>
        <scheme val="minor"/>
      </rPr>
      <t>. Lists of accepted codes can be found on the "Function Codes" and "Object Codes" tabs of this workbook.</t>
    </r>
  </si>
  <si>
    <t>Enter or select the appropriate Expenditure Detail Code (A - Y) for each line item. For each expenditure that falls into the categories of T - Y, provide a short description of that expense in the "Notes" column.</t>
  </si>
  <si>
    <t>There is a summary of the Expenditure Detail Codes to the right of the "Notes" column for quick reference.</t>
  </si>
  <si>
    <r>
      <t xml:space="preserve">Extended instructional time </t>
    </r>
    <r>
      <rPr>
        <b/>
        <sz val="11"/>
        <color theme="1"/>
        <rFont val="Calibri"/>
        <family val="2"/>
        <scheme val="minor"/>
      </rPr>
      <t>(LIMITED, SEE DEFINITION BELOW)</t>
    </r>
  </si>
  <si>
    <r>
      <t xml:space="preserve">High-dosage intensive tutoring </t>
    </r>
    <r>
      <rPr>
        <b/>
        <sz val="11"/>
        <color theme="1"/>
        <rFont val="Calibri"/>
        <family val="2"/>
        <scheme val="minor"/>
      </rPr>
      <t>(LIMITED, SEE DEFINITION BELOW)</t>
    </r>
  </si>
  <si>
    <t>Definition</t>
  </si>
  <si>
    <t>Term</t>
  </si>
  <si>
    <t>Extended Instructional Time</t>
  </si>
  <si>
    <t>using a longer school day, week, or year schedule to increase the total number of school hours to include additional time for a) instruction in core academic subjects including English, reading or language arts, mathematics, science, foreign languages, civics and government, economics, arts, history, and geography; and b) instruction in other subjects and enrichment in activities that contribute to a well-rounded education. Participation is considered mandatory.</t>
  </si>
  <si>
    <t>voluntary tutoring aligned with an evidence-based core curriculum and led by highly trained tutors or certified teachers that occurs one-to-one or in very small groups at least 3 days per week on a sustained basis to help students accelerate their learning in the core curriculum.</t>
  </si>
  <si>
    <t>The Expenditure Detail Codes are used to identify the specific federal category for each expense, as found in the "Exp. Details Codes" tab of this workbook.</t>
  </si>
  <si>
    <t>Expend. Date</t>
  </si>
  <si>
    <t>UL: Additional Staff/Activities: Other</t>
  </si>
  <si>
    <t>Additional Staff/Activities</t>
  </si>
  <si>
    <t>Contact Name:</t>
  </si>
  <si>
    <t>Contact Email:</t>
  </si>
  <si>
    <t>Form version: 1.19.23</t>
  </si>
  <si>
    <t>American Rescue Plan Homeless Children and Youth I &amp; II (ARP-HCY I &amp; II) Fund Reimbursement Form</t>
  </si>
  <si>
    <r>
      <rPr>
        <sz val="11"/>
        <rFont val="Calibri"/>
        <family val="2"/>
        <scheme val="minor"/>
      </rPr>
      <t xml:space="preserve">Visit our </t>
    </r>
    <r>
      <rPr>
        <u/>
        <sz val="11"/>
        <color theme="10"/>
        <rFont val="Calibri"/>
        <family val="2"/>
        <scheme val="minor"/>
      </rPr>
      <t xml:space="preserve">McKinney-Vento page </t>
    </r>
    <r>
      <rPr>
        <sz val="11"/>
        <rFont val="Calibri"/>
        <family val="2"/>
        <scheme val="minor"/>
      </rPr>
      <t>for more information</t>
    </r>
  </si>
  <si>
    <t>ARP-HCY I</t>
  </si>
  <si>
    <t>ARP-HCY II</t>
  </si>
  <si>
    <r>
      <rPr>
        <sz val="11"/>
        <rFont val="Calibri"/>
        <family val="2"/>
        <scheme val="minor"/>
      </rPr>
      <t xml:space="preserve">form must be submitted in Excel format to </t>
    </r>
    <r>
      <rPr>
        <u/>
        <sz val="11"/>
        <color theme="10"/>
        <rFont val="Calibri"/>
        <family val="2"/>
        <scheme val="minor"/>
      </rPr>
      <t>ODE.ARP.HCY@ode.oregon.gov.</t>
    </r>
  </si>
  <si>
    <r>
      <t xml:space="preserve">The "Request #" should correspond to the number of requests you 
have submitted, e.g. first request will be 1, second will be 2, and so on. 
</t>
    </r>
    <r>
      <rPr>
        <b/>
        <sz val="11"/>
        <color rgb="FFFF0000"/>
        <rFont val="Calibri"/>
        <family val="2"/>
        <scheme val="minor"/>
      </rPr>
      <t>Restart the numbering for ARP-HCY II requests</t>
    </r>
    <r>
      <rPr>
        <b/>
        <sz val="11"/>
        <rFont val="Calibri"/>
        <family val="2"/>
        <scheme val="minor"/>
      </rPr>
      <t>.</t>
    </r>
  </si>
  <si>
    <r>
      <t xml:space="preserve">Selecting an Expenditure Detail Code is </t>
    </r>
    <r>
      <rPr>
        <b/>
        <u/>
        <sz val="11"/>
        <color rgb="FFFF0000"/>
        <rFont val="Calibri"/>
        <family val="2"/>
      </rPr>
      <t>required</t>
    </r>
    <r>
      <rPr>
        <b/>
        <sz val="11"/>
        <color rgb="FFFF0000"/>
        <rFont val="Calibri"/>
        <family val="2"/>
      </rPr>
      <t xml:space="preserve"> for every expenditure </t>
    </r>
    <r>
      <rPr>
        <b/>
        <u/>
        <sz val="11"/>
        <color rgb="FFFF0000"/>
        <rFont val="Calibri"/>
        <family val="2"/>
      </rPr>
      <t>incurred on or after 07/01/22</t>
    </r>
    <r>
      <rPr>
        <b/>
        <sz val="11"/>
        <color rgb="FFFF0000"/>
        <rFont val="Calibri"/>
        <family val="2"/>
      </rPr>
      <t>.</t>
    </r>
  </si>
  <si>
    <t>request in Excel format to ODE.ARP.HCY@ode.oregon.gov</t>
  </si>
  <si>
    <t>*The Expenditure Detail codes are also included to the right of this table for reference.</t>
  </si>
  <si>
    <t>Expenditure Detail Codes</t>
  </si>
  <si>
    <t>Unfinished Learning (UL) Detail Codes</t>
  </si>
  <si>
    <t>Unfinished Learning Definitions</t>
  </si>
  <si>
    <r>
      <t>SEE INSTRUCTIONS TAB FOR USING THE '</t>
    </r>
    <r>
      <rPr>
        <b/>
        <i/>
        <sz val="11"/>
        <color rgb="FFFF0000"/>
        <rFont val="Calibri"/>
        <family val="2"/>
        <scheme val="minor"/>
      </rPr>
      <t>EXP. DETAIL CODE</t>
    </r>
    <r>
      <rPr>
        <b/>
        <sz val="11"/>
        <color rgb="FFFF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</si>
</sst>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m/d/yy;@"/>
  </numFmts>
  <fonts count="34" x14ac:knownFonts="1">
    <font>
      <sz val="11"/>
      <color theme="1"/>
      <name val="Calibri"/>
      <family val="2"/>
      <scheme val="minor"/>
    </font>
    <font>
      <b/>
      <sz val="11"/>
      <color theme="1"/>
      <name val="Calibri"/>
      <family val="2"/>
      <scheme val="minor"/>
    </font>
    <font>
      <b/>
      <sz val="12"/>
      <color theme="1"/>
      <name val="Calibri"/>
      <family val="2"/>
      <scheme val="minor"/>
    </font>
    <font>
      <b/>
      <sz val="19"/>
      <color rgb="FF1A75BC"/>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sz val="11"/>
      <name val="Calibri"/>
      <family val="2"/>
      <scheme val="minor"/>
    </font>
    <font>
      <sz val="12"/>
      <name val="Calibri"/>
      <family val="2"/>
      <scheme val="minor"/>
    </font>
    <font>
      <b/>
      <sz val="12"/>
      <color rgb="FFFF0000"/>
      <name val="Calibri"/>
      <family val="2"/>
      <scheme val="minor"/>
    </font>
    <font>
      <sz val="12"/>
      <color theme="0"/>
      <name val="Calibri"/>
      <family val="2"/>
      <scheme val="minor"/>
    </font>
    <font>
      <b/>
      <sz val="12"/>
      <name val="Calibri"/>
      <family val="2"/>
      <scheme val="minor"/>
    </font>
    <font>
      <b/>
      <sz val="13"/>
      <color rgb="FFFF0000"/>
      <name val="Calibri"/>
      <family val="2"/>
      <scheme val="minor"/>
    </font>
    <font>
      <b/>
      <u/>
      <sz val="11"/>
      <color theme="10"/>
      <name val="Calibri"/>
      <family val="2"/>
      <scheme val="minor"/>
    </font>
    <font>
      <b/>
      <sz val="11"/>
      <name val="Calibri"/>
      <family val="2"/>
      <scheme val="minor"/>
    </font>
    <font>
      <b/>
      <sz val="11"/>
      <color rgb="FFFF0000"/>
      <name val="Calibri"/>
      <family val="2"/>
      <scheme val="minor"/>
    </font>
    <font>
      <b/>
      <sz val="14"/>
      <color theme="1"/>
      <name val="Calibri"/>
      <family val="2"/>
      <scheme val="minor"/>
    </font>
    <font>
      <b/>
      <sz val="13"/>
      <color theme="1"/>
      <name val="Calibri"/>
      <family val="2"/>
      <scheme val="minor"/>
    </font>
    <font>
      <sz val="11"/>
      <color theme="1"/>
      <name val="Calibri"/>
      <family val="2"/>
    </font>
    <font>
      <b/>
      <sz val="11"/>
      <color rgb="FFFF0000"/>
      <name val="Calibri"/>
      <family val="2"/>
    </font>
    <font>
      <b/>
      <i/>
      <sz val="11"/>
      <color rgb="FFFF0000"/>
      <name val="Calibri"/>
      <family val="2"/>
      <scheme val="minor"/>
    </font>
    <font>
      <u/>
      <sz val="11"/>
      <name val="Calibri"/>
      <family val="2"/>
      <scheme val="minor"/>
    </font>
    <font>
      <i/>
      <sz val="12"/>
      <name val="Calibri"/>
      <family val="2"/>
      <scheme val="minor"/>
    </font>
    <font>
      <b/>
      <sz val="11"/>
      <color rgb="FF1A75BC"/>
      <name val="Calibri"/>
      <family val="2"/>
      <scheme val="minor"/>
    </font>
    <font>
      <b/>
      <sz val="14"/>
      <color rgb="FF1A75BC"/>
      <name val="Calibri"/>
      <family val="2"/>
      <scheme val="minor"/>
    </font>
    <font>
      <b/>
      <sz val="16"/>
      <color rgb="FF1A75BC"/>
      <name val="Calibri"/>
      <family val="2"/>
      <scheme val="minor"/>
    </font>
    <font>
      <i/>
      <sz val="11"/>
      <color theme="1"/>
      <name val="Calibri"/>
      <family val="2"/>
      <scheme val="minor"/>
    </font>
    <font>
      <b/>
      <i/>
      <sz val="12"/>
      <color rgb="FF1A75BC"/>
      <name val="Calibri"/>
      <family val="2"/>
      <scheme val="minor"/>
    </font>
    <font>
      <b/>
      <i/>
      <sz val="12"/>
      <color rgb="FFFF0000"/>
      <name val="Calibri"/>
      <family val="2"/>
      <scheme val="minor"/>
    </font>
    <font>
      <b/>
      <sz val="11"/>
      <name val="Calibri"/>
      <family val="2"/>
    </font>
    <font>
      <sz val="11"/>
      <name val="Calibri"/>
      <family val="2"/>
    </font>
    <font>
      <b/>
      <u/>
      <sz val="11"/>
      <color rgb="FFFF0000"/>
      <name val="Calibri"/>
      <family val="2"/>
    </font>
  </fonts>
  <fills count="10">
    <fill>
      <patternFill patternType="none"/>
    </fill>
    <fill>
      <patternFill patternType="gray125"/>
    </fill>
    <fill>
      <patternFill patternType="solid">
        <fgColor rgb="FFAAD4F4"/>
        <bgColor indexed="64"/>
      </patternFill>
    </fill>
    <fill>
      <patternFill patternType="solid">
        <fgColor rgb="FFE5F2FB"/>
        <bgColor indexed="64"/>
      </patternFill>
    </fill>
    <fill>
      <patternFill patternType="solid">
        <fgColor theme="8" tint="0.59999389629810485"/>
        <bgColor indexed="64"/>
      </patternFill>
    </fill>
    <fill>
      <patternFill patternType="solid">
        <fgColor rgb="FFF7F7F7"/>
        <bgColor indexed="64"/>
      </patternFill>
    </fill>
    <fill>
      <patternFill patternType="solid">
        <fgColor rgb="FFC9E3F7"/>
        <bgColor indexed="64"/>
      </patternFill>
    </fill>
    <fill>
      <patternFill patternType="solid">
        <fgColor theme="0" tint="-0.249977111117893"/>
        <bgColor indexed="64"/>
      </patternFill>
    </fill>
    <fill>
      <patternFill patternType="solid">
        <fgColor rgb="FFEEEEEE"/>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D4D4D4"/>
      </left>
      <right style="thin">
        <color rgb="FFD4D4D4"/>
      </right>
      <top style="medium">
        <color indexed="64"/>
      </top>
      <bottom style="thin">
        <color rgb="FFD4D4D4"/>
      </bottom>
      <diagonal/>
    </border>
    <border>
      <left style="thin">
        <color rgb="FFD4D4D4"/>
      </left>
      <right style="thin">
        <color rgb="FFD4D4D4"/>
      </right>
      <top style="thin">
        <color rgb="FFD4D4D4"/>
      </top>
      <bottom style="thin">
        <color rgb="FFD4D4D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bottom style="medium">
        <color indexed="64"/>
      </bottom>
      <diagonal/>
    </border>
    <border>
      <left style="thin">
        <color rgb="FFD4D4D4"/>
      </left>
      <right style="thin">
        <color rgb="FFD4D4D4"/>
      </right>
      <top style="thin">
        <color rgb="FFD4D4D4"/>
      </top>
      <bottom/>
      <diagonal/>
    </border>
    <border>
      <left style="thin">
        <color auto="1"/>
      </left>
      <right style="thin">
        <color rgb="FFD4D4D4"/>
      </right>
      <top style="thin">
        <color rgb="FFD4D4D4"/>
      </top>
      <bottom style="thin">
        <color rgb="FFD4D4D4"/>
      </bottom>
      <diagonal/>
    </border>
    <border>
      <left style="thin">
        <color rgb="FFD4D4D4"/>
      </left>
      <right style="thin">
        <color auto="1"/>
      </right>
      <top style="thin">
        <color rgb="FFD4D4D4"/>
      </top>
      <bottom style="thin">
        <color rgb="FFD4D4D4"/>
      </bottom>
      <diagonal/>
    </border>
    <border>
      <left style="thin">
        <color auto="1"/>
      </left>
      <right style="thin">
        <color rgb="FFD4D4D4"/>
      </right>
      <top style="thin">
        <color rgb="FFD4D4D4"/>
      </top>
      <bottom style="thin">
        <color auto="1"/>
      </bottom>
      <diagonal/>
    </border>
    <border>
      <left style="thin">
        <color rgb="FFD4D4D4"/>
      </left>
      <right style="thin">
        <color rgb="FFD4D4D4"/>
      </right>
      <top style="thin">
        <color rgb="FFD4D4D4"/>
      </top>
      <bottom style="thin">
        <color auto="1"/>
      </bottom>
      <diagonal/>
    </border>
    <border>
      <left style="thin">
        <color auto="1"/>
      </left>
      <right style="thin">
        <color rgb="FFD4D4D4"/>
      </right>
      <top/>
      <bottom style="thin">
        <color rgb="FFD4D4D4"/>
      </bottom>
      <diagonal/>
    </border>
    <border>
      <left style="thin">
        <color rgb="FFD4D4D4"/>
      </left>
      <right style="thin">
        <color rgb="FFD4D4D4"/>
      </right>
      <top/>
      <bottom style="thin">
        <color rgb="FFD4D4D4"/>
      </bottom>
      <diagonal/>
    </border>
    <border>
      <left style="thin">
        <color rgb="FFD4D4D4"/>
      </left>
      <right style="thin">
        <color auto="1"/>
      </right>
      <top/>
      <bottom style="thin">
        <color rgb="FFD4D4D4"/>
      </bottom>
      <diagonal/>
    </border>
    <border>
      <left/>
      <right/>
      <top style="thin">
        <color indexed="64"/>
      </top>
      <bottom/>
      <diagonal/>
    </border>
    <border>
      <left/>
      <right style="thin">
        <color indexed="64"/>
      </right>
      <top/>
      <bottom/>
      <diagonal/>
    </border>
    <border>
      <left style="thin">
        <color rgb="FFD4D4D4"/>
      </left>
      <right/>
      <top style="thin">
        <color rgb="FFD4D4D4"/>
      </top>
      <bottom style="thin">
        <color rgb="FFD4D4D4"/>
      </bottom>
      <diagonal/>
    </border>
    <border>
      <left style="thin">
        <color theme="0" tint="-0.34998626667073579"/>
      </left>
      <right/>
      <top/>
      <bottom style="medium">
        <color indexed="64"/>
      </bottom>
      <diagonal/>
    </border>
    <border>
      <left/>
      <right style="thin">
        <color theme="0" tint="-0.34998626667073579"/>
      </right>
      <top/>
      <bottom style="medium">
        <color indexed="64"/>
      </bottom>
      <diagonal/>
    </border>
    <border>
      <left/>
      <right style="thin">
        <color rgb="FFD4D4D4"/>
      </right>
      <top style="medium">
        <color indexed="64"/>
      </top>
      <bottom style="thin">
        <color rgb="FFD4D4D4"/>
      </bottom>
      <diagonal/>
    </border>
    <border>
      <left style="thin">
        <color rgb="FFD4D4D4"/>
      </left>
      <right/>
      <top style="medium">
        <color indexed="64"/>
      </top>
      <bottom style="thin">
        <color rgb="FFD4D4D4"/>
      </bottom>
      <diagonal/>
    </border>
    <border>
      <left/>
      <right style="thin">
        <color rgb="FFD4D4D4"/>
      </right>
      <top style="thin">
        <color rgb="FFD4D4D4"/>
      </top>
      <bottom style="thin">
        <color rgb="FFD4D4D4"/>
      </bottom>
      <diagonal/>
    </border>
    <border>
      <left/>
      <right style="thin">
        <color rgb="FFD4D4D4"/>
      </right>
      <top style="thin">
        <color rgb="FFD4D4D4"/>
      </top>
      <bottom/>
      <diagonal/>
    </border>
    <border>
      <left style="thin">
        <color indexed="64"/>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top style="thin">
        <color auto="1"/>
      </top>
      <bottom style="thin">
        <color theme="0" tint="-0.34998626667073579"/>
      </bottom>
      <diagonal/>
    </border>
    <border>
      <left/>
      <right/>
      <top style="thin">
        <color theme="0" tint="-0.34998626667073579"/>
      </top>
      <bottom/>
      <diagonal/>
    </border>
    <border>
      <left style="thin">
        <color indexed="64"/>
      </left>
      <right style="thin">
        <color rgb="FFD4D4D4"/>
      </right>
      <top style="thin">
        <color rgb="FFD4D4D4"/>
      </top>
      <bottom/>
      <diagonal/>
    </border>
    <border>
      <left/>
      <right/>
      <top style="thin">
        <color theme="0" tint="-0.34998626667073579"/>
      </top>
      <bottom style="thin">
        <color theme="0" tint="-0.34998626667073579"/>
      </bottom>
      <diagonal/>
    </border>
    <border>
      <left/>
      <right style="thin">
        <color rgb="FFD4D4D4"/>
      </right>
      <top/>
      <bottom style="thin">
        <color rgb="FFD4D4D4"/>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bottom style="thin">
        <color theme="0" tint="-0.34998626667073579"/>
      </bottom>
      <diagonal/>
    </border>
    <border>
      <left style="thin">
        <color theme="0" tint="-0.34998626667073579"/>
      </left>
      <right style="thin">
        <color auto="1"/>
      </right>
      <top style="thin">
        <color rgb="FFA6A6A6"/>
      </top>
      <bottom style="medium">
        <color indexed="64"/>
      </bottom>
      <diagonal/>
    </border>
    <border>
      <left style="thin">
        <color auto="1"/>
      </left>
      <right style="thin">
        <color rgb="FFD4D4D4"/>
      </right>
      <top/>
      <bottom/>
      <diagonal/>
    </border>
    <border>
      <left/>
      <right style="thin">
        <color indexed="64"/>
      </right>
      <top style="thin">
        <color rgb="FFD4D4D4"/>
      </top>
      <bottom/>
      <diagonal/>
    </border>
    <border>
      <left style="thin">
        <color rgb="FFD4D4D4"/>
      </left>
      <right style="thin">
        <color rgb="FFD4D4D4"/>
      </right>
      <top style="thin">
        <color theme="0" tint="-0.34998626667073579"/>
      </top>
      <bottom style="thin">
        <color theme="0" tint="-0.34998626667073579"/>
      </bottom>
      <diagonal/>
    </border>
    <border>
      <left style="thin">
        <color rgb="FFD4D4D4"/>
      </left>
      <right style="thin">
        <color rgb="FFD4D4D4"/>
      </right>
      <top style="thin">
        <color theme="0" tint="-0.34998626667073579"/>
      </top>
      <bottom style="thin">
        <color rgb="FFD4D4D4"/>
      </bottom>
      <diagonal/>
    </border>
    <border>
      <left style="thin">
        <color rgb="FFD4D4D4"/>
      </left>
      <right style="thin">
        <color rgb="FFD4D4D4"/>
      </right>
      <top style="thin">
        <color rgb="FFD4D4D4"/>
      </top>
      <bottom style="thin">
        <color theme="0" tint="-0.34998626667073579"/>
      </bottom>
      <diagonal/>
    </border>
    <border>
      <left style="thin">
        <color rgb="FFD4D4D4"/>
      </left>
      <right style="thin">
        <color rgb="FFD4D4D4"/>
      </right>
      <top style="thin">
        <color theme="0" tint="-0.34998626667073579"/>
      </top>
      <bottom/>
      <diagonal/>
    </border>
    <border>
      <left style="thin">
        <color rgb="FFD4D4D4"/>
      </left>
      <right style="thin">
        <color rgb="FFD4D4D4"/>
      </right>
      <top/>
      <bottom/>
      <diagonal/>
    </border>
    <border>
      <left/>
      <right style="thin">
        <color rgb="FFD4D4D4"/>
      </right>
      <top style="thin">
        <color theme="0" tint="-0.34998626667073579"/>
      </top>
      <bottom/>
      <diagonal/>
    </border>
    <border>
      <left/>
      <right style="thin">
        <color rgb="FFD4D4D4"/>
      </right>
      <top/>
      <bottom/>
      <diagonal/>
    </border>
    <border>
      <left/>
      <right style="thin">
        <color rgb="FFD4D4D4"/>
      </right>
      <top/>
      <bottom style="thin">
        <color auto="1"/>
      </bottom>
      <diagonal/>
    </border>
    <border>
      <left style="thin">
        <color auto="1"/>
      </left>
      <right/>
      <top style="thin">
        <color rgb="FFA6A6A6"/>
      </top>
      <bottom style="medium">
        <color indexed="64"/>
      </bottom>
      <diagonal/>
    </border>
    <border>
      <left/>
      <right style="thin">
        <color theme="0" tint="-0.34998626667073579"/>
      </right>
      <top style="thin">
        <color rgb="FFA6A6A6"/>
      </top>
      <bottom style="medium">
        <color indexed="64"/>
      </bottom>
      <diagonal/>
    </border>
    <border>
      <left/>
      <right style="thin">
        <color theme="0" tint="-0.34998626667073579"/>
      </right>
      <top style="thin">
        <color indexed="64"/>
      </top>
      <bottom style="thin">
        <color theme="0" tint="-0.34998626667073579"/>
      </bottom>
      <diagonal/>
    </border>
    <border>
      <left style="thin">
        <color rgb="FFD4D4D4"/>
      </left>
      <right style="thin">
        <color rgb="FFD4D4D4"/>
      </right>
      <top/>
      <bottom style="thin">
        <color theme="0" tint="-0.34998626667073579"/>
      </bottom>
      <diagonal/>
    </border>
    <border>
      <left style="thin">
        <color auto="1"/>
      </left>
      <right/>
      <top/>
      <bottom/>
      <diagonal/>
    </border>
    <border>
      <left style="thin">
        <color rgb="FFD4D4D4"/>
      </left>
      <right/>
      <top style="thin">
        <color rgb="FFD4D4D4"/>
      </top>
      <bottom/>
      <diagonal/>
    </border>
    <border>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s>
  <cellStyleXfs count="4">
    <xf numFmtId="0" fontId="0" fillId="0" borderId="0"/>
    <xf numFmtId="44" fontId="5" fillId="0" borderId="0" applyFont="0" applyFill="0" applyBorder="0" applyAlignment="0" applyProtection="0"/>
    <xf numFmtId="0" fontId="8" fillId="0" borderId="0" applyNumberFormat="0" applyFill="0" applyBorder="0" applyAlignment="0" applyProtection="0"/>
    <xf numFmtId="0" fontId="20" fillId="0" borderId="0">
      <alignment vertical="center"/>
    </xf>
  </cellStyleXfs>
  <cellXfs count="198">
    <xf numFmtId="0" fontId="0" fillId="0" borderId="0" xfId="0"/>
    <xf numFmtId="0" fontId="0" fillId="0" borderId="0" xfId="0" applyAlignment="1">
      <alignment horizontal="center"/>
    </xf>
    <xf numFmtId="0" fontId="0" fillId="0" borderId="0" xfId="0" applyAlignment="1">
      <alignment horizontal="left" indent="1"/>
    </xf>
    <xf numFmtId="44" fontId="0" fillId="0" borderId="0" xfId="1" applyFont="1"/>
    <xf numFmtId="0" fontId="0" fillId="0" borderId="0" xfId="0" applyProtection="1">
      <protection locked="0"/>
    </xf>
    <xf numFmtId="0" fontId="0" fillId="0" borderId="0" xfId="0" applyAlignment="1" applyProtection="1">
      <alignment horizontal="center"/>
      <protection locked="0"/>
    </xf>
    <xf numFmtId="0" fontId="4" fillId="0" borderId="0" xfId="0" applyFont="1"/>
    <xf numFmtId="0" fontId="7" fillId="0" borderId="0" xfId="0" applyFont="1"/>
    <xf numFmtId="0" fontId="0" fillId="0" borderId="0" xfId="0" applyAlignment="1">
      <alignment horizontal="center" vertical="center"/>
    </xf>
    <xf numFmtId="0" fontId="3" fillId="3" borderId="4" xfId="0" applyFont="1" applyFill="1" applyBorder="1"/>
    <xf numFmtId="0" fontId="3" fillId="3" borderId="3" xfId="0" applyFont="1" applyFill="1" applyBorder="1"/>
    <xf numFmtId="0" fontId="14" fillId="4" borderId="7" xfId="0" applyFont="1" applyFill="1" applyBorder="1" applyAlignment="1">
      <alignment horizontal="left" indent="5"/>
    </xf>
    <xf numFmtId="0" fontId="11" fillId="4" borderId="8" xfId="0" applyFont="1" applyFill="1" applyBorder="1"/>
    <xf numFmtId="0" fontId="13" fillId="4" borderId="9" xfId="0" applyFont="1" applyFill="1" applyBorder="1" applyAlignment="1">
      <alignment horizontal="right" vertical="top"/>
    </xf>
    <xf numFmtId="0" fontId="0" fillId="0" borderId="10" xfId="0" applyBorder="1" applyAlignment="1">
      <alignment horizontal="center"/>
    </xf>
    <xf numFmtId="0" fontId="0" fillId="0" borderId="10" xfId="0" applyBorder="1" applyAlignment="1">
      <alignment horizontal="left" indent="1"/>
    </xf>
    <xf numFmtId="0" fontId="0" fillId="0" borderId="11" xfId="0" applyBorder="1" applyAlignment="1">
      <alignment horizontal="center"/>
    </xf>
    <xf numFmtId="0" fontId="0" fillId="0" borderId="11" xfId="0" applyBorder="1" applyAlignment="1">
      <alignment horizontal="left" indent="1"/>
    </xf>
    <xf numFmtId="0" fontId="1" fillId="2" borderId="13" xfId="0" applyFont="1" applyFill="1" applyBorder="1" applyAlignment="1">
      <alignment horizontal="center"/>
    </xf>
    <xf numFmtId="0" fontId="1" fillId="2" borderId="13" xfId="0" applyFont="1" applyFill="1" applyBorder="1" applyAlignment="1">
      <alignment horizontal="left" indent="1"/>
    </xf>
    <xf numFmtId="0" fontId="0" fillId="0" borderId="14" xfId="0" applyBorder="1" applyAlignment="1">
      <alignment horizontal="center"/>
    </xf>
    <xf numFmtId="0" fontId="0" fillId="0" borderId="14" xfId="0" applyBorder="1" applyAlignment="1">
      <alignment horizontal="left" indent="1"/>
    </xf>
    <xf numFmtId="0" fontId="6" fillId="0" borderId="0" xfId="0" applyFont="1" applyAlignment="1">
      <alignment horizontal="right"/>
    </xf>
    <xf numFmtId="0" fontId="2" fillId="2" borderId="1" xfId="0" applyFont="1" applyFill="1" applyBorder="1" applyAlignment="1">
      <alignment horizontal="right" wrapText="1"/>
    </xf>
    <xf numFmtId="0" fontId="3" fillId="3" borderId="2" xfId="0" applyFont="1" applyFill="1" applyBorder="1" applyAlignment="1">
      <alignment horizontal="left" indent="9"/>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44" fontId="0" fillId="0" borderId="0" xfId="1" applyFont="1" applyBorder="1" applyProtection="1">
      <protection locked="0"/>
    </xf>
    <xf numFmtId="0" fontId="1" fillId="2" borderId="0" xfId="0" applyFont="1" applyFill="1" applyAlignment="1">
      <alignment horizontal="center" vertical="top"/>
    </xf>
    <xf numFmtId="0" fontId="1" fillId="2" borderId="0" xfId="1" applyNumberFormat="1" applyFont="1" applyFill="1" applyBorder="1" applyAlignment="1">
      <alignment horizontal="center" vertical="top"/>
    </xf>
    <xf numFmtId="0" fontId="0" fillId="0" borderId="0" xfId="0" applyAlignment="1">
      <alignment vertical="top"/>
    </xf>
    <xf numFmtId="0" fontId="0" fillId="5" borderId="0" xfId="0" applyFill="1" applyProtection="1">
      <protection locked="0"/>
    </xf>
    <xf numFmtId="0" fontId="1" fillId="2" borderId="26" xfId="0" applyFont="1" applyFill="1" applyBorder="1" applyAlignment="1">
      <alignment horizontal="center"/>
    </xf>
    <xf numFmtId="0" fontId="1" fillId="2" borderId="25" xfId="0" applyFont="1" applyFill="1" applyBorder="1" applyAlignment="1">
      <alignment horizontal="left" indent="1"/>
    </xf>
    <xf numFmtId="0" fontId="0" fillId="0" borderId="27" xfId="0" applyBorder="1" applyAlignment="1">
      <alignment horizontal="center"/>
    </xf>
    <xf numFmtId="0" fontId="0" fillId="0" borderId="28" xfId="0" applyBorder="1" applyAlignment="1">
      <alignment horizontal="left" indent="1"/>
    </xf>
    <xf numFmtId="0" fontId="0" fillId="0" borderId="29" xfId="0" applyBorder="1" applyAlignment="1">
      <alignment horizontal="center"/>
    </xf>
    <xf numFmtId="0" fontId="0" fillId="0" borderId="24" xfId="0" applyBorder="1" applyAlignment="1">
      <alignment horizontal="left" indent="1"/>
    </xf>
    <xf numFmtId="0" fontId="18" fillId="2" borderId="7" xfId="0" applyFont="1" applyFill="1" applyBorder="1" applyAlignment="1">
      <alignment horizontal="left"/>
    </xf>
    <xf numFmtId="0" fontId="2" fillId="2" borderId="8" xfId="0" applyFont="1" applyFill="1" applyBorder="1" applyAlignment="1">
      <alignment horizontal="left" indent="1"/>
    </xf>
    <xf numFmtId="0" fontId="19" fillId="2" borderId="33" xfId="0" applyFont="1" applyFill="1" applyBorder="1" applyAlignment="1">
      <alignment horizontal="left" indent="1"/>
    </xf>
    <xf numFmtId="0" fontId="19" fillId="2" borderId="32" xfId="0" applyFont="1" applyFill="1" applyBorder="1"/>
    <xf numFmtId="0" fontId="19" fillId="2" borderId="22" xfId="0" applyFont="1" applyFill="1" applyBorder="1" applyAlignment="1">
      <alignment horizontal="left" indent="1"/>
    </xf>
    <xf numFmtId="0" fontId="19" fillId="2" borderId="8" xfId="0" applyFont="1" applyFill="1" applyBorder="1"/>
    <xf numFmtId="0" fontId="0" fillId="0" borderId="11" xfId="0" applyBorder="1" applyAlignment="1">
      <alignment horizontal="left" vertical="top" wrapText="1"/>
    </xf>
    <xf numFmtId="0" fontId="0" fillId="0" borderId="14" xfId="0" applyBorder="1" applyAlignment="1">
      <alignment horizontal="left" vertical="top" wrapText="1"/>
    </xf>
    <xf numFmtId="0" fontId="18" fillId="2" borderId="7" xfId="0" applyFont="1" applyFill="1" applyBorder="1" applyAlignment="1">
      <alignment horizontal="left" indent="14"/>
    </xf>
    <xf numFmtId="0" fontId="18" fillId="2" borderId="7" xfId="0" applyFont="1" applyFill="1" applyBorder="1" applyAlignment="1">
      <alignment horizontal="left" indent="16"/>
    </xf>
    <xf numFmtId="0" fontId="0" fillId="0" borderId="20" xfId="0" applyBorder="1" applyAlignment="1">
      <alignment horizontal="left" vertical="top" wrapText="1"/>
    </xf>
    <xf numFmtId="0" fontId="1" fillId="6" borderId="36" xfId="0" applyFont="1" applyFill="1" applyBorder="1" applyAlignment="1">
      <alignment horizontal="left" vertical="top"/>
    </xf>
    <xf numFmtId="0" fontId="1" fillId="6" borderId="36" xfId="0" applyFont="1" applyFill="1" applyBorder="1" applyAlignment="1">
      <alignment horizontal="left" vertical="top" wrapText="1"/>
    </xf>
    <xf numFmtId="0" fontId="1" fillId="6" borderId="40" xfId="0" applyFont="1" applyFill="1" applyBorder="1" applyAlignment="1">
      <alignment horizontal="left" vertical="top"/>
    </xf>
    <xf numFmtId="0" fontId="2" fillId="6" borderId="40" xfId="0" applyFont="1" applyFill="1" applyBorder="1" applyAlignment="1">
      <alignment horizontal="left" vertical="top" wrapText="1"/>
    </xf>
    <xf numFmtId="0" fontId="1" fillId="2" borderId="0" xfId="1" applyNumberFormat="1" applyFont="1" applyFill="1" applyBorder="1" applyAlignment="1">
      <alignment horizontal="left" vertical="top"/>
    </xf>
    <xf numFmtId="0" fontId="1" fillId="2" borderId="13" xfId="0" applyFont="1" applyFill="1" applyBorder="1"/>
    <xf numFmtId="0" fontId="1" fillId="2" borderId="25" xfId="0" applyFont="1" applyFill="1" applyBorder="1"/>
    <xf numFmtId="0" fontId="0" fillId="0" borderId="10" xfId="0" applyBorder="1" applyAlignment="1">
      <alignment vertical="top" wrapText="1"/>
    </xf>
    <xf numFmtId="0" fontId="0" fillId="0" borderId="11" xfId="0" applyBorder="1" applyAlignment="1">
      <alignment vertical="top" wrapText="1"/>
    </xf>
    <xf numFmtId="0" fontId="1" fillId="0" borderId="37" xfId="0" applyFont="1" applyBorder="1" applyAlignment="1">
      <alignment horizontal="center" vertical="top"/>
    </xf>
    <xf numFmtId="0" fontId="1" fillId="0" borderId="29" xfId="0" applyFont="1" applyBorder="1" applyAlignment="1">
      <alignment horizontal="center" vertical="top"/>
    </xf>
    <xf numFmtId="0" fontId="1" fillId="0" borderId="30" xfId="0" applyFont="1" applyBorder="1" applyAlignment="1">
      <alignment horizontal="center" vertical="top"/>
    </xf>
    <xf numFmtId="0" fontId="1" fillId="5" borderId="29" xfId="0" applyFont="1" applyFill="1" applyBorder="1" applyAlignment="1">
      <alignment horizontal="center" vertical="top"/>
    </xf>
    <xf numFmtId="0" fontId="0" fillId="5" borderId="11" xfId="0" applyFill="1" applyBorder="1" applyAlignment="1">
      <alignment horizontal="left" vertical="top" wrapText="1"/>
    </xf>
    <xf numFmtId="0" fontId="18" fillId="2" borderId="7" xfId="0" applyFont="1" applyFill="1" applyBorder="1" applyAlignment="1">
      <alignment horizontal="left" indent="29"/>
    </xf>
    <xf numFmtId="0" fontId="7" fillId="0" borderId="0" xfId="0" applyFont="1" applyAlignment="1">
      <alignment horizontal="center"/>
    </xf>
    <xf numFmtId="0" fontId="1" fillId="0" borderId="27" xfId="0" applyFont="1" applyBorder="1" applyAlignment="1">
      <alignment horizontal="center" vertical="top"/>
    </xf>
    <xf numFmtId="0" fontId="0" fillId="5" borderId="11" xfId="0" applyFill="1" applyBorder="1" applyAlignment="1">
      <alignment vertical="top" wrapText="1"/>
    </xf>
    <xf numFmtId="0" fontId="18" fillId="2" borderId="31" xfId="0" applyFont="1" applyFill="1" applyBorder="1" applyAlignment="1">
      <alignment horizontal="left" indent="26"/>
    </xf>
    <xf numFmtId="0" fontId="0" fillId="0" borderId="0" xfId="0" applyAlignment="1" applyProtection="1">
      <alignment horizontal="left" vertical="center" wrapText="1"/>
      <protection locked="0"/>
    </xf>
    <xf numFmtId="0" fontId="20" fillId="0" borderId="0" xfId="3">
      <alignment vertical="center"/>
    </xf>
    <xf numFmtId="0" fontId="1" fillId="0" borderId="19" xfId="0" applyFont="1" applyBorder="1" applyAlignment="1">
      <alignment horizontal="center" vertical="top"/>
    </xf>
    <xf numFmtId="0" fontId="1" fillId="0" borderId="15" xfId="0" applyFont="1" applyBorder="1" applyAlignment="1">
      <alignment horizontal="center" vertical="top"/>
    </xf>
    <xf numFmtId="0" fontId="1" fillId="0" borderId="35" xfId="0" applyFont="1" applyBorder="1" applyAlignment="1">
      <alignment horizontal="center" vertical="top"/>
    </xf>
    <xf numFmtId="0" fontId="7" fillId="0" borderId="0" xfId="0" quotePrefix="1" applyFont="1" applyAlignment="1">
      <alignment horizontal="center"/>
    </xf>
    <xf numFmtId="0" fontId="1" fillId="7" borderId="0" xfId="0" applyFont="1" applyFill="1" applyAlignment="1">
      <alignment vertical="top"/>
    </xf>
    <xf numFmtId="0" fontId="1" fillId="7" borderId="0" xfId="1" applyNumberFormat="1" applyFont="1" applyFill="1" applyBorder="1" applyAlignment="1">
      <alignment horizontal="left" vertical="top"/>
    </xf>
    <xf numFmtId="0" fontId="0" fillId="5" borderId="0" xfId="0" applyFill="1" applyAlignment="1" applyProtection="1">
      <alignment horizontal="left" vertical="center"/>
      <protection locked="0"/>
    </xf>
    <xf numFmtId="0" fontId="1" fillId="6" borderId="34" xfId="0" applyFont="1" applyFill="1" applyBorder="1" applyAlignment="1">
      <alignment horizontal="left" vertical="top"/>
    </xf>
    <xf numFmtId="0" fontId="1" fillId="6" borderId="34" xfId="0" applyFont="1" applyFill="1" applyBorder="1" applyAlignment="1">
      <alignment horizontal="left" vertical="top" wrapText="1"/>
    </xf>
    <xf numFmtId="0" fontId="1" fillId="6" borderId="41" xfId="0" applyFont="1" applyFill="1" applyBorder="1" applyAlignment="1">
      <alignment horizontal="left" vertical="top"/>
    </xf>
    <xf numFmtId="0" fontId="1" fillId="6" borderId="41" xfId="0" applyFont="1" applyFill="1" applyBorder="1" applyAlignment="1">
      <alignment horizontal="left" vertical="top" wrapText="1"/>
    </xf>
    <xf numFmtId="0" fontId="19" fillId="2" borderId="8" xfId="0" applyFont="1" applyFill="1" applyBorder="1" applyAlignment="1">
      <alignment horizontal="left" indent="1"/>
    </xf>
    <xf numFmtId="0" fontId="18" fillId="2" borderId="7" xfId="0" applyFont="1" applyFill="1" applyBorder="1" applyAlignment="1">
      <alignment horizontal="left" indent="5"/>
    </xf>
    <xf numFmtId="0" fontId="18" fillId="2" borderId="7" xfId="0" applyFont="1" applyFill="1" applyBorder="1" applyAlignment="1">
      <alignment horizontal="left" indent="4"/>
    </xf>
    <xf numFmtId="0" fontId="1" fillId="2" borderId="42" xfId="0" applyFont="1" applyFill="1" applyBorder="1"/>
    <xf numFmtId="0" fontId="0" fillId="0" borderId="16" xfId="0" applyBorder="1" applyAlignment="1">
      <alignment vertical="top" wrapText="1"/>
    </xf>
    <xf numFmtId="0" fontId="0" fillId="0" borderId="21" xfId="0" applyBorder="1" applyAlignment="1">
      <alignmen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45" xfId="0" applyBorder="1" applyAlignment="1">
      <alignment horizontal="left" vertical="top" wrapText="1"/>
    </xf>
    <xf numFmtId="0" fontId="1" fillId="2" borderId="53" xfId="0" applyFont="1" applyFill="1" applyBorder="1" applyAlignment="1">
      <alignment horizontal="center"/>
    </xf>
    <xf numFmtId="0" fontId="18" fillId="2" borderId="22" xfId="0" applyFont="1" applyFill="1" applyBorder="1" applyAlignment="1">
      <alignment horizontal="left"/>
    </xf>
    <xf numFmtId="0" fontId="1" fillId="2" borderId="54" xfId="0" applyFont="1" applyFill="1" applyBorder="1" applyAlignment="1">
      <alignment horizontal="center"/>
    </xf>
    <xf numFmtId="0" fontId="1" fillId="2" borderId="12" xfId="0" applyFont="1" applyFill="1" applyBorder="1"/>
    <xf numFmtId="0" fontId="19" fillId="2" borderId="55" xfId="0" applyFont="1" applyFill="1" applyBorder="1" applyAlignment="1">
      <alignment horizontal="left" indent="1"/>
    </xf>
    <xf numFmtId="0" fontId="22" fillId="0" borderId="0" xfId="0" applyFont="1" applyAlignment="1">
      <alignment horizontal="left"/>
    </xf>
    <xf numFmtId="0" fontId="17" fillId="0" borderId="0" xfId="0" applyFont="1"/>
    <xf numFmtId="0" fontId="1" fillId="2" borderId="12" xfId="0" applyFont="1" applyFill="1" applyBorder="1" applyAlignment="1">
      <alignment horizontal="left" indent="1"/>
    </xf>
    <xf numFmtId="0" fontId="9" fillId="0" borderId="0" xfId="0" applyFont="1"/>
    <xf numFmtId="0" fontId="10" fillId="0" borderId="0" xfId="0" applyFont="1" applyAlignment="1">
      <alignment horizontal="left"/>
    </xf>
    <xf numFmtId="0" fontId="10" fillId="0" borderId="0" xfId="0" applyFont="1" applyAlignment="1">
      <alignment horizontal="right"/>
    </xf>
    <xf numFmtId="0" fontId="9" fillId="0" borderId="0" xfId="0" applyFont="1" applyAlignment="1">
      <alignment horizontal="right"/>
    </xf>
    <xf numFmtId="0" fontId="9" fillId="3" borderId="3" xfId="0" applyFont="1" applyFill="1" applyBorder="1"/>
    <xf numFmtId="44" fontId="13" fillId="3" borderId="1" xfId="1" applyFont="1" applyFill="1" applyBorder="1" applyProtection="1"/>
    <xf numFmtId="0" fontId="23" fillId="0" borderId="0" xfId="2" applyFont="1" applyProtection="1">
      <protection locked="0"/>
    </xf>
    <xf numFmtId="44" fontId="9" fillId="0" borderId="0" xfId="1" applyFont="1" applyProtection="1"/>
    <xf numFmtId="44" fontId="9" fillId="0" borderId="0" xfId="1" applyFont="1" applyBorder="1" applyProtection="1"/>
    <xf numFmtId="0" fontId="9" fillId="0" borderId="0" xfId="0" applyFont="1" applyAlignment="1">
      <alignment horizontal="center" vertical="center"/>
    </xf>
    <xf numFmtId="0" fontId="24" fillId="0" borderId="0" xfId="0" applyFont="1" applyAlignment="1">
      <alignment horizontal="center" vertical="center"/>
    </xf>
    <xf numFmtId="0" fontId="23" fillId="0" borderId="0" xfId="2" applyFont="1" applyFill="1" applyAlignment="1" applyProtection="1">
      <alignment horizontal="left"/>
    </xf>
    <xf numFmtId="0" fontId="9" fillId="0" borderId="0" xfId="0" applyFont="1" applyAlignment="1">
      <alignment horizontal="left"/>
    </xf>
    <xf numFmtId="0" fontId="16" fillId="0" borderId="0" xfId="0" applyFont="1" applyAlignment="1">
      <alignment horizontal="left" vertical="center"/>
    </xf>
    <xf numFmtId="0" fontId="12" fillId="0" borderId="0" xfId="0" applyFont="1" applyAlignment="1">
      <alignment horizontal="center" vertical="top"/>
    </xf>
    <xf numFmtId="0" fontId="0" fillId="0" borderId="0" xfId="0" applyAlignment="1">
      <alignment horizontal="center" vertical="top"/>
    </xf>
    <xf numFmtId="0" fontId="0" fillId="3" borderId="8" xfId="0" applyFill="1" applyBorder="1"/>
    <xf numFmtId="0" fontId="0" fillId="3" borderId="23" xfId="0" applyFill="1" applyBorder="1"/>
    <xf numFmtId="0" fontId="28" fillId="3" borderId="23" xfId="0" applyFont="1" applyFill="1" applyBorder="1" applyAlignment="1">
      <alignment vertical="top"/>
    </xf>
    <xf numFmtId="0" fontId="28" fillId="3" borderId="57" xfId="0" applyFont="1" applyFill="1" applyBorder="1" applyAlignment="1">
      <alignment horizontal="left" vertical="top" indent="1"/>
    </xf>
    <xf numFmtId="0" fontId="15" fillId="3" borderId="23" xfId="2" applyFont="1" applyFill="1" applyBorder="1" applyAlignment="1" applyProtection="1">
      <alignment vertical="top"/>
      <protection locked="0"/>
    </xf>
    <xf numFmtId="0" fontId="15" fillId="3" borderId="6" xfId="2" applyFont="1" applyFill="1" applyBorder="1" applyAlignment="1" applyProtection="1">
      <alignment vertical="top"/>
      <protection locked="0"/>
    </xf>
    <xf numFmtId="0" fontId="27" fillId="3" borderId="7" xfId="0" applyFont="1" applyFill="1" applyBorder="1" applyAlignment="1">
      <alignment vertical="center"/>
    </xf>
    <xf numFmtId="0" fontId="25" fillId="3" borderId="57" xfId="0" applyFont="1" applyFill="1" applyBorder="1" applyAlignment="1">
      <alignment horizontal="center" vertical="top"/>
    </xf>
    <xf numFmtId="0" fontId="25" fillId="3" borderId="9" xfId="0" applyFont="1" applyFill="1" applyBorder="1" applyAlignment="1">
      <alignment horizontal="center" vertical="top"/>
    </xf>
    <xf numFmtId="0" fontId="7" fillId="0" borderId="0" xfId="0" applyFont="1" applyAlignment="1">
      <alignment horizontal="center" vertical="top"/>
    </xf>
    <xf numFmtId="0" fontId="0" fillId="0" borderId="0" xfId="0" applyAlignment="1">
      <alignment vertical="top" wrapText="1"/>
    </xf>
    <xf numFmtId="0" fontId="7" fillId="3" borderId="57" xfId="0" applyFont="1" applyFill="1" applyBorder="1" applyAlignment="1">
      <alignment horizontal="center" vertical="top"/>
    </xf>
    <xf numFmtId="0" fontId="4" fillId="3" borderId="57" xfId="0" applyFont="1" applyFill="1" applyBorder="1" applyAlignment="1">
      <alignment horizontal="center" vertical="top"/>
    </xf>
    <xf numFmtId="0" fontId="1" fillId="3" borderId="23" xfId="0" applyFont="1" applyFill="1" applyBorder="1" applyAlignment="1">
      <alignment vertical="top" wrapText="1"/>
    </xf>
    <xf numFmtId="0" fontId="4" fillId="3" borderId="23" xfId="0" applyFont="1" applyFill="1" applyBorder="1"/>
    <xf numFmtId="0" fontId="0" fillId="3" borderId="23" xfId="0" applyFill="1" applyBorder="1" applyAlignment="1">
      <alignment vertical="top" wrapText="1"/>
    </xf>
    <xf numFmtId="0" fontId="12" fillId="3" borderId="57" xfId="0" applyFont="1" applyFill="1" applyBorder="1" applyAlignment="1">
      <alignment horizontal="center" vertical="top"/>
    </xf>
    <xf numFmtId="0" fontId="16" fillId="3" borderId="23" xfId="0" applyFont="1" applyFill="1" applyBorder="1" applyAlignment="1">
      <alignment vertical="top" wrapText="1"/>
    </xf>
    <xf numFmtId="0" fontId="0" fillId="3" borderId="57" xfId="0" applyFill="1" applyBorder="1" applyAlignment="1">
      <alignment horizontal="center" vertical="top"/>
    </xf>
    <xf numFmtId="0" fontId="8" fillId="3" borderId="23" xfId="2" applyFill="1" applyBorder="1" applyAlignment="1" applyProtection="1">
      <alignment vertical="top" wrapText="1"/>
      <protection locked="0"/>
    </xf>
    <xf numFmtId="0" fontId="4" fillId="3" borderId="9" xfId="0" applyFont="1" applyFill="1" applyBorder="1" applyAlignment="1">
      <alignment horizontal="center" vertical="top"/>
    </xf>
    <xf numFmtId="0" fontId="0" fillId="3" borderId="8" xfId="0" applyFill="1" applyBorder="1" applyAlignment="1">
      <alignment vertical="top" wrapText="1"/>
    </xf>
    <xf numFmtId="0" fontId="21" fillId="3" borderId="23" xfId="2" applyFont="1" applyFill="1" applyBorder="1" applyAlignment="1" applyProtection="1">
      <alignment horizontal="left" vertical="top" wrapText="1"/>
    </xf>
    <xf numFmtId="0" fontId="32" fillId="3" borderId="23" xfId="2" applyFont="1" applyFill="1" applyBorder="1" applyAlignment="1" applyProtection="1">
      <alignment horizontal="left" vertical="top" wrapText="1"/>
    </xf>
    <xf numFmtId="0" fontId="31" fillId="3" borderId="23" xfId="2" applyFont="1" applyFill="1" applyBorder="1" applyAlignment="1" applyProtection="1">
      <alignment horizontal="left" vertical="top" wrapText="1"/>
    </xf>
    <xf numFmtId="0" fontId="32" fillId="3" borderId="6" xfId="2" applyFont="1" applyFill="1" applyBorder="1" applyAlignment="1" applyProtection="1">
      <alignment horizontal="left" vertical="top" wrapText="1"/>
    </xf>
    <xf numFmtId="0" fontId="0" fillId="0" borderId="0" xfId="0" applyAlignment="1">
      <alignment wrapText="1"/>
    </xf>
    <xf numFmtId="0" fontId="7" fillId="0" borderId="0" xfId="0" applyFont="1" applyProtection="1">
      <protection locked="0"/>
    </xf>
    <xf numFmtId="0" fontId="26" fillId="3" borderId="7" xfId="0" applyFont="1" applyFill="1" applyBorder="1" applyAlignment="1">
      <alignment horizontal="left" vertical="top" indent="1"/>
    </xf>
    <xf numFmtId="0" fontId="0" fillId="0" borderId="24" xfId="0" applyBorder="1" applyAlignment="1">
      <alignment vertical="top" wrapText="1"/>
    </xf>
    <xf numFmtId="0" fontId="18" fillId="2" borderId="7" xfId="0" applyFont="1" applyFill="1" applyBorder="1" applyAlignment="1">
      <alignment horizontal="left" indent="26"/>
    </xf>
    <xf numFmtId="0" fontId="1" fillId="2" borderId="59" xfId="0" applyFont="1" applyFill="1" applyBorder="1" applyAlignment="1">
      <alignment horizontal="center"/>
    </xf>
    <xf numFmtId="0" fontId="1" fillId="2" borderId="60" xfId="0" applyFont="1" applyFill="1" applyBorder="1"/>
    <xf numFmtId="0" fontId="1" fillId="8" borderId="15" xfId="0" applyFont="1" applyFill="1" applyBorder="1" applyAlignment="1">
      <alignment horizontal="center" vertical="top"/>
    </xf>
    <xf numFmtId="0" fontId="0" fillId="8" borderId="11" xfId="0" applyFill="1" applyBorder="1" applyAlignment="1">
      <alignment horizontal="left" vertical="top" wrapText="1"/>
    </xf>
    <xf numFmtId="0" fontId="1" fillId="8" borderId="29" xfId="0" applyFont="1" applyFill="1" applyBorder="1" applyAlignment="1">
      <alignment horizontal="center" vertical="top"/>
    </xf>
    <xf numFmtId="0" fontId="0" fillId="8" borderId="16" xfId="0" applyFill="1" applyBorder="1" applyAlignment="1">
      <alignment vertical="top" wrapText="1"/>
    </xf>
    <xf numFmtId="0" fontId="1" fillId="8" borderId="17" xfId="0" applyFont="1" applyFill="1" applyBorder="1" applyAlignment="1">
      <alignment horizontal="center" vertical="top"/>
    </xf>
    <xf numFmtId="0" fontId="0" fillId="8" borderId="18" xfId="0" applyFill="1" applyBorder="1" applyAlignment="1">
      <alignment horizontal="left" vertical="top" wrapText="1"/>
    </xf>
    <xf numFmtId="0" fontId="1" fillId="6" borderId="38" xfId="0" applyFont="1" applyFill="1" applyBorder="1" applyAlignment="1">
      <alignment horizontal="left" vertical="top"/>
    </xf>
    <xf numFmtId="0" fontId="1" fillId="6" borderId="39" xfId="0" applyFont="1" applyFill="1" applyBorder="1" applyAlignment="1">
      <alignment horizontal="left" vertical="top" wrapText="1"/>
    </xf>
    <xf numFmtId="0" fontId="0" fillId="8" borderId="11" xfId="0" applyFill="1" applyBorder="1" applyAlignment="1">
      <alignment vertical="top" wrapText="1"/>
    </xf>
    <xf numFmtId="0" fontId="1" fillId="8" borderId="30" xfId="0" applyFont="1" applyFill="1" applyBorder="1" applyAlignment="1">
      <alignment horizontal="center" vertical="top"/>
    </xf>
    <xf numFmtId="0" fontId="0" fillId="8" borderId="14" xfId="0" applyFill="1" applyBorder="1" applyAlignment="1">
      <alignment vertical="top" wrapText="1"/>
    </xf>
    <xf numFmtId="0" fontId="0" fillId="8" borderId="58" xfId="0" applyFill="1" applyBorder="1" applyAlignment="1">
      <alignment vertical="top" wrapText="1"/>
    </xf>
    <xf numFmtId="0" fontId="1" fillId="2" borderId="1" xfId="0" applyFont="1" applyFill="1" applyBorder="1" applyAlignment="1">
      <alignment horizontal="right" vertical="center"/>
    </xf>
    <xf numFmtId="0" fontId="9" fillId="3" borderId="5" xfId="0" applyFont="1" applyFill="1" applyBorder="1" applyAlignment="1" applyProtection="1">
      <alignment horizontal="center" vertical="center"/>
      <protection locked="0"/>
    </xf>
    <xf numFmtId="0" fontId="9" fillId="3" borderId="2" xfId="0" applyFont="1" applyFill="1" applyBorder="1" applyAlignment="1">
      <alignment vertical="center"/>
    </xf>
    <xf numFmtId="164" fontId="9" fillId="3" borderId="1" xfId="0" applyNumberFormat="1" applyFont="1" applyFill="1" applyBorder="1" applyAlignment="1" applyProtection="1">
      <alignment horizontal="center" vertical="center"/>
      <protection locked="0"/>
    </xf>
    <xf numFmtId="0" fontId="16" fillId="2" borderId="1" xfId="0" applyFont="1" applyFill="1" applyBorder="1" applyAlignment="1">
      <alignment horizontal="right" vertical="center"/>
    </xf>
    <xf numFmtId="0" fontId="9" fillId="3" borderId="1" xfId="0" applyFont="1" applyFill="1" applyBorder="1" applyAlignment="1" applyProtection="1">
      <alignment horizontal="center" vertical="center"/>
      <protection locked="0"/>
    </xf>
    <xf numFmtId="0" fontId="9" fillId="3" borderId="1" xfId="0" applyFont="1" applyFill="1" applyBorder="1" applyAlignment="1" applyProtection="1">
      <alignment vertical="center"/>
      <protection locked="0"/>
    </xf>
    <xf numFmtId="0" fontId="28" fillId="0" borderId="0" xfId="0" applyFont="1" applyAlignment="1">
      <alignment horizontal="left" vertical="top"/>
    </xf>
    <xf numFmtId="0" fontId="28" fillId="0" borderId="0" xfId="0" applyFont="1" applyProtection="1">
      <protection locked="0"/>
    </xf>
    <xf numFmtId="0" fontId="28" fillId="0" borderId="0" xfId="0" applyFont="1"/>
    <xf numFmtId="0" fontId="8" fillId="4" borderId="6" xfId="2" applyFill="1" applyBorder="1" applyAlignment="1" applyProtection="1">
      <alignment horizontal="left" vertical="top"/>
      <protection locked="0"/>
    </xf>
    <xf numFmtId="0" fontId="0" fillId="3" borderId="9" xfId="0" applyFill="1" applyBorder="1" applyAlignment="1">
      <alignment horizontal="center" vertical="top"/>
    </xf>
    <xf numFmtId="0" fontId="0" fillId="3" borderId="6" xfId="0" applyFill="1" applyBorder="1"/>
    <xf numFmtId="0" fontId="3" fillId="3" borderId="2" xfId="0" applyFont="1" applyFill="1" applyBorder="1" applyAlignment="1">
      <alignment horizontal="center"/>
    </xf>
    <xf numFmtId="0" fontId="3" fillId="3" borderId="3" xfId="0" applyFont="1" applyFill="1" applyBorder="1" applyAlignment="1">
      <alignment horizontal="center"/>
    </xf>
    <xf numFmtId="0" fontId="1" fillId="8" borderId="50" xfId="0" applyFont="1" applyFill="1" applyBorder="1" applyAlignment="1">
      <alignment horizontal="center" vertical="center"/>
    </xf>
    <xf numFmtId="0" fontId="1" fillId="8" borderId="51" xfId="0" applyFont="1" applyFill="1" applyBorder="1" applyAlignment="1">
      <alignment horizontal="center" vertical="center"/>
    </xf>
    <xf numFmtId="0" fontId="1" fillId="8" borderId="52" xfId="0" applyFont="1" applyFill="1" applyBorder="1" applyAlignment="1">
      <alignment horizontal="center" vertical="center"/>
    </xf>
    <xf numFmtId="0" fontId="0" fillId="8" borderId="44" xfId="0" applyFill="1" applyBorder="1" applyAlignment="1">
      <alignment horizontal="left" vertical="center" wrapText="1"/>
    </xf>
    <xf numFmtId="0" fontId="0" fillId="8" borderId="23" xfId="0" applyFill="1" applyBorder="1" applyAlignment="1">
      <alignment horizontal="left" vertical="center" wrapText="1"/>
    </xf>
    <xf numFmtId="0" fontId="0" fillId="8" borderId="6" xfId="0" applyFill="1" applyBorder="1" applyAlignment="1">
      <alignment horizontal="left" vertical="center" wrapText="1"/>
    </xf>
    <xf numFmtId="0" fontId="1" fillId="8" borderId="48" xfId="0" applyFont="1" applyFill="1" applyBorder="1" applyAlignment="1">
      <alignment horizontal="center" vertical="center"/>
    </xf>
    <xf numFmtId="0" fontId="1" fillId="8" borderId="49" xfId="0" applyFont="1" applyFill="1" applyBorder="1" applyAlignment="1">
      <alignment horizontal="center" vertical="center"/>
    </xf>
    <xf numFmtId="0" fontId="1" fillId="8" borderId="56" xfId="0" applyFont="1" applyFill="1" applyBorder="1" applyAlignment="1">
      <alignment horizontal="center" vertical="center"/>
    </xf>
    <xf numFmtId="0" fontId="1" fillId="8" borderId="35" xfId="0" applyFont="1" applyFill="1" applyBorder="1" applyAlignment="1">
      <alignment horizontal="center" vertical="center"/>
    </xf>
    <xf numFmtId="0" fontId="1" fillId="8" borderId="19" xfId="0" applyFont="1" applyFill="1" applyBorder="1" applyAlignment="1">
      <alignment horizontal="center" vertical="center"/>
    </xf>
    <xf numFmtId="0" fontId="0" fillId="8" borderId="14" xfId="0" applyFill="1" applyBorder="1" applyAlignment="1">
      <alignment horizontal="left" vertical="center" wrapText="1"/>
    </xf>
    <xf numFmtId="0" fontId="0" fillId="8" borderId="20" xfId="0" applyFill="1" applyBorder="1" applyAlignment="1">
      <alignment horizontal="left" vertical="center" wrapText="1"/>
    </xf>
    <xf numFmtId="0" fontId="1" fillId="0" borderId="35" xfId="0" applyFont="1" applyBorder="1" applyAlignment="1">
      <alignment horizontal="center" vertical="center"/>
    </xf>
    <xf numFmtId="0" fontId="1" fillId="0" borderId="43" xfId="0" applyFont="1" applyBorder="1" applyAlignment="1">
      <alignment horizontal="center" vertical="center"/>
    </xf>
    <xf numFmtId="0" fontId="1" fillId="0" borderId="19" xfId="0" applyFont="1" applyBorder="1" applyAlignment="1">
      <alignment horizontal="center" vertical="center"/>
    </xf>
    <xf numFmtId="0" fontId="0" fillId="0" borderId="14" xfId="0" applyBorder="1" applyAlignment="1">
      <alignment horizontal="left" vertical="center" wrapText="1"/>
    </xf>
    <xf numFmtId="0" fontId="0" fillId="0" borderId="49" xfId="0" applyBorder="1" applyAlignment="1">
      <alignment horizontal="left" vertical="center" wrapText="1"/>
    </xf>
    <xf numFmtId="0" fontId="0" fillId="0" borderId="20" xfId="0" applyBorder="1" applyAlignment="1">
      <alignment horizontal="left" vertical="center" wrapText="1"/>
    </xf>
    <xf numFmtId="0" fontId="0" fillId="0" borderId="48" xfId="0" applyBorder="1" applyAlignment="1">
      <alignment horizontal="left" vertical="center" wrapText="1"/>
    </xf>
    <xf numFmtId="0" fontId="10" fillId="9" borderId="0" xfId="0" applyFont="1" applyFill="1" applyAlignment="1">
      <alignment horizontal="right"/>
    </xf>
    <xf numFmtId="0" fontId="8" fillId="9" borderId="0" xfId="2" applyFill="1" applyAlignment="1" applyProtection="1">
      <alignment horizontal="left"/>
      <protection locked="0"/>
    </xf>
    <xf numFmtId="0" fontId="9" fillId="9" borderId="0" xfId="0" applyFont="1" applyFill="1"/>
    <xf numFmtId="0" fontId="8" fillId="9" borderId="0" xfId="2" applyFill="1"/>
  </cellXfs>
  <cellStyles count="4">
    <cellStyle name="Currency" xfId="1" builtinId="4"/>
    <cellStyle name="Hyperlink" xfId="2" builtinId="8"/>
    <cellStyle name="Normal" xfId="0" builtinId="0"/>
    <cellStyle name="Normal 2" xfId="3" xr:uid="{00000000-0005-0000-0000-000003000000}"/>
  </cellStyles>
  <dxfs count="88">
    <dxf>
      <fill>
        <patternFill>
          <bgColor theme="4" tint="0.39994506668294322"/>
        </patternFill>
      </fill>
    </dxf>
    <dxf>
      <fill>
        <patternFill>
          <bgColor theme="4" tint="0.39994506668294322"/>
        </patternFill>
      </fill>
    </dxf>
    <dxf>
      <font>
        <b/>
        <i val="0"/>
        <color rgb="FFC00000"/>
      </font>
      <fill>
        <patternFill>
          <bgColor theme="4" tint="0.79998168889431442"/>
        </patternFill>
      </fill>
    </dxf>
    <dxf>
      <font>
        <b/>
        <i val="0"/>
        <color rgb="FFC00000"/>
      </font>
      <fill>
        <patternFill>
          <bgColor theme="4" tint="0.79998168889431442"/>
        </patternFill>
      </fill>
    </dxf>
    <dxf>
      <fill>
        <patternFill>
          <bgColor theme="4" tint="0.39994506668294322"/>
        </patternFill>
      </fill>
    </dxf>
    <dxf>
      <fill>
        <patternFill>
          <bgColor theme="8" tint="0.79998168889431442"/>
        </patternFill>
      </fill>
    </dxf>
    <dxf>
      <fill>
        <patternFill>
          <bgColor theme="4" tint="0.59996337778862885"/>
        </patternFill>
      </fill>
    </dxf>
    <dxf>
      <fill>
        <patternFill>
          <bgColor theme="4" tint="0.59996337778862885"/>
        </patternFill>
      </fill>
    </dxf>
    <dxf>
      <font>
        <b/>
        <i val="0"/>
        <color rgb="FFC00000"/>
      </font>
    </dxf>
    <dxf>
      <font>
        <b/>
        <i val="0"/>
        <color rgb="FFC00000"/>
      </font>
      <fill>
        <patternFill>
          <bgColor theme="4" tint="0.79998168889431442"/>
        </patternFill>
      </fill>
    </dxf>
    <dxf>
      <font>
        <b/>
        <i val="0"/>
        <color rgb="FFC00000"/>
      </font>
      <fill>
        <patternFill>
          <bgColor theme="4" tint="0.79998168889431442"/>
        </patternFill>
      </fill>
    </dxf>
    <dxf>
      <font>
        <b/>
        <i val="0"/>
        <color rgb="FFC00000"/>
      </font>
    </dxf>
    <dxf>
      <alignment horizontal="left" vertical="bottom" textRotation="0" wrapText="0" indent="1" justifyLastLine="0" shrinkToFit="0" readingOrder="0"/>
    </dxf>
    <dxf>
      <alignment horizontal="general" vertical="top" textRotation="0" wrapText="1" indent="0" justifyLastLine="0" shrinkToFit="0" readingOrder="0"/>
      <border diagonalUp="0" diagonalDown="0" outline="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alignment vertical="top" textRotation="0" wrapText="0" indent="0" justifyLastLine="0" shrinkToFit="0" readingOrder="0"/>
    </dxf>
    <dxf>
      <border outline="0">
        <bottom style="medium">
          <color indexed="64"/>
        </bottom>
      </border>
    </dxf>
    <dxf>
      <alignment horizontal="left" vertical="bottom" textRotation="0" wrapText="0" indent="1" justifyLastLine="0" shrinkToFit="0" readingOrder="0"/>
    </dxf>
    <dxf>
      <fill>
        <patternFill patternType="solid">
          <fgColor indexed="64"/>
          <bgColor rgb="FFF7F7F7"/>
        </patternFill>
      </fill>
      <alignment horizontal="left" vertical="top" textRotation="0" wrapText="1" indent="0" justifyLastLine="0" shrinkToFit="0" readingOrder="0"/>
      <border diagonalUp="0" diagonalDown="0">
        <left style="thin">
          <color rgb="FFD4D4D4"/>
        </left>
        <right style="thin">
          <color rgb="FFD4D4D4"/>
        </right>
        <top style="thin">
          <color rgb="FFD4D4D4"/>
        </top>
        <bottom style="thin">
          <color rgb="FFD4D4D4"/>
        </bottom>
        <vertical/>
        <horizontal/>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border outline="0">
        <bottom style="medium">
          <color indexed="64"/>
        </bottom>
      </border>
    </dxf>
    <dxf>
      <fill>
        <patternFill patternType="solid">
          <fgColor indexed="64"/>
          <bgColor rgb="FFAAD4F4"/>
        </patternFill>
      </fill>
    </dxf>
    <dxf>
      <alignment horizontal="left" vertical="bottom" textRotation="0" wrapText="0" indent="1" justifyLastLine="0" shrinkToFit="0" readingOrder="0"/>
      <border diagonalUp="0" diagonalDown="0">
        <left style="thin">
          <color rgb="FFD4D4D4"/>
        </left>
        <right style="thin">
          <color rgb="FFD4D4D4"/>
        </right>
        <top style="thin">
          <color rgb="FFD4D4D4"/>
        </top>
        <bottom style="thin">
          <color rgb="FFD4D4D4"/>
        </bottom>
        <vertical/>
        <horizontal/>
      </border>
    </dxf>
    <dxf>
      <alignment horizontal="center" vertical="bottom" textRotation="0" wrapText="0" indent="0" justifyLastLine="0" shrinkToFit="0" readingOrder="0"/>
      <border diagonalUp="0" diagonalDown="0">
        <left style="thin">
          <color rgb="FFD4D4D4"/>
        </left>
        <right style="thin">
          <color rgb="FFD4D4D4"/>
        </right>
        <top style="thin">
          <color rgb="FFD4D4D4"/>
        </top>
        <bottom style="thin">
          <color rgb="FFD4D4D4"/>
        </bottom>
        <vertical/>
        <horizontal/>
      </border>
    </dxf>
    <dxf>
      <border outline="0">
        <top style="thin">
          <color theme="0" tint="-0.34998626667073579"/>
        </top>
        <bottom style="thin">
          <color rgb="FFD4D4D4"/>
        </bottom>
      </border>
    </dxf>
    <dxf>
      <border outline="0">
        <bottom style="medium">
          <color indexed="64"/>
        </bottom>
      </border>
    </dxf>
    <dxf>
      <alignment horizontal="left" vertical="bottom" textRotation="0" wrapText="0" indent="1" justifyLastLine="0" shrinkToFit="0" readingOrder="0"/>
    </dxf>
    <dxf>
      <alignment horizontal="center" vertical="bottom" textRotation="0" wrapText="0" indent="0" justifyLastLine="0" shrinkToFit="0" readingOrder="0"/>
    </dxf>
    <dxf>
      <border diagonalUp="0" diagonalDown="0">
        <left style="thin">
          <color auto="1"/>
        </left>
        <right style="thin">
          <color auto="1"/>
        </right>
        <top style="thin">
          <color theme="0" tint="-0.34998626667073579"/>
        </top>
        <bottom style="thin">
          <color auto="1"/>
        </bottom>
      </border>
    </dxf>
    <dxf>
      <border outline="0">
        <bottom style="medium">
          <color rgb="FF000000"/>
        </bottom>
      </border>
    </dxf>
    <dxf>
      <fill>
        <patternFill patternType="solid">
          <fgColor indexed="64"/>
          <bgColor rgb="FFAAD4F4"/>
        </patternFill>
      </fill>
    </dxf>
    <dxf>
      <alignment horizontal="left" vertical="bottom" textRotation="0" wrapText="0" indent="1" justifyLastLine="0" shrinkToFit="0" readingOrder="0"/>
    </dxf>
    <dxf>
      <alignment horizontal="left" vertical="bottom" textRotation="0" wrapText="0" indent="1" justifyLastLine="0" shrinkToFit="0" readingOrder="0"/>
      <border diagonalUp="0" diagonalDown="0">
        <left style="thin">
          <color rgb="FFD4D4D4"/>
        </left>
        <right/>
        <top style="thin">
          <color rgb="FFD4D4D4"/>
        </top>
        <bottom style="thin">
          <color rgb="FFD4D4D4"/>
        </bottom>
        <vertical style="thin">
          <color rgb="FFD4D4D4"/>
        </vertical>
        <horizontal style="thin">
          <color rgb="FFD4D4D4"/>
        </horizontal>
      </border>
      <protection locked="1" hidden="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left/>
        <right style="thin">
          <color rgb="FFD4D4D4"/>
        </right>
        <top style="thin">
          <color rgb="FFD4D4D4"/>
        </top>
        <bottom style="thin">
          <color rgb="FFD4D4D4"/>
        </bottom>
        <vertical style="thin">
          <color rgb="FFD4D4D4"/>
        </vertical>
        <horizontal style="thin">
          <color rgb="FFD4D4D4"/>
        </horizontal>
      </border>
      <protection locked="1" hidden="0"/>
    </dxf>
    <dxf>
      <border diagonalUp="0" diagonalDown="0">
        <left style="thin">
          <color indexed="64"/>
        </left>
        <right style="thin">
          <color indexed="64"/>
        </right>
        <top style="thin">
          <color theme="0" tint="-0.34998626667073579"/>
        </top>
        <bottom style="thin">
          <color indexed="64"/>
        </bottom>
      </border>
    </dxf>
    <dxf>
      <protection locked="1" hidden="0"/>
    </dxf>
    <dxf>
      <border>
        <bottom style="medium">
          <color indexed="64"/>
        </bottom>
      </border>
    </dxf>
    <dxf>
      <fill>
        <patternFill patternType="solid">
          <fgColor indexed="64"/>
          <bgColor rgb="FFAAD4F4"/>
        </patternFill>
      </fill>
      <border diagonalUp="0" diagonalDown="0" outline="0">
        <left style="thin">
          <color theme="0" tint="-0.34998626667073579"/>
        </left>
        <right style="thin">
          <color theme="0" tint="-0.34998626667073579"/>
        </right>
        <top/>
        <bottom/>
      </border>
      <protection locked="1" hidden="0"/>
    </dxf>
    <dxf>
      <alignment horizontal="general" vertical="top" textRotation="0" wrapText="1" indent="0" justifyLastLine="0" shrinkToFit="0" readingOrder="0"/>
      <border diagonalUp="0" diagonalDown="0">
        <left style="thin">
          <color rgb="FFD4D4D4"/>
        </left>
        <right/>
        <top style="thin">
          <color rgb="FFD4D4D4"/>
        </top>
        <bottom style="thin">
          <color rgb="FFD4D4D4"/>
        </bottom>
      </border>
    </dxf>
    <dxf>
      <alignment horizontal="left" vertical="bottom" textRotation="0" wrapText="0" indent="1" justifyLastLine="0" shrinkToFit="0" readingOrder="0"/>
    </dxf>
    <dxf>
      <alignment horizontal="general" vertical="top" textRotation="0" wrapText="1" indent="0" justifyLastLine="0" shrinkToFit="0" readingOrder="0"/>
      <border diagonalUp="0" diagonalDown="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left/>
        <right style="thin">
          <color rgb="FFD4D4D4"/>
        </right>
        <top style="thin">
          <color rgb="FFD4D4D4"/>
        </top>
        <bottom style="thin">
          <color rgb="FFD4D4D4"/>
        </bottom>
      </border>
    </dxf>
    <dxf>
      <border diagonalUp="0" diagonalDown="0">
        <left style="thin">
          <color indexed="64"/>
        </left>
        <right style="thin">
          <color indexed="64"/>
        </right>
        <top/>
        <bottom style="thin">
          <color indexed="64"/>
        </bottom>
      </border>
    </dxf>
    <dxf>
      <alignment vertical="top" textRotation="0" wrapText="0" indent="0" justifyLastLine="0" shrinkToFit="0" readingOrder="0"/>
    </dxf>
    <dxf>
      <border>
        <bottom style="medium">
          <color indexed="64"/>
        </bottom>
      </border>
    </dxf>
    <dxf>
      <alignment horizontal="general" vertical="top" textRotation="0" wrapText="1" indent="0" justifyLastLine="0" shrinkToFit="0" readingOrder="0"/>
      <border diagonalUp="0" diagonalDown="0" outline="0">
        <left style="thin">
          <color rgb="FFD4D4D4"/>
        </left>
        <right style="thin">
          <color rgb="FFD4D4D4"/>
        </right>
        <top style="thin">
          <color rgb="FFD4D4D4"/>
        </top>
        <bottom style="thin">
          <color rgb="FFD4D4D4"/>
        </bottom>
      </border>
    </dxf>
    <dxf>
      <alignment horizontal="left" vertical="bottom" textRotation="0" wrapText="0" indent="1" justifyLastLine="0" shrinkToFit="0" readingOrder="0"/>
    </dxf>
    <dxf>
      <alignment horizontal="general" vertical="top" textRotation="0" wrapText="1" indent="0" justifyLastLine="0" shrinkToFit="0" readingOrder="0"/>
      <border diagonalUp="0" diagonalDown="0" outline="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alignment vertical="top" textRotation="0" wrapText="0" indent="0" justifyLastLine="0" shrinkToFit="0" readingOrder="0"/>
    </dxf>
    <dxf>
      <border outline="0">
        <bottom style="medium">
          <color indexed="64"/>
        </bottom>
      </border>
    </dxf>
    <dxf>
      <alignment horizontal="left" vertical="top" textRotation="0" wrapText="1" indent="0" justifyLastLine="0" shrinkToFit="0" readingOrder="0"/>
      <border diagonalUp="0" diagonalDown="0" outline="0">
        <left style="thin">
          <color rgb="FFD4D4D4"/>
        </left>
        <right style="thin">
          <color rgb="FFD4D4D4"/>
        </right>
        <top style="thin">
          <color rgb="FFD4D4D4"/>
        </top>
        <bottom style="thin">
          <color rgb="FFD4D4D4"/>
        </bottom>
      </border>
    </dxf>
    <dxf>
      <alignment horizontal="left" vertical="bottom" textRotation="0" wrapText="0" indent="1" justifyLastLine="0" shrinkToFit="0" readingOrder="0"/>
    </dxf>
    <dxf>
      <alignment horizontal="left" vertical="top" textRotation="0" wrapText="1" indent="0" justifyLastLine="0" shrinkToFit="0" readingOrder="0"/>
      <border diagonalUp="0" diagonalDown="0" outline="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border outline="0">
        <bottom style="medium">
          <color indexed="64"/>
        </bottom>
      </border>
    </dxf>
    <dxf>
      <fill>
        <patternFill patternType="solid">
          <fgColor indexed="64"/>
          <bgColor rgb="FFAAD4F4"/>
        </patternFill>
      </fill>
    </dxf>
    <dxf>
      <alignment horizontal="left" vertical="center" textRotation="0" wrapText="1" indent="0" justifyLastLine="0" shrinkToFit="0" readingOrder="0"/>
      <protection locked="0" hidden="0"/>
    </dxf>
    <dxf>
      <numFmt numFmtId="0" formatCode="General"/>
      <fill>
        <patternFill patternType="solid">
          <fgColor indexed="64"/>
          <bgColor rgb="FFF7F7F7"/>
        </patternFill>
      </fill>
      <alignment horizontal="left"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ill>
        <patternFill patternType="solid">
          <fgColor indexed="64"/>
          <bgColor rgb="FFF7F7F7"/>
        </patternFill>
      </fill>
      <protection locked="0" hidden="0"/>
    </dxf>
    <dxf>
      <fill>
        <patternFill patternType="solid">
          <fgColor indexed="64"/>
          <bgColor rgb="FFF7F7F7"/>
        </patternFill>
      </fill>
      <protection locked="0" hidden="0"/>
    </dxf>
    <dxf>
      <font>
        <b val="0"/>
        <i val="0"/>
        <strike val="0"/>
        <condense val="0"/>
        <extend val="0"/>
        <outline val="0"/>
        <shadow val="0"/>
        <u val="none"/>
        <vertAlign val="baseline"/>
        <sz val="11"/>
        <color theme="1"/>
        <name val="Calibri"/>
        <scheme val="minor"/>
      </font>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numFmt numFmtId="164" formatCode="m/d/yy;@"/>
      <alignment horizontal="center" vertical="center" textRotation="0" wrapText="0" indent="0" justifyLastLine="0" shrinkToFit="0" readingOrder="0"/>
      <protection locked="0" hidden="0"/>
    </dxf>
    <dxf>
      <protection locked="0" hidden="0"/>
    </dxf>
    <dxf>
      <font>
        <b/>
        <i val="0"/>
        <strike val="0"/>
        <condense val="0"/>
        <extend val="0"/>
        <outline val="0"/>
        <shadow val="0"/>
        <u val="none"/>
        <vertAlign val="baseline"/>
        <sz val="11"/>
        <color theme="1"/>
        <name val="Calibri"/>
        <scheme val="minor"/>
      </font>
      <numFmt numFmtId="0" formatCode="General"/>
      <fill>
        <patternFill patternType="solid">
          <fgColor indexed="64"/>
          <bgColor rgb="FFAAD4F4"/>
        </patternFill>
      </fill>
      <alignment horizontal="center" vertical="top" textRotation="0" wrapText="0" indent="0" justifyLastLine="0" shrinkToFit="0" readingOrder="0"/>
      <border diagonalUp="0" diagonalDown="0" outline="0">
        <left style="thin">
          <color theme="0" tint="-0.34998626667073579"/>
        </left>
        <right style="thin">
          <color theme="0" tint="-0.34998626667073579"/>
        </right>
        <top/>
        <bottom/>
      </border>
    </dxf>
    <dxf>
      <fill>
        <patternFill>
          <bgColor rgb="FFF7F7F7"/>
        </patternFill>
      </fill>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left style="thin">
          <color auto="1"/>
        </left>
        <right style="thin">
          <color auto="1"/>
        </right>
        <top style="thin">
          <color auto="1"/>
        </top>
        <bottom style="thin">
          <color auto="1"/>
        </bottom>
        <vertical style="thin">
          <color rgb="FFD4D4D4"/>
        </vertical>
        <horizontal style="thin">
          <color rgb="FFD4D4D4"/>
        </horizontal>
      </border>
    </dxf>
    <dxf>
      <fill>
        <patternFill>
          <bgColor theme="0" tint="-4.9989318521683403E-2"/>
        </patternFill>
      </fill>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left style="thin">
          <color auto="1"/>
        </left>
        <right style="thin">
          <color auto="1"/>
        </right>
        <top style="thin">
          <color auto="1"/>
        </top>
        <bottom style="thin">
          <color auto="1"/>
        </bottom>
        <vertical style="thin">
          <color rgb="FFD4D4D4"/>
        </vertical>
        <horizontal style="thin">
          <color rgb="FFD4D4D4"/>
        </horizontal>
      </border>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left style="thin">
          <color auto="1"/>
        </left>
        <right style="thin">
          <color auto="1"/>
        </right>
        <top style="thin">
          <color auto="1"/>
        </top>
        <bottom style="thin">
          <color auto="1"/>
        </bottom>
        <vertical style="thin">
          <color rgb="FFD4D4D4"/>
        </vertical>
        <horizontal style="thin">
          <color rgb="FFD4D4D4"/>
        </horizontal>
      </border>
    </dxf>
  </dxfs>
  <tableStyles count="4" defaultTableStyle="TableStyleMedium2" defaultPivotStyle="PivotStyleLight16">
    <tableStyle name="Table Style 1" pivot="0" count="0" xr9:uid="{00000000-0011-0000-FFFF-FFFF00000000}"/>
    <tableStyle name="Table Style 2" pivot="0" count="2" xr9:uid="{00000000-0011-0000-FFFF-FFFF01000000}">
      <tableStyleElement type="wholeTable" dxfId="87"/>
      <tableStyleElement type="headerRow" dxfId="86"/>
    </tableStyle>
    <tableStyle name="Table Style 2 2" pivot="0" count="3" xr9:uid="{00000000-0011-0000-FFFF-FFFF02000000}">
      <tableStyleElement type="wholeTable" dxfId="85"/>
      <tableStyleElement type="headerRow" dxfId="84"/>
      <tableStyleElement type="secondRowStripe" dxfId="83"/>
    </tableStyle>
    <tableStyle name="Table Style 2 2 2" pivot="0" count="3" xr9:uid="{00000000-0011-0000-FFFF-FFFF03000000}">
      <tableStyleElement type="wholeTable" dxfId="82"/>
      <tableStyleElement type="headerRow" dxfId="81"/>
      <tableStyleElement type="secondRowStripe" dxfId="80"/>
    </tableStyle>
  </tableStyles>
  <colors>
    <mruColors>
      <color rgb="FFEEEEEE"/>
      <color rgb="FFC9E3F7"/>
      <color rgb="FF1A75BC"/>
      <color rgb="FFE5F2FB"/>
      <color rgb="FFD4D4D4"/>
      <color rgb="FFAAD4F4"/>
      <color rgb="FFF7F7F7"/>
      <color rgb="FFFB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0</xdr:rowOff>
    </xdr:from>
    <xdr:ext cx="1038224" cy="1095375"/>
    <xdr:pic>
      <xdr:nvPicPr>
        <xdr:cNvPr id="6" name="Picture 5" descr="&quot;&quot;">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392" t="12295" r="14227" b="13084"/>
        <a:stretch/>
      </xdr:blipFill>
      <xdr:spPr>
        <a:xfrm>
          <a:off x="9525" y="0"/>
          <a:ext cx="1038224" cy="1095376"/>
        </a:xfrm>
        <a:prstGeom prst="rect">
          <a:avLst/>
        </a:prstGeom>
        <a:ln>
          <a:solidFill>
            <a:sysClr val="windowText" lastClr="000000"/>
          </a:solid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Expenses" displayName="Expenses" ref="A18:K406" totalsRowShown="0" headerRowDxfId="79" dataDxfId="78" headerRowCellStyle="Currency">
  <autoFilter ref="A18:K406"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sortState xmlns:xlrd2="http://schemas.microsoft.com/office/spreadsheetml/2017/richdata2" ref="A19:K500">
    <sortCondition ref="C19:C500"/>
    <sortCondition ref="D19:D500"/>
    <sortCondition ref="A19:A500"/>
  </sortState>
  <tableColumns count="11">
    <tableColumn id="1" xr3:uid="{00000000-0010-0000-0000-000001000000}" name="Expend. Date" dataDxfId="77"/>
    <tableColumn id="2" xr3:uid="{00000000-0010-0000-0000-000002000000}" name="Fund" dataDxfId="76"/>
    <tableColumn id="3" xr3:uid="{00000000-0010-0000-0000-000003000000}" name="Function" dataDxfId="75"/>
    <tableColumn id="4" xr3:uid="{00000000-0010-0000-0000-000004000000}" name="Object" dataDxfId="74"/>
    <tableColumn id="6" xr3:uid="{00000000-0010-0000-0000-000006000000}" name="Amount" dataDxfId="73" dataCellStyle="Currency"/>
    <tableColumn id="7" xr3:uid="{00000000-0010-0000-0000-000007000000}" name="Function Description" dataDxfId="72">
      <calculatedColumnFormula>IF(Expenses[[#This Row],[Function]]="(function)","(autofill - do not overwrite)",IF(Expenses[[#This Row],[Function]]="","",IFERROR(VLOOKUP(Expenses[[#This Row],[Function]],Function_Descriptions[],2,0),"Invalid code. See 'Function Codes' tab.")))</calculatedColumnFormula>
    </tableColumn>
    <tableColumn id="8" xr3:uid="{00000000-0010-0000-0000-000008000000}" name="Object Description" dataDxfId="71">
      <calculatedColumnFormula>IF(Expenses[[#This Row],[Object]]="(object)","(autofill - do not overwrite)",IF(Expenses[[#This Row],[Object]]="","",IFERROR(VLOOKUP(Expenses[[#This Row],[Object]],Object_Descriptions[],2,0),"Invalid code. See 'Object Codes' tab.")))</calculatedColumnFormula>
    </tableColumn>
    <tableColumn id="5" xr3:uid="{00000000-0010-0000-0000-000005000000}" name="Project Tag" dataDxfId="70"/>
    <tableColumn id="10" xr3:uid="{00000000-0010-0000-0000-00000A000000}" name="Exp. Detail Code" dataDxfId="69"/>
    <tableColumn id="11" xr3:uid="{00000000-0010-0000-0000-00000B000000}" name="Exp. Detail Description" dataDxfId="68">
      <calculatedColumnFormula>IF(Expenses[[#This Row],[Exp. Detail Code]]="(select)","(autofill - do not overwrite)",IF(Expenses[[#This Row],[Exp. Detail Code]]="","",IFERROR(VLOOKUP(Expenses[[#This Row],[Exp. Detail Code]],Exp_Detail_Codes[],2,0),"Invalid code. See 'Exp. Detail Codes' tab.")))</calculatedColumnFormula>
    </tableColumn>
    <tableColumn id="12" xr3:uid="{00000000-0010-0000-0000-00000C000000}" name="Notes" dataDxfId="67"/>
  </tableColumns>
  <tableStyleInfo name="Table Style 2 2" showFirstColumn="0" showLastColumn="0" showRowStripes="0" showColumnStripes="0"/>
  <extLst>
    <ext xmlns:x14="http://schemas.microsoft.com/office/spreadsheetml/2009/9/main" uri="{504A1905-F514-4f6f-8877-14C23A59335A}">
      <x14:table altTextSummary="Summary of expens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Exp_Detail_Codes" displayName="Exp_Detail_Codes" ref="A2:C31" totalsRowShown="0" headerRowDxfId="66" headerRowBorderDxfId="65" tableBorderDxfId="64">
  <autoFilter ref="A2:C31" xr:uid="{00000000-0009-0000-0100-000005000000}">
    <filterColumn colId="0" hiddenButton="1"/>
    <filterColumn colId="1" hiddenButton="1"/>
    <filterColumn colId="2" hiddenButton="1"/>
  </autoFilter>
  <tableColumns count="3">
    <tableColumn id="1" xr3:uid="{00000000-0010-0000-0100-000001000000}" name="Code" dataDxfId="63" totalsRowDxfId="62"/>
    <tableColumn id="2" xr3:uid="{00000000-0010-0000-0100-000002000000}" name="Title" dataDxfId="61" totalsRowDxfId="60"/>
    <tableColumn id="3" xr3:uid="{00000000-0010-0000-0100-000003000000}" name="Description" dataDxfId="59"/>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Unfin_Learn_Codes" displayName="Unfin_Learn_Codes" ref="A2:C20" totalsRowShown="0" dataDxfId="57" headerRowBorderDxfId="58" tableBorderDxfId="56">
  <autoFilter ref="A2:C20" xr:uid="{00000000-0009-0000-0100-000006000000}">
    <filterColumn colId="0" hiddenButton="1"/>
    <filterColumn colId="1" hiddenButton="1"/>
    <filterColumn colId="2" hiddenButton="1"/>
  </autoFilter>
  <tableColumns count="3">
    <tableColumn id="1" xr3:uid="{00000000-0010-0000-0200-000001000000}" name="Code" dataDxfId="55" totalsRowDxfId="54"/>
    <tableColumn id="2" xr3:uid="{00000000-0010-0000-0200-000002000000}" name="Title" dataDxfId="53" totalsRowDxfId="52"/>
    <tableColumn id="3" xr3:uid="{00000000-0010-0000-0200-000003000000}" name="Description" dataDxfId="51"/>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Unfin_Learn_Definitions" displayName="Unfin_Learn_Definitions" ref="A23:C25" totalsRowShown="0" dataDxfId="49" headerRowBorderDxfId="50" tableBorderDxfId="48">
  <autoFilter ref="A23:C25" xr:uid="{00000000-0009-0000-0100-000009000000}">
    <filterColumn colId="0" hiddenButton="1"/>
    <filterColumn colId="1" hiddenButton="1"/>
    <filterColumn colId="2" hiddenButton="1"/>
  </autoFilter>
  <tableColumns count="3">
    <tableColumn id="1" xr3:uid="{00000000-0010-0000-0300-000001000000}" name="Code" dataDxfId="47" totalsRowDxfId="46"/>
    <tableColumn id="2" xr3:uid="{00000000-0010-0000-0300-000002000000}" name="Term" dataDxfId="45" totalsRowDxfId="44"/>
    <tableColumn id="3" xr3:uid="{00000000-0010-0000-0300-000003000000}" name="Definition" dataDxfId="43"/>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Function_Descriptions" displayName="Function_Descriptions" ref="A2:B63" totalsRowShown="0" headerRowDxfId="42" dataDxfId="40" headerRowBorderDxfId="41" tableBorderDxfId="39">
  <autoFilter ref="A2:B63" xr:uid="{00000000-0009-0000-0100-000002000000}">
    <filterColumn colId="0" hiddenButton="1"/>
    <filterColumn colId="1" hiddenButton="1"/>
  </autoFilter>
  <tableColumns count="2">
    <tableColumn id="1" xr3:uid="{00000000-0010-0000-0400-000001000000}" name="Code" dataDxfId="38" totalsRowDxfId="37"/>
    <tableColumn id="2" xr3:uid="{00000000-0010-0000-0400-000002000000}" name="Description" dataDxfId="36" totalsRowDxfId="35"/>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Object_Descriptions" displayName="Object_Descriptions" ref="A2:B56" totalsRowShown="0" headerRowDxfId="34" headerRowBorderDxfId="33" tableBorderDxfId="32">
  <autoFilter ref="A2:B56" xr:uid="{00000000-0009-0000-0100-000003000000}">
    <filterColumn colId="0" hiddenButton="1"/>
    <filterColumn colId="1" hiddenButton="1"/>
  </autoFilter>
  <tableColumns count="2">
    <tableColumn id="1" xr3:uid="{00000000-0010-0000-0500-000001000000}" name="Code" dataDxfId="31"/>
    <tableColumn id="2" xr3:uid="{00000000-0010-0000-0500-000002000000}" name="Description" dataDxfId="30"/>
  </tableColumns>
  <tableStyleInfo showFirstColumn="0" showLastColumn="0" showRowStripes="1" showColumnStripes="0"/>
  <extLst>
    <ext xmlns:x14="http://schemas.microsoft.com/office/spreadsheetml/2009/9/main" uri="{504A1905-F514-4f6f-8877-14C23A59335A}">
      <x14:table altTextSummary="List of object cod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Dist_IDs" displayName="Dist_IDs" ref="A1:B217" totalsRowShown="0" headerRowBorderDxfId="29" tableBorderDxfId="28">
  <autoFilter ref="A1:B217" xr:uid="{00000000-0009-0000-0100-000001000000}">
    <filterColumn colId="0" hiddenButton="1"/>
    <filterColumn colId="1" hiddenButton="1"/>
  </autoFilter>
  <tableColumns count="2">
    <tableColumn id="1" xr3:uid="{00000000-0010-0000-0600-000001000000}" name="Entity ID" dataDxfId="27"/>
    <tableColumn id="2" xr3:uid="{00000000-0010-0000-0600-000002000000}" name="District/ESD Name" dataDxfId="26"/>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Exp_Detail_Codes_Titles" displayName="Exp_Detail_Codes_Titles" ref="B3:C33" totalsRowShown="0" headerRowDxfId="25" headerRowBorderDxfId="24" tableBorderDxfId="23">
  <autoFilter ref="B3:C33" xr:uid="{00000000-0009-0000-0100-000007000000}">
    <filterColumn colId="0" hiddenButton="1"/>
    <filterColumn colId="1" hiddenButton="1"/>
  </autoFilter>
  <tableColumns count="2">
    <tableColumn id="1" xr3:uid="{00000000-0010-0000-0700-000001000000}" name="Code" dataDxfId="22" totalsRowDxfId="21"/>
    <tableColumn id="2" xr3:uid="{00000000-0010-0000-0700-000002000000}" name="Title" dataDxfId="20" totalsRowDxfId="19"/>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Unfin_Learn_Codes_Titles" displayName="Unfin_Learn_Codes_Titles" ref="E3:F21" totalsRowShown="0" dataDxfId="17" headerRowBorderDxfId="18" tableBorderDxfId="16">
  <autoFilter ref="E3:F21" xr:uid="{00000000-0009-0000-0100-00000A000000}">
    <filterColumn colId="0" hiddenButton="1"/>
    <filterColumn colId="1" hiddenButton="1"/>
  </autoFilter>
  <tableColumns count="2">
    <tableColumn id="1" xr3:uid="{00000000-0010-0000-0800-000001000000}" name="Code" dataDxfId="15" totalsRowDxfId="14"/>
    <tableColumn id="2" xr3:uid="{00000000-0010-0000-0800-000002000000}" name="Title" dataDxfId="13" totalsRowDxfId="12"/>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heme/theme1.xml><?xml version="1.0" encoding="utf-8"?>
<a:theme xmlns:a="http://schemas.openxmlformats.org/drawingml/2006/main" name="Office Theme">
  <a:themeElements>
    <a:clrScheme name="Sav's Favorites">
      <a:dk1>
        <a:sysClr val="windowText" lastClr="000000"/>
      </a:dk1>
      <a:lt1>
        <a:sysClr val="window" lastClr="FFFFFF"/>
      </a:lt1>
      <a:dk2>
        <a:srgbClr val="808080"/>
      </a:dk2>
      <a:lt2>
        <a:srgbClr val="C0C0C0"/>
      </a:lt2>
      <a:accent1>
        <a:srgbClr val="F14124"/>
      </a:accent1>
      <a:accent2>
        <a:srgbClr val="954F72"/>
      </a:accent2>
      <a:accent3>
        <a:srgbClr val="5B9BD5"/>
      </a:accent3>
      <a:accent4>
        <a:srgbClr val="FF8021"/>
      </a:accent4>
      <a:accent5>
        <a:srgbClr val="FFC000"/>
      </a:accent5>
      <a:accent6>
        <a:srgbClr val="9BBB59"/>
      </a:accent6>
      <a:hlink>
        <a:srgbClr val="2E75B5"/>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regon.gov/ode/schools-and-districts/grants/Documents/Program%20Budgeting%20and%20Accounting%20Manual%20(PBAM)%20-%202019%20Edition%20(Effective%20as%20of%20July%201,%202020).pdf" TargetMode="External"/><Relationship Id="rId1" Type="http://schemas.openxmlformats.org/officeDocument/2006/relationships/hyperlink" Target="mailto:ode.arp.hcy@ode.oregon.gov"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regon.gov/ode/schools-and-districts/grants/ESEA/McKinney-Vento/Pages/default.aspx" TargetMode="External"/><Relationship Id="rId1" Type="http://schemas.openxmlformats.org/officeDocument/2006/relationships/hyperlink" Target="mailto:ODE.ARP.HCY@ode.oregon.gov"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59999389629810485"/>
  </sheetPr>
  <dimension ref="A1:C63"/>
  <sheetViews>
    <sheetView showGridLines="0" showRowColHeaders="0" workbookViewId="0">
      <selection activeCell="C22" sqref="C22"/>
    </sheetView>
  </sheetViews>
  <sheetFormatPr defaultColWidth="9.140625" defaultRowHeight="15" x14ac:dyDescent="0.25"/>
  <cols>
    <col min="1" max="1" width="2.7109375" style="7" customWidth="1"/>
    <col min="2" max="2" width="4.5703125" customWidth="1"/>
    <col min="3" max="3" width="72" customWidth="1"/>
  </cols>
  <sheetData>
    <row r="1" spans="1:3" ht="24.75" x14ac:dyDescent="0.4">
      <c r="A1" s="7" t="s">
        <v>352</v>
      </c>
      <c r="B1" s="172" t="s">
        <v>309</v>
      </c>
      <c r="C1" s="173"/>
    </row>
    <row r="2" spans="1:3" ht="14.25" customHeight="1" x14ac:dyDescent="0.25">
      <c r="A2" s="7" t="s">
        <v>352</v>
      </c>
      <c r="B2" s="7"/>
    </row>
    <row r="3" spans="1:3" ht="17.25" x14ac:dyDescent="0.3">
      <c r="B3" s="11" t="s">
        <v>311</v>
      </c>
      <c r="C3" s="12"/>
    </row>
    <row r="4" spans="1:3" ht="18.75" customHeight="1" x14ac:dyDescent="0.25">
      <c r="B4" s="13" t="s">
        <v>316</v>
      </c>
      <c r="C4" s="169" t="s">
        <v>533</v>
      </c>
    </row>
    <row r="5" spans="1:3" ht="14.25" customHeight="1" x14ac:dyDescent="0.25">
      <c r="A5" s="7" t="s">
        <v>352</v>
      </c>
      <c r="B5" s="112"/>
      <c r="C5" s="6"/>
    </row>
    <row r="6" spans="1:3" ht="22.5" customHeight="1" x14ac:dyDescent="0.25">
      <c r="B6" s="120" t="s">
        <v>508</v>
      </c>
      <c r="C6" s="114"/>
    </row>
    <row r="7" spans="1:3" ht="19.5" customHeight="1" x14ac:dyDescent="0.25">
      <c r="B7" s="117" t="s">
        <v>505</v>
      </c>
      <c r="C7" s="116"/>
    </row>
    <row r="8" spans="1:3" ht="17.25" customHeight="1" x14ac:dyDescent="0.25">
      <c r="B8" s="121" t="s">
        <v>509</v>
      </c>
      <c r="C8" s="118" t="s">
        <v>506</v>
      </c>
    </row>
    <row r="9" spans="1:3" ht="17.25" customHeight="1" x14ac:dyDescent="0.25">
      <c r="B9" s="121" t="s">
        <v>510</v>
      </c>
      <c r="C9" s="118" t="s">
        <v>507</v>
      </c>
    </row>
    <row r="10" spans="1:3" ht="18.75" customHeight="1" x14ac:dyDescent="0.25">
      <c r="B10" s="122"/>
      <c r="C10" s="119"/>
    </row>
    <row r="11" spans="1:3" x14ac:dyDescent="0.25">
      <c r="A11" s="7" t="s">
        <v>352</v>
      </c>
      <c r="B11" s="123"/>
    </row>
    <row r="12" spans="1:3" ht="18.75" x14ac:dyDescent="0.25">
      <c r="B12" s="142" t="s">
        <v>506</v>
      </c>
      <c r="C12" s="114"/>
    </row>
    <row r="13" spans="1:3" x14ac:dyDescent="0.25">
      <c r="B13" s="125"/>
      <c r="C13" s="115"/>
    </row>
    <row r="14" spans="1:3" ht="15.75" x14ac:dyDescent="0.25">
      <c r="B14" s="126" t="s">
        <v>310</v>
      </c>
      <c r="C14" s="127" t="s">
        <v>318</v>
      </c>
    </row>
    <row r="15" spans="1:3" ht="15.75" x14ac:dyDescent="0.25">
      <c r="B15" s="126"/>
      <c r="C15" s="128"/>
    </row>
    <row r="16" spans="1:3" ht="45" x14ac:dyDescent="0.25">
      <c r="B16" s="126" t="s">
        <v>310</v>
      </c>
      <c r="C16" s="129" t="s">
        <v>317</v>
      </c>
    </row>
    <row r="17" spans="1:3" ht="15.75" x14ac:dyDescent="0.25">
      <c r="B17" s="130"/>
      <c r="C17" s="129"/>
    </row>
    <row r="18" spans="1:3" ht="15.75" x14ac:dyDescent="0.25">
      <c r="B18" s="126" t="s">
        <v>310</v>
      </c>
      <c r="C18" s="131" t="s">
        <v>315</v>
      </c>
    </row>
    <row r="19" spans="1:3" ht="15.75" x14ac:dyDescent="0.25">
      <c r="B19" s="130"/>
      <c r="C19" s="129"/>
    </row>
    <row r="20" spans="1:3" ht="45" x14ac:dyDescent="0.25">
      <c r="B20" s="126" t="s">
        <v>310</v>
      </c>
      <c r="C20" s="131" t="s">
        <v>534</v>
      </c>
    </row>
    <row r="21" spans="1:3" x14ac:dyDescent="0.25">
      <c r="B21" s="132"/>
      <c r="C21" s="115"/>
    </row>
    <row r="22" spans="1:3" ht="63.75" customHeight="1" x14ac:dyDescent="0.25">
      <c r="B22" s="126" t="s">
        <v>310</v>
      </c>
      <c r="C22" s="133" t="s">
        <v>512</v>
      </c>
    </row>
    <row r="23" spans="1:3" x14ac:dyDescent="0.25">
      <c r="B23" s="170"/>
      <c r="C23" s="171"/>
    </row>
    <row r="24" spans="1:3" ht="15.75" x14ac:dyDescent="0.25">
      <c r="A24" s="7" t="s">
        <v>352</v>
      </c>
      <c r="B24" s="112"/>
      <c r="C24" s="124"/>
    </row>
    <row r="25" spans="1:3" ht="18.75" x14ac:dyDescent="0.25">
      <c r="B25" s="142" t="s">
        <v>511</v>
      </c>
      <c r="C25" s="135"/>
    </row>
    <row r="26" spans="1:3" ht="15.75" x14ac:dyDescent="0.25">
      <c r="B26" s="130"/>
      <c r="C26" s="129"/>
    </row>
    <row r="27" spans="1:3" ht="30" x14ac:dyDescent="0.25">
      <c r="B27" s="126" t="s">
        <v>310</v>
      </c>
      <c r="C27" s="136" t="s">
        <v>535</v>
      </c>
    </row>
    <row r="28" spans="1:3" ht="45" x14ac:dyDescent="0.25">
      <c r="B28" s="126"/>
      <c r="C28" s="137" t="s">
        <v>522</v>
      </c>
    </row>
    <row r="29" spans="1:3" ht="15.75" x14ac:dyDescent="0.25">
      <c r="B29" s="126"/>
      <c r="C29" s="136"/>
    </row>
    <row r="30" spans="1:3" ht="45" x14ac:dyDescent="0.25">
      <c r="B30" s="126" t="s">
        <v>310</v>
      </c>
      <c r="C30" s="138" t="s">
        <v>513</v>
      </c>
    </row>
    <row r="31" spans="1:3" ht="32.25" customHeight="1" x14ac:dyDescent="0.25">
      <c r="A31" s="141"/>
      <c r="B31" s="134"/>
      <c r="C31" s="139" t="s">
        <v>514</v>
      </c>
    </row>
    <row r="32" spans="1:3" ht="15.75" x14ac:dyDescent="0.25">
      <c r="A32" s="7" t="s">
        <v>352</v>
      </c>
      <c r="B32" s="112"/>
      <c r="C32" s="124"/>
    </row>
    <row r="33" spans="2:3" x14ac:dyDescent="0.25">
      <c r="B33" s="113"/>
      <c r="C33" s="140"/>
    </row>
    <row r="34" spans="2:3" x14ac:dyDescent="0.25">
      <c r="B34" s="113"/>
      <c r="C34" s="140"/>
    </row>
    <row r="35" spans="2:3" x14ac:dyDescent="0.25">
      <c r="B35" s="113"/>
      <c r="C35" s="140"/>
    </row>
    <row r="36" spans="2:3" x14ac:dyDescent="0.25">
      <c r="B36" s="113"/>
      <c r="C36" s="140"/>
    </row>
    <row r="37" spans="2:3" x14ac:dyDescent="0.25">
      <c r="B37" s="166"/>
      <c r="C37" s="140"/>
    </row>
    <row r="38" spans="2:3" x14ac:dyDescent="0.25">
      <c r="B38" s="113"/>
      <c r="C38" s="140"/>
    </row>
    <row r="39" spans="2:3" x14ac:dyDescent="0.25">
      <c r="B39" s="113"/>
      <c r="C39" s="140"/>
    </row>
    <row r="40" spans="2:3" x14ac:dyDescent="0.25">
      <c r="B40" s="113"/>
      <c r="C40" s="140"/>
    </row>
    <row r="41" spans="2:3" x14ac:dyDescent="0.25">
      <c r="B41" s="113"/>
      <c r="C41" s="140"/>
    </row>
    <row r="42" spans="2:3" x14ac:dyDescent="0.25">
      <c r="B42" s="113"/>
      <c r="C42" s="140"/>
    </row>
    <row r="43" spans="2:3" x14ac:dyDescent="0.25">
      <c r="B43" s="113"/>
      <c r="C43" s="140"/>
    </row>
    <row r="44" spans="2:3" x14ac:dyDescent="0.25">
      <c r="B44" s="113"/>
      <c r="C44" s="140"/>
    </row>
    <row r="45" spans="2:3" x14ac:dyDescent="0.25">
      <c r="B45" s="113"/>
      <c r="C45" s="140"/>
    </row>
    <row r="46" spans="2:3" x14ac:dyDescent="0.25">
      <c r="B46" s="113"/>
      <c r="C46" s="140"/>
    </row>
    <row r="47" spans="2:3" x14ac:dyDescent="0.25">
      <c r="B47" s="113"/>
      <c r="C47" s="140"/>
    </row>
    <row r="48" spans="2:3" x14ac:dyDescent="0.25">
      <c r="B48" s="113"/>
      <c r="C48" s="140"/>
    </row>
    <row r="49" spans="2:3" x14ac:dyDescent="0.25">
      <c r="B49" s="113"/>
      <c r="C49" s="140"/>
    </row>
    <row r="50" spans="2:3" x14ac:dyDescent="0.25">
      <c r="B50" s="113"/>
      <c r="C50" s="140"/>
    </row>
    <row r="51" spans="2:3" x14ac:dyDescent="0.25">
      <c r="B51" s="113"/>
      <c r="C51" s="140"/>
    </row>
    <row r="52" spans="2:3" x14ac:dyDescent="0.25">
      <c r="B52" s="113"/>
      <c r="C52" s="140"/>
    </row>
    <row r="53" spans="2:3" x14ac:dyDescent="0.25">
      <c r="B53" s="113"/>
      <c r="C53" s="140"/>
    </row>
    <row r="54" spans="2:3" x14ac:dyDescent="0.25">
      <c r="B54" s="113"/>
      <c r="C54" s="140"/>
    </row>
    <row r="55" spans="2:3" x14ac:dyDescent="0.25">
      <c r="B55" s="113"/>
    </row>
    <row r="56" spans="2:3" x14ac:dyDescent="0.25">
      <c r="B56" s="113"/>
    </row>
    <row r="57" spans="2:3" x14ac:dyDescent="0.25">
      <c r="B57" s="113"/>
    </row>
    <row r="58" spans="2:3" x14ac:dyDescent="0.25">
      <c r="B58" s="113"/>
    </row>
    <row r="59" spans="2:3" x14ac:dyDescent="0.25">
      <c r="B59" s="113"/>
    </row>
    <row r="60" spans="2:3" x14ac:dyDescent="0.25">
      <c r="B60" s="113"/>
    </row>
    <row r="62" spans="2:3" x14ac:dyDescent="0.25">
      <c r="C62" s="167"/>
    </row>
    <row r="63" spans="2:3" x14ac:dyDescent="0.25">
      <c r="C63" s="168" t="s">
        <v>528</v>
      </c>
    </row>
  </sheetData>
  <sheetProtection algorithmName="SHA-512" hashValue="EkZ8hZAkqLNnSb55z6RXGC7Mx95uZCAtchYSzxAOX4i0gQZrQGBsp6yB1btYhoZGlwq69bqJ5FvoQYkptmhW4w==" saltValue="or1BG57jcDmDzS/RoyhSHQ==" spinCount="100000" sheet="1" selectLockedCells="1"/>
  <mergeCells count="1">
    <mergeCell ref="B1:C1"/>
  </mergeCells>
  <hyperlinks>
    <hyperlink ref="C4" r:id="rId1" xr:uid="{00000000-0004-0000-0000-000000000000}"/>
    <hyperlink ref="C22" r:id="rId2" display="https://www.oregon.gov/ode/schools-and-districts/grants/Documents/Program Budgeting and Accounting Manual (PBAM) - 2019 Edition (Effective as of July 1, 2020).pdf" xr:uid="{00000000-0004-0000-0000-000002000000}"/>
    <hyperlink ref="C8" location="Filling_in_this_Form" display="Filling in this Form" xr:uid="{00000000-0004-0000-0000-000003000000}"/>
    <hyperlink ref="C9" location="Using_Expenditure_Detail_Codes" display="Using Expenditure Detail Codes (required for all expenditures)" xr:uid="{00000000-0004-0000-0000-000004000000}"/>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AAD4F4"/>
  </sheetPr>
  <dimension ref="A1:Z406"/>
  <sheetViews>
    <sheetView showGridLines="0" tabSelected="1" workbookViewId="0">
      <selection activeCell="G13" sqref="G13"/>
    </sheetView>
  </sheetViews>
  <sheetFormatPr defaultColWidth="0" defaultRowHeight="15" x14ac:dyDescent="0.25"/>
  <cols>
    <col min="1" max="1" width="14.140625" bestFit="1" customWidth="1"/>
    <col min="2" max="2" width="18" customWidth="1"/>
    <col min="3" max="3" width="13.7109375" customWidth="1"/>
    <col min="4" max="4" width="11.42578125" bestFit="1" customWidth="1"/>
    <col min="5" max="5" width="15.5703125" customWidth="1"/>
    <col min="6" max="6" width="42.7109375" style="3" customWidth="1"/>
    <col min="7" max="7" width="42.7109375" customWidth="1"/>
    <col min="8" max="8" width="12" style="8" bestFit="1" customWidth="1"/>
    <col min="9" max="9" width="15.5703125" style="8" bestFit="1" customWidth="1"/>
    <col min="10" max="10" width="42.140625" style="8" customWidth="1"/>
    <col min="11" max="11" width="50.7109375" customWidth="1"/>
    <col min="12" max="23" width="9.140625" customWidth="1"/>
    <col min="24" max="26" width="0" hidden="1" customWidth="1"/>
    <col min="27" max="16384" width="9.140625" hidden="1"/>
  </cols>
  <sheetData>
    <row r="1" spans="1:11" ht="25.5" customHeight="1" x14ac:dyDescent="0.4">
      <c r="A1" s="7" t="s">
        <v>352</v>
      </c>
      <c r="B1" s="24" t="s">
        <v>529</v>
      </c>
      <c r="C1" s="9"/>
      <c r="D1" s="9"/>
      <c r="E1" s="9"/>
      <c r="F1" s="9"/>
      <c r="G1" s="9"/>
      <c r="H1" s="10"/>
      <c r="I1" s="98"/>
      <c r="J1" s="98"/>
      <c r="K1" s="98"/>
    </row>
    <row r="2" spans="1:11" x14ac:dyDescent="0.25">
      <c r="A2" s="7" t="s">
        <v>352</v>
      </c>
      <c r="B2" s="98"/>
      <c r="C2" s="98"/>
      <c r="D2" s="98"/>
      <c r="E2" s="98"/>
      <c r="F2" s="105"/>
      <c r="G2" s="98"/>
      <c r="H2" s="107"/>
      <c r="I2" s="107"/>
      <c r="J2" s="107"/>
      <c r="K2" s="98"/>
    </row>
    <row r="3" spans="1:11" ht="15.75" customHeight="1" x14ac:dyDescent="0.25">
      <c r="A3" s="7" t="s">
        <v>352</v>
      </c>
      <c r="B3" s="99"/>
      <c r="C3" s="98"/>
      <c r="D3" s="98"/>
      <c r="E3" s="194" t="s">
        <v>313</v>
      </c>
      <c r="F3" s="195" t="s">
        <v>536</v>
      </c>
      <c r="G3" s="196"/>
      <c r="H3" s="107"/>
      <c r="I3" s="107"/>
      <c r="J3" s="107"/>
      <c r="K3" s="98"/>
    </row>
    <row r="4" spans="1:11" x14ac:dyDescent="0.25">
      <c r="A4" s="7" t="s">
        <v>352</v>
      </c>
      <c r="B4" s="98"/>
      <c r="C4" s="98"/>
      <c r="D4" s="98"/>
      <c r="E4" s="98"/>
      <c r="F4" s="98"/>
      <c r="G4" s="98"/>
      <c r="H4" s="107"/>
      <c r="I4" s="107"/>
      <c r="J4" s="107"/>
      <c r="K4" s="98"/>
    </row>
    <row r="5" spans="1:11" x14ac:dyDescent="0.25">
      <c r="A5" s="7" t="s">
        <v>352</v>
      </c>
      <c r="B5" s="98"/>
      <c r="C5" s="98"/>
      <c r="D5" s="98"/>
      <c r="E5" s="196"/>
      <c r="F5" s="197" t="s">
        <v>530</v>
      </c>
      <c r="G5" s="196"/>
      <c r="H5" s="107"/>
      <c r="I5" s="107"/>
      <c r="J5" s="107"/>
      <c r="K5" s="98"/>
    </row>
    <row r="6" spans="1:11" x14ac:dyDescent="0.25">
      <c r="A6" s="7" t="s">
        <v>352</v>
      </c>
      <c r="B6" s="98"/>
      <c r="C6" s="98"/>
      <c r="D6" s="98"/>
      <c r="E6" s="101"/>
      <c r="F6" s="104"/>
      <c r="G6" s="98"/>
      <c r="H6" s="107"/>
      <c r="I6" s="107"/>
      <c r="J6" s="107"/>
      <c r="K6" s="98"/>
    </row>
    <row r="7" spans="1:11" ht="16.5" hidden="1" customHeight="1" x14ac:dyDescent="0.25">
      <c r="A7" s="7" t="s">
        <v>352</v>
      </c>
      <c r="B7" s="98"/>
      <c r="C7" s="98"/>
      <c r="D7" s="98"/>
      <c r="E7" s="98"/>
      <c r="F7" s="105"/>
      <c r="G7" s="98"/>
      <c r="H7" s="107"/>
      <c r="I7" s="107"/>
      <c r="J7" s="107"/>
      <c r="K7" s="98"/>
    </row>
    <row r="8" spans="1:11" hidden="1" x14ac:dyDescent="0.25">
      <c r="F8"/>
      <c r="H8"/>
      <c r="I8"/>
      <c r="J8"/>
    </row>
    <row r="9" spans="1:11" ht="15.75" hidden="1" customHeight="1" x14ac:dyDescent="0.25">
      <c r="A9" s="22" t="s">
        <v>352</v>
      </c>
      <c r="B9" s="98"/>
      <c r="C9" s="98"/>
      <c r="D9" s="98"/>
      <c r="E9" s="98"/>
      <c r="F9" s="106"/>
      <c r="G9" s="98"/>
      <c r="H9" s="107"/>
      <c r="I9" s="107"/>
      <c r="J9" s="107"/>
      <c r="K9" s="98"/>
    </row>
    <row r="10" spans="1:11" ht="15" customHeight="1" x14ac:dyDescent="0.25">
      <c r="A10" s="159" t="s">
        <v>208</v>
      </c>
      <c r="B10" s="160"/>
      <c r="C10" s="98"/>
      <c r="D10" s="98"/>
      <c r="E10" s="159" t="s">
        <v>526</v>
      </c>
      <c r="F10" s="165"/>
      <c r="G10" s="98"/>
      <c r="H10" s="107"/>
      <c r="I10" s="107"/>
      <c r="J10" s="107"/>
      <c r="K10" s="100"/>
    </row>
    <row r="11" spans="1:11" ht="15" customHeight="1" x14ac:dyDescent="0.25">
      <c r="A11" s="159" t="s">
        <v>209</v>
      </c>
      <c r="B11" s="161" t="str">
        <f>IF(B10="(enter ID)","(autofill)",(IFERROR(VLOOKUP(B10,Dist_IDs[],2,0),"Invalid District ID")))</f>
        <v>Invalid District ID</v>
      </c>
      <c r="C11" s="102"/>
      <c r="E11" s="159" t="s">
        <v>527</v>
      </c>
      <c r="F11" s="165"/>
      <c r="G11" s="98"/>
      <c r="H11" s="108"/>
      <c r="I11" s="108"/>
      <c r="J11" s="108"/>
      <c r="K11" s="98"/>
    </row>
    <row r="12" spans="1:11" ht="15.75" x14ac:dyDescent="0.25">
      <c r="A12" s="22" t="s">
        <v>352</v>
      </c>
      <c r="B12" s="98"/>
      <c r="C12" s="98"/>
      <c r="D12" s="98"/>
      <c r="E12" s="98"/>
      <c r="F12" s="106"/>
      <c r="G12" s="98"/>
      <c r="H12" s="108"/>
      <c r="I12" s="108"/>
      <c r="J12" s="108"/>
      <c r="K12" s="98"/>
    </row>
    <row r="13" spans="1:11" x14ac:dyDescent="0.25">
      <c r="A13" s="159" t="s">
        <v>355</v>
      </c>
      <c r="B13" s="162"/>
      <c r="C13" s="98"/>
      <c r="D13" s="163" t="s">
        <v>353</v>
      </c>
      <c r="E13" s="164"/>
      <c r="F13" s="106"/>
      <c r="G13" s="98"/>
      <c r="H13" s="107"/>
      <c r="I13" s="107"/>
      <c r="J13" s="107"/>
      <c r="K13" s="110"/>
    </row>
    <row r="14" spans="1:11" ht="15" customHeight="1" x14ac:dyDescent="0.25">
      <c r="A14" s="159" t="s">
        <v>356</v>
      </c>
      <c r="B14" s="162"/>
      <c r="C14" s="98"/>
      <c r="D14" s="163" t="s">
        <v>213</v>
      </c>
      <c r="E14" s="164"/>
      <c r="F14" s="98"/>
      <c r="G14" s="98"/>
      <c r="H14" s="107"/>
      <c r="I14" s="107"/>
      <c r="J14" s="107"/>
      <c r="K14" s="109"/>
    </row>
    <row r="15" spans="1:11" ht="15.75" customHeight="1" x14ac:dyDescent="0.25">
      <c r="A15" s="22" t="s">
        <v>352</v>
      </c>
      <c r="B15" s="98"/>
      <c r="C15" s="98"/>
      <c r="D15" s="98"/>
      <c r="E15" s="98"/>
      <c r="F15" s="106"/>
      <c r="G15" s="98"/>
      <c r="H15" s="107"/>
      <c r="I15" s="111"/>
      <c r="J15" s="107"/>
      <c r="K15" s="98"/>
    </row>
    <row r="16" spans="1:11" ht="30" customHeight="1" x14ac:dyDescent="0.25">
      <c r="A16" s="23" t="s">
        <v>354</v>
      </c>
      <c r="B16" s="103">
        <f>SUM(E19:E406)</f>
        <v>0</v>
      </c>
      <c r="C16" s="98"/>
      <c r="D16" s="98"/>
      <c r="E16" s="98"/>
      <c r="F16" s="106"/>
      <c r="G16" s="98"/>
      <c r="H16" s="107"/>
      <c r="I16" s="96" t="s">
        <v>541</v>
      </c>
      <c r="J16" s="107"/>
      <c r="K16" s="98"/>
    </row>
    <row r="17" spans="1:11" ht="15.75" customHeight="1" x14ac:dyDescent="0.25">
      <c r="A17" s="7" t="s">
        <v>352</v>
      </c>
      <c r="B17" s="98"/>
      <c r="C17" s="98"/>
      <c r="D17" s="98"/>
      <c r="E17" s="98"/>
      <c r="F17" s="105"/>
      <c r="G17" s="98"/>
      <c r="H17" s="107"/>
      <c r="I17" s="95" t="s">
        <v>537</v>
      </c>
      <c r="J17" s="107"/>
      <c r="K17" s="98"/>
    </row>
    <row r="18" spans="1:11" s="30" customFormat="1" ht="16.5" customHeight="1" x14ac:dyDescent="0.25">
      <c r="A18" s="28" t="s">
        <v>523</v>
      </c>
      <c r="B18" s="28" t="s">
        <v>210</v>
      </c>
      <c r="C18" s="28" t="s">
        <v>211</v>
      </c>
      <c r="D18" s="28" t="s">
        <v>212</v>
      </c>
      <c r="E18" s="29" t="s">
        <v>207</v>
      </c>
      <c r="F18" s="74" t="s">
        <v>214</v>
      </c>
      <c r="G18" s="74" t="s">
        <v>215</v>
      </c>
      <c r="H18" s="29" t="s">
        <v>319</v>
      </c>
      <c r="I18" s="29" t="s">
        <v>357</v>
      </c>
      <c r="J18" s="75" t="s">
        <v>358</v>
      </c>
      <c r="K18" s="53" t="s">
        <v>425</v>
      </c>
    </row>
    <row r="19" spans="1:11" s="4" customFormat="1" x14ac:dyDescent="0.25">
      <c r="A19" s="26"/>
      <c r="B19" s="25"/>
      <c r="C19" s="25"/>
      <c r="D19" s="25"/>
      <c r="E19" s="27"/>
      <c r="F19" s="31" t="str">
        <f>IF(Expenses[[#This Row],[Function]]="(function)","(autofill - do not overwrite)",IF(Expenses[[#This Row],[Function]]="","",IFERROR(VLOOKUP(Expenses[[#This Row],[Function]],Function_Descriptions[],2,0),"Invalid code. See 'Function Codes' tab.")))</f>
        <v/>
      </c>
      <c r="G19" s="31" t="str">
        <f>IF(Expenses[[#This Row],[Object]]="(object)","(autofill - do not overwrite)",IF(Expenses[[#This Row],[Object]]="","",IFERROR(VLOOKUP(Expenses[[#This Row],[Object]],Object_Descriptions[],2,0),"Invalid code. See 'Object Codes' tab.")))</f>
        <v/>
      </c>
      <c r="H19" s="25"/>
      <c r="I19" s="25"/>
      <c r="J19" s="76" t="str">
        <f>IF(Expenses[[#This Row],[Exp. Detail Code]]="(select)","(autofill - do not overwrite)",IF(Expenses[[#This Row],[Exp. Detail Code]]="","",IFERROR(VLOOKUP(Expenses[[#This Row],[Exp. Detail Code]],Exp_Detail_Codes[],2,0),"Invalid code. See 'Exp. Detail Codes' tab.")))</f>
        <v/>
      </c>
      <c r="K19" s="68"/>
    </row>
    <row r="20" spans="1:11" s="4" customFormat="1" x14ac:dyDescent="0.25">
      <c r="A20" s="26"/>
      <c r="B20" s="25"/>
      <c r="C20" s="25"/>
      <c r="D20" s="25"/>
      <c r="E20" s="27"/>
      <c r="F20" s="31" t="str">
        <f>IF(Expenses[[#This Row],[Function]]="(function)","(autofill - do not overwrite)",IF(Expenses[[#This Row],[Function]]="","",IFERROR(VLOOKUP(Expenses[[#This Row],[Function]],Function_Descriptions[],2,0),"Invalid code. See 'Function Codes' tab.")))</f>
        <v/>
      </c>
      <c r="G20" s="31" t="str">
        <f>IF(Expenses[[#This Row],[Object]]="(object)","(autofill - do not overwrite)",IF(Expenses[[#This Row],[Object]]="","",IFERROR(VLOOKUP(Expenses[[#This Row],[Object]],Object_Descriptions[],2,0),"Invalid code. See 'Object Codes' tab.")))</f>
        <v/>
      </c>
      <c r="H20" s="25"/>
      <c r="I20" s="25"/>
      <c r="J20" s="76" t="str">
        <f>IF(Expenses[[#This Row],[Exp. Detail Code]]="(select)","(autofill - do not overwrite)",IF(Expenses[[#This Row],[Exp. Detail Code]]="","",IFERROR(VLOOKUP(Expenses[[#This Row],[Exp. Detail Code]],Exp_Detail_Codes[],2,0),"Invalid code. See 'Exp. Detail Codes' tab.")))</f>
        <v/>
      </c>
      <c r="K20" s="68"/>
    </row>
    <row r="21" spans="1:11" s="4" customFormat="1" x14ac:dyDescent="0.25">
      <c r="A21" s="26"/>
      <c r="B21" s="25"/>
      <c r="C21" s="25"/>
      <c r="D21" s="25"/>
      <c r="E21" s="27"/>
      <c r="F21" s="31" t="str">
        <f>IF(Expenses[[#This Row],[Function]]="(function)","(autofill - do not overwrite)",IF(Expenses[[#This Row],[Function]]="","",IFERROR(VLOOKUP(Expenses[[#This Row],[Function]],Function_Descriptions[],2,0),"Invalid code. See 'Function Codes' tab.")))</f>
        <v/>
      </c>
      <c r="G21" s="31" t="str">
        <f>IF(Expenses[[#This Row],[Object]]="(object)","(autofill - do not overwrite)",IF(Expenses[[#This Row],[Object]]="","",IFERROR(VLOOKUP(Expenses[[#This Row],[Object]],Object_Descriptions[],2,0),"Invalid code. See 'Object Codes' tab.")))</f>
        <v/>
      </c>
      <c r="H21" s="25"/>
      <c r="I21" s="25"/>
      <c r="J21" s="76" t="str">
        <f>IF(Expenses[[#This Row],[Exp. Detail Code]]="(select)","(autofill - do not overwrite)",IF(Expenses[[#This Row],[Exp. Detail Code]]="","",IFERROR(VLOOKUP(Expenses[[#This Row],[Exp. Detail Code]],Exp_Detail_Codes[],2,0),"Invalid code. See 'Exp. Detail Codes' tab.")))</f>
        <v/>
      </c>
      <c r="K21" s="68"/>
    </row>
    <row r="22" spans="1:11" s="4" customFormat="1" x14ac:dyDescent="0.25">
      <c r="A22" s="26"/>
      <c r="B22" s="25"/>
      <c r="C22" s="25"/>
      <c r="D22" s="25"/>
      <c r="E22" s="27"/>
      <c r="F22" s="31" t="str">
        <f>IF(Expenses[[#This Row],[Function]]="(function)","(autofill - do not overwrite)",IF(Expenses[[#This Row],[Function]]="","",IFERROR(VLOOKUP(Expenses[[#This Row],[Function]],Function_Descriptions[],2,0),"Invalid code. See 'Function Codes' tab.")))</f>
        <v/>
      </c>
      <c r="G22" s="31" t="str">
        <f>IF(Expenses[[#This Row],[Object]]="(object)","(autofill - do not overwrite)",IF(Expenses[[#This Row],[Object]]="","",IFERROR(VLOOKUP(Expenses[[#This Row],[Object]],Object_Descriptions[],2,0),"Invalid code. See 'Object Codes' tab.")))</f>
        <v/>
      </c>
      <c r="H22" s="25"/>
      <c r="I22" s="25"/>
      <c r="J22" s="76" t="str">
        <f>IF(Expenses[[#This Row],[Exp. Detail Code]]="(select)","(autofill - do not overwrite)",IF(Expenses[[#This Row],[Exp. Detail Code]]="","",IFERROR(VLOOKUP(Expenses[[#This Row],[Exp. Detail Code]],Exp_Detail_Codes[],2,0),"Invalid code. See 'Exp. Detail Codes' tab.")))</f>
        <v/>
      </c>
      <c r="K22" s="68"/>
    </row>
    <row r="23" spans="1:11" s="4" customFormat="1" x14ac:dyDescent="0.25">
      <c r="A23" s="26"/>
      <c r="B23" s="25"/>
      <c r="C23" s="25"/>
      <c r="D23" s="25"/>
      <c r="E23" s="27"/>
      <c r="F23" s="31" t="str">
        <f>IF(Expenses[[#This Row],[Function]]="(function)","(autofill - do not overwrite)",IF(Expenses[[#This Row],[Function]]="","",IFERROR(VLOOKUP(Expenses[[#This Row],[Function]],Function_Descriptions[],2,0),"Invalid code. See 'Function Codes' tab.")))</f>
        <v/>
      </c>
      <c r="G23" s="31" t="str">
        <f>IF(Expenses[[#This Row],[Object]]="(object)","(autofill - do not overwrite)",IF(Expenses[[#This Row],[Object]]="","",IFERROR(VLOOKUP(Expenses[[#This Row],[Object]],Object_Descriptions[],2,0),"Invalid code. See 'Object Codes' tab.")))</f>
        <v/>
      </c>
      <c r="H23" s="25"/>
      <c r="I23" s="25"/>
      <c r="J23" s="76" t="str">
        <f>IF(Expenses[[#This Row],[Exp. Detail Code]]="(select)","(autofill - do not overwrite)",IF(Expenses[[#This Row],[Exp. Detail Code]]="","",IFERROR(VLOOKUP(Expenses[[#This Row],[Exp. Detail Code]],Exp_Detail_Codes[],2,0),"Invalid code. See 'Exp. Detail Codes' tab.")))</f>
        <v/>
      </c>
      <c r="K23" s="68"/>
    </row>
    <row r="24" spans="1:11" s="4" customFormat="1" x14ac:dyDescent="0.25">
      <c r="A24" s="26"/>
      <c r="B24" s="25"/>
      <c r="C24" s="25"/>
      <c r="D24" s="25"/>
      <c r="E24" s="27"/>
      <c r="F24" s="31" t="str">
        <f>IF(Expenses[[#This Row],[Function]]="(function)","(autofill - do not overwrite)",IF(Expenses[[#This Row],[Function]]="","",IFERROR(VLOOKUP(Expenses[[#This Row],[Function]],Function_Descriptions[],2,0),"Invalid code. See 'Function Codes' tab.")))</f>
        <v/>
      </c>
      <c r="G24" s="31" t="str">
        <f>IF(Expenses[[#This Row],[Object]]="(object)","(autofill - do not overwrite)",IF(Expenses[[#This Row],[Object]]="","",IFERROR(VLOOKUP(Expenses[[#This Row],[Object]],Object_Descriptions[],2,0),"Invalid code. See 'Object Codes' tab.")))</f>
        <v/>
      </c>
      <c r="H24" s="25"/>
      <c r="I24" s="25"/>
      <c r="J24" s="76" t="str">
        <f>IF(Expenses[[#This Row],[Exp. Detail Code]]="(select)","(autofill - do not overwrite)",IF(Expenses[[#This Row],[Exp. Detail Code]]="","",IFERROR(VLOOKUP(Expenses[[#This Row],[Exp. Detail Code]],Exp_Detail_Codes[],2,0),"Invalid code. See 'Exp. Detail Codes' tab.")))</f>
        <v/>
      </c>
      <c r="K24" s="68"/>
    </row>
    <row r="25" spans="1:11" s="4" customFormat="1" x14ac:dyDescent="0.25">
      <c r="A25" s="26"/>
      <c r="B25" s="25"/>
      <c r="C25" s="25"/>
      <c r="D25" s="25"/>
      <c r="E25" s="27"/>
      <c r="F25" s="31" t="str">
        <f>IF(Expenses[[#This Row],[Function]]="(function)","(autofill - do not overwrite)",IF(Expenses[[#This Row],[Function]]="","",IFERROR(VLOOKUP(Expenses[[#This Row],[Function]],Function_Descriptions[],2,0),"Invalid code. See 'Function Codes' tab.")))</f>
        <v/>
      </c>
      <c r="G25" s="31" t="str">
        <f>IF(Expenses[[#This Row],[Object]]="(object)","(autofill - do not overwrite)",IF(Expenses[[#This Row],[Object]]="","",IFERROR(VLOOKUP(Expenses[[#This Row],[Object]],Object_Descriptions[],2,0),"Invalid code. See 'Object Codes' tab.")))</f>
        <v/>
      </c>
      <c r="H25" s="25"/>
      <c r="I25" s="25"/>
      <c r="J25" s="76" t="str">
        <f>IF(Expenses[[#This Row],[Exp. Detail Code]]="(select)","(autofill - do not overwrite)",IF(Expenses[[#This Row],[Exp. Detail Code]]="","",IFERROR(VLOOKUP(Expenses[[#This Row],[Exp. Detail Code]],Exp_Detail_Codes[],2,0),"Invalid code. See 'Exp. Detail Codes' tab.")))</f>
        <v/>
      </c>
      <c r="K25" s="68"/>
    </row>
    <row r="26" spans="1:11" s="4" customFormat="1" x14ac:dyDescent="0.25">
      <c r="A26" s="26"/>
      <c r="B26" s="25"/>
      <c r="C26" s="25"/>
      <c r="D26" s="25"/>
      <c r="E26" s="27"/>
      <c r="F26" s="31" t="str">
        <f>IF(Expenses[[#This Row],[Function]]="(function)","(autofill - do not overwrite)",IF(Expenses[[#This Row],[Function]]="","",IFERROR(VLOOKUP(Expenses[[#This Row],[Function]],Function_Descriptions[],2,0),"Invalid code. See 'Function Codes' tab.")))</f>
        <v/>
      </c>
      <c r="G26" s="31" t="str">
        <f>IF(Expenses[[#This Row],[Object]]="(object)","(autofill - do not overwrite)",IF(Expenses[[#This Row],[Object]]="","",IFERROR(VLOOKUP(Expenses[[#This Row],[Object]],Object_Descriptions[],2,0),"Invalid code. See 'Object Codes' tab.")))</f>
        <v/>
      </c>
      <c r="H26" s="25"/>
      <c r="I26" s="25"/>
      <c r="J26" s="76" t="str">
        <f>IF(Expenses[[#This Row],[Exp. Detail Code]]="(select)","(autofill - do not overwrite)",IF(Expenses[[#This Row],[Exp. Detail Code]]="","",IFERROR(VLOOKUP(Expenses[[#This Row],[Exp. Detail Code]],Exp_Detail_Codes[],2,0),"Invalid code. See 'Exp. Detail Codes' tab.")))</f>
        <v/>
      </c>
      <c r="K26" s="68"/>
    </row>
    <row r="27" spans="1:11" s="4" customFormat="1" x14ac:dyDescent="0.25">
      <c r="A27" s="26"/>
      <c r="B27" s="25"/>
      <c r="C27" s="25"/>
      <c r="D27" s="25"/>
      <c r="E27" s="27"/>
      <c r="F27" s="31" t="str">
        <f>IF(Expenses[[#This Row],[Function]]="(function)","(autofill - do not overwrite)",IF(Expenses[[#This Row],[Function]]="","",IFERROR(VLOOKUP(Expenses[[#This Row],[Function]],Function_Descriptions[],2,0),"Invalid code. See 'Function Codes' tab.")))</f>
        <v/>
      </c>
      <c r="G27" s="31" t="str">
        <f>IF(Expenses[[#This Row],[Object]]="(object)","(autofill - do not overwrite)",IF(Expenses[[#This Row],[Object]]="","",IFERROR(VLOOKUP(Expenses[[#This Row],[Object]],Object_Descriptions[],2,0),"Invalid code. See 'Object Codes' tab.")))</f>
        <v/>
      </c>
      <c r="H27" s="25"/>
      <c r="I27" s="25"/>
      <c r="J27" s="76" t="str">
        <f>IF(Expenses[[#This Row],[Exp. Detail Code]]="(select)","(autofill - do not overwrite)",IF(Expenses[[#This Row],[Exp. Detail Code]]="","",IFERROR(VLOOKUP(Expenses[[#This Row],[Exp. Detail Code]],Exp_Detail_Codes[],2,0),"Invalid code. See 'Exp. Detail Codes' tab.")))</f>
        <v/>
      </c>
      <c r="K27" s="68"/>
    </row>
    <row r="28" spans="1:11" s="4" customFormat="1" x14ac:dyDescent="0.25">
      <c r="A28" s="26"/>
      <c r="B28" s="25"/>
      <c r="C28" s="25"/>
      <c r="D28" s="25"/>
      <c r="E28" s="27"/>
      <c r="F28" s="31" t="str">
        <f>IF(Expenses[[#This Row],[Function]]="(function)","(autofill - do not overwrite)",IF(Expenses[[#This Row],[Function]]="","",IFERROR(VLOOKUP(Expenses[[#This Row],[Function]],Function_Descriptions[],2,0),"Invalid code. See 'Function Codes' tab.")))</f>
        <v/>
      </c>
      <c r="G28" s="31" t="str">
        <f>IF(Expenses[[#This Row],[Object]]="(object)","(autofill - do not overwrite)",IF(Expenses[[#This Row],[Object]]="","",IFERROR(VLOOKUP(Expenses[[#This Row],[Object]],Object_Descriptions[],2,0),"Invalid code. See 'Object Codes' tab.")))</f>
        <v/>
      </c>
      <c r="H28" s="25"/>
      <c r="I28" s="25"/>
      <c r="J28" s="76" t="str">
        <f>IF(Expenses[[#This Row],[Exp. Detail Code]]="(select)","(autofill - do not overwrite)",IF(Expenses[[#This Row],[Exp. Detail Code]]="","",IFERROR(VLOOKUP(Expenses[[#This Row],[Exp. Detail Code]],Exp_Detail_Codes[],2,0),"Invalid code. See 'Exp. Detail Codes' tab.")))</f>
        <v/>
      </c>
      <c r="K28" s="68"/>
    </row>
    <row r="29" spans="1:11" s="4" customFormat="1" x14ac:dyDescent="0.25">
      <c r="A29" s="26"/>
      <c r="B29" s="25"/>
      <c r="C29" s="25"/>
      <c r="D29" s="25"/>
      <c r="E29" s="27"/>
      <c r="F29" s="31" t="str">
        <f>IF(Expenses[[#This Row],[Function]]="(function)","(autofill - do not overwrite)",IF(Expenses[[#This Row],[Function]]="","",IFERROR(VLOOKUP(Expenses[[#This Row],[Function]],Function_Descriptions[],2,0),"Invalid code. See 'Function Codes' tab.")))</f>
        <v/>
      </c>
      <c r="G29" s="31" t="str">
        <f>IF(Expenses[[#This Row],[Object]]="(object)","(autofill - do not overwrite)",IF(Expenses[[#This Row],[Object]]="","",IFERROR(VLOOKUP(Expenses[[#This Row],[Object]],Object_Descriptions[],2,0),"Invalid code. See 'Object Codes' tab.")))</f>
        <v/>
      </c>
      <c r="H29" s="25"/>
      <c r="I29" s="25"/>
      <c r="J29" s="76" t="str">
        <f>IF(Expenses[[#This Row],[Exp. Detail Code]]="(select)","(autofill - do not overwrite)",IF(Expenses[[#This Row],[Exp. Detail Code]]="","",IFERROR(VLOOKUP(Expenses[[#This Row],[Exp. Detail Code]],Exp_Detail_Codes[],2,0),"Invalid code. See 'Exp. Detail Codes' tab.")))</f>
        <v/>
      </c>
      <c r="K29" s="68"/>
    </row>
    <row r="30" spans="1:11" s="4" customFormat="1" x14ac:dyDescent="0.25">
      <c r="A30" s="26"/>
      <c r="B30" s="25"/>
      <c r="C30" s="25"/>
      <c r="D30" s="25"/>
      <c r="E30" s="27"/>
      <c r="F30" s="31" t="str">
        <f>IF(Expenses[[#This Row],[Function]]="(function)","(autofill - do not overwrite)",IF(Expenses[[#This Row],[Function]]="","",IFERROR(VLOOKUP(Expenses[[#This Row],[Function]],Function_Descriptions[],2,0),"Invalid code. See 'Function Codes' tab.")))</f>
        <v/>
      </c>
      <c r="G30" s="31" t="str">
        <f>IF(Expenses[[#This Row],[Object]]="(object)","(autofill - do not overwrite)",IF(Expenses[[#This Row],[Object]]="","",IFERROR(VLOOKUP(Expenses[[#This Row],[Object]],Object_Descriptions[],2,0),"Invalid code. See 'Object Codes' tab.")))</f>
        <v/>
      </c>
      <c r="H30" s="25"/>
      <c r="I30" s="25"/>
      <c r="J30" s="76" t="str">
        <f>IF(Expenses[[#This Row],[Exp. Detail Code]]="(select)","(autofill - do not overwrite)",IF(Expenses[[#This Row],[Exp. Detail Code]]="","",IFERROR(VLOOKUP(Expenses[[#This Row],[Exp. Detail Code]],Exp_Detail_Codes[],2,0),"Invalid code. See 'Exp. Detail Codes' tab.")))</f>
        <v/>
      </c>
      <c r="K30" s="68"/>
    </row>
    <row r="31" spans="1:11" s="4" customFormat="1" x14ac:dyDescent="0.25">
      <c r="A31" s="26"/>
      <c r="B31" s="25"/>
      <c r="C31" s="25"/>
      <c r="D31" s="25"/>
      <c r="E31" s="27"/>
      <c r="F31" s="31" t="str">
        <f>IF(Expenses[[#This Row],[Function]]="(function)","(autofill - do not overwrite)",IF(Expenses[[#This Row],[Function]]="","",IFERROR(VLOOKUP(Expenses[[#This Row],[Function]],Function_Descriptions[],2,0),"Invalid code. See 'Function Codes' tab.")))</f>
        <v/>
      </c>
      <c r="G31" s="31" t="str">
        <f>IF(Expenses[[#This Row],[Object]]="(object)","(autofill - do not overwrite)",IF(Expenses[[#This Row],[Object]]="","",IFERROR(VLOOKUP(Expenses[[#This Row],[Object]],Object_Descriptions[],2,0),"Invalid code. See 'Object Codes' tab.")))</f>
        <v/>
      </c>
      <c r="H31" s="25"/>
      <c r="I31" s="25"/>
      <c r="J31" s="76" t="str">
        <f>IF(Expenses[[#This Row],[Exp. Detail Code]]="(select)","(autofill - do not overwrite)",IF(Expenses[[#This Row],[Exp. Detail Code]]="","",IFERROR(VLOOKUP(Expenses[[#This Row],[Exp. Detail Code]],Exp_Detail_Codes[],2,0),"Invalid code. See 'Exp. Detail Codes' tab.")))</f>
        <v/>
      </c>
      <c r="K31" s="68"/>
    </row>
    <row r="32" spans="1:11" s="4" customFormat="1" x14ac:dyDescent="0.25">
      <c r="A32" s="26"/>
      <c r="B32" s="25"/>
      <c r="C32" s="25"/>
      <c r="D32" s="25"/>
      <c r="E32" s="27"/>
      <c r="F32" s="31" t="str">
        <f>IF(Expenses[[#This Row],[Function]]="(function)","(autofill - do not overwrite)",IF(Expenses[[#This Row],[Function]]="","",IFERROR(VLOOKUP(Expenses[[#This Row],[Function]],Function_Descriptions[],2,0),"Invalid code. See 'Function Codes' tab.")))</f>
        <v/>
      </c>
      <c r="G32" s="31" t="str">
        <f>IF(Expenses[[#This Row],[Object]]="(object)","(autofill - do not overwrite)",IF(Expenses[[#This Row],[Object]]="","",IFERROR(VLOOKUP(Expenses[[#This Row],[Object]],Object_Descriptions[],2,0),"Invalid code. See 'Object Codes' tab.")))</f>
        <v/>
      </c>
      <c r="H32" s="25"/>
      <c r="I32" s="25"/>
      <c r="J32" s="76" t="str">
        <f>IF(Expenses[[#This Row],[Exp. Detail Code]]="(select)","(autofill - do not overwrite)",IF(Expenses[[#This Row],[Exp. Detail Code]]="","",IFERROR(VLOOKUP(Expenses[[#This Row],[Exp. Detail Code]],Exp_Detail_Codes[],2,0),"Invalid code. See 'Exp. Detail Codes' tab.")))</f>
        <v/>
      </c>
      <c r="K32" s="68"/>
    </row>
    <row r="33" spans="1:11" s="4" customFormat="1" x14ac:dyDescent="0.25">
      <c r="A33" s="26"/>
      <c r="B33" s="25"/>
      <c r="C33" s="25"/>
      <c r="D33" s="25"/>
      <c r="E33" s="27"/>
      <c r="F33" s="31" t="str">
        <f>IF(Expenses[[#This Row],[Function]]="(function)","(autofill - do not overwrite)",IF(Expenses[[#This Row],[Function]]="","",IFERROR(VLOOKUP(Expenses[[#This Row],[Function]],Function_Descriptions[],2,0),"Invalid code. See 'Function Codes' tab.")))</f>
        <v/>
      </c>
      <c r="G33" s="31" t="str">
        <f>IF(Expenses[[#This Row],[Object]]="(object)","(autofill - do not overwrite)",IF(Expenses[[#This Row],[Object]]="","",IFERROR(VLOOKUP(Expenses[[#This Row],[Object]],Object_Descriptions[],2,0),"Invalid code. See 'Object Codes' tab.")))</f>
        <v/>
      </c>
      <c r="H33" s="25"/>
      <c r="I33" s="25"/>
      <c r="J33" s="76" t="str">
        <f>IF(Expenses[[#This Row],[Exp. Detail Code]]="(select)","(autofill - do not overwrite)",IF(Expenses[[#This Row],[Exp. Detail Code]]="","",IFERROR(VLOOKUP(Expenses[[#This Row],[Exp. Detail Code]],Exp_Detail_Codes[],2,0),"Invalid code. See 'Exp. Detail Codes' tab.")))</f>
        <v/>
      </c>
      <c r="K33" s="68"/>
    </row>
    <row r="34" spans="1:11" s="4" customFormat="1" x14ac:dyDescent="0.25">
      <c r="A34" s="26"/>
      <c r="B34" s="25"/>
      <c r="C34" s="25"/>
      <c r="D34" s="25"/>
      <c r="E34" s="27"/>
      <c r="F34" s="31" t="str">
        <f>IF(Expenses[[#This Row],[Function]]="(function)","(autofill - do not overwrite)",IF(Expenses[[#This Row],[Function]]="","",IFERROR(VLOOKUP(Expenses[[#This Row],[Function]],Function_Descriptions[],2,0),"Invalid code. See 'Function Codes' tab.")))</f>
        <v/>
      </c>
      <c r="G34" s="31" t="str">
        <f>IF(Expenses[[#This Row],[Object]]="(object)","(autofill - do not overwrite)",IF(Expenses[[#This Row],[Object]]="","",IFERROR(VLOOKUP(Expenses[[#This Row],[Object]],Object_Descriptions[],2,0),"Invalid code. See 'Object Codes' tab.")))</f>
        <v/>
      </c>
      <c r="H34" s="25"/>
      <c r="I34" s="25"/>
      <c r="J34" s="76" t="str">
        <f>IF(Expenses[[#This Row],[Exp. Detail Code]]="(select)","(autofill - do not overwrite)",IF(Expenses[[#This Row],[Exp. Detail Code]]="","",IFERROR(VLOOKUP(Expenses[[#This Row],[Exp. Detail Code]],Exp_Detail_Codes[],2,0),"Invalid code. See 'Exp. Detail Codes' tab.")))</f>
        <v/>
      </c>
      <c r="K34" s="68"/>
    </row>
    <row r="35" spans="1:11" s="4" customFormat="1" x14ac:dyDescent="0.25">
      <c r="A35" s="26"/>
      <c r="B35" s="25"/>
      <c r="C35" s="25"/>
      <c r="D35" s="25"/>
      <c r="E35" s="27"/>
      <c r="F35" s="31" t="str">
        <f>IF(Expenses[[#This Row],[Function]]="(function)","(autofill - do not overwrite)",IF(Expenses[[#This Row],[Function]]="","",IFERROR(VLOOKUP(Expenses[[#This Row],[Function]],Function_Descriptions[],2,0),"Invalid code. See 'Function Codes' tab.")))</f>
        <v/>
      </c>
      <c r="G35" s="31" t="str">
        <f>IF(Expenses[[#This Row],[Object]]="(object)","(autofill - do not overwrite)",IF(Expenses[[#This Row],[Object]]="","",IFERROR(VLOOKUP(Expenses[[#This Row],[Object]],Object_Descriptions[],2,0),"Invalid code. See 'Object Codes' tab.")))</f>
        <v/>
      </c>
      <c r="H35" s="25"/>
      <c r="I35" s="25"/>
      <c r="J35" s="76" t="str">
        <f>IF(Expenses[[#This Row],[Exp. Detail Code]]="(select)","(autofill - do not overwrite)",IF(Expenses[[#This Row],[Exp. Detail Code]]="","",IFERROR(VLOOKUP(Expenses[[#This Row],[Exp. Detail Code]],Exp_Detail_Codes[],2,0),"Invalid code. See 'Exp. Detail Codes' tab.")))</f>
        <v/>
      </c>
      <c r="K35" s="68"/>
    </row>
    <row r="36" spans="1:11" s="4" customFormat="1" x14ac:dyDescent="0.25">
      <c r="A36" s="26"/>
      <c r="B36" s="25"/>
      <c r="C36" s="25"/>
      <c r="D36" s="25"/>
      <c r="E36" s="27"/>
      <c r="F36" s="31" t="str">
        <f>IF(Expenses[[#This Row],[Function]]="(function)","(autofill - do not overwrite)",IF(Expenses[[#This Row],[Function]]="","",IFERROR(VLOOKUP(Expenses[[#This Row],[Function]],Function_Descriptions[],2,0),"Invalid code. See 'Function Codes' tab.")))</f>
        <v/>
      </c>
      <c r="G36" s="31" t="str">
        <f>IF(Expenses[[#This Row],[Object]]="(object)","(autofill - do not overwrite)",IF(Expenses[[#This Row],[Object]]="","",IFERROR(VLOOKUP(Expenses[[#This Row],[Object]],Object_Descriptions[],2,0),"Invalid code. See 'Object Codes' tab.")))</f>
        <v/>
      </c>
      <c r="H36" s="25"/>
      <c r="I36" s="25"/>
      <c r="J36" s="76" t="str">
        <f>IF(Expenses[[#This Row],[Exp. Detail Code]]="(select)","(autofill - do not overwrite)",IF(Expenses[[#This Row],[Exp. Detail Code]]="","",IFERROR(VLOOKUP(Expenses[[#This Row],[Exp. Detail Code]],Exp_Detail_Codes[],2,0),"Invalid code. See 'Exp. Detail Codes' tab.")))</f>
        <v/>
      </c>
      <c r="K36" s="68"/>
    </row>
    <row r="37" spans="1:11" s="4" customFormat="1" x14ac:dyDescent="0.25">
      <c r="A37" s="26"/>
      <c r="B37" s="25"/>
      <c r="C37" s="25"/>
      <c r="D37" s="25"/>
      <c r="E37" s="27"/>
      <c r="F37" s="31" t="str">
        <f>IF(Expenses[[#This Row],[Function]]="(function)","(autofill - do not overwrite)",IF(Expenses[[#This Row],[Function]]="","",IFERROR(VLOOKUP(Expenses[[#This Row],[Function]],Function_Descriptions[],2,0),"Invalid code. See 'Function Codes' tab.")))</f>
        <v/>
      </c>
      <c r="G37" s="31" t="str">
        <f>IF(Expenses[[#This Row],[Object]]="(object)","(autofill - do not overwrite)",IF(Expenses[[#This Row],[Object]]="","",IFERROR(VLOOKUP(Expenses[[#This Row],[Object]],Object_Descriptions[],2,0),"Invalid code. See 'Object Codes' tab.")))</f>
        <v/>
      </c>
      <c r="H37" s="25"/>
      <c r="I37" s="25"/>
      <c r="J37" s="76" t="str">
        <f>IF(Expenses[[#This Row],[Exp. Detail Code]]="(select)","(autofill - do not overwrite)",IF(Expenses[[#This Row],[Exp. Detail Code]]="","",IFERROR(VLOOKUP(Expenses[[#This Row],[Exp. Detail Code]],Exp_Detail_Codes[],2,0),"Invalid code. See 'Exp. Detail Codes' tab.")))</f>
        <v/>
      </c>
      <c r="K37" s="68"/>
    </row>
    <row r="38" spans="1:11" s="4" customFormat="1" x14ac:dyDescent="0.25">
      <c r="A38" s="26"/>
      <c r="B38" s="25"/>
      <c r="C38" s="25"/>
      <c r="D38" s="25"/>
      <c r="E38" s="27"/>
      <c r="F38" s="31" t="str">
        <f>IF(Expenses[[#This Row],[Function]]="(function)","(autofill - do not overwrite)",IF(Expenses[[#This Row],[Function]]="","",IFERROR(VLOOKUP(Expenses[[#This Row],[Function]],Function_Descriptions[],2,0),"Invalid code. See 'Function Codes' tab.")))</f>
        <v/>
      </c>
      <c r="G38" s="31" t="str">
        <f>IF(Expenses[[#This Row],[Object]]="(object)","(autofill - do not overwrite)",IF(Expenses[[#This Row],[Object]]="","",IFERROR(VLOOKUP(Expenses[[#This Row],[Object]],Object_Descriptions[],2,0),"Invalid code. See 'Object Codes' tab.")))</f>
        <v/>
      </c>
      <c r="H38" s="25"/>
      <c r="I38" s="25"/>
      <c r="J38" s="76" t="str">
        <f>IF(Expenses[[#This Row],[Exp. Detail Code]]="(select)","(autofill - do not overwrite)",IF(Expenses[[#This Row],[Exp. Detail Code]]="","",IFERROR(VLOOKUP(Expenses[[#This Row],[Exp. Detail Code]],Exp_Detail_Codes[],2,0),"Invalid code. See 'Exp. Detail Codes' tab.")))</f>
        <v/>
      </c>
      <c r="K38" s="68"/>
    </row>
    <row r="39" spans="1:11" s="4" customFormat="1" x14ac:dyDescent="0.25">
      <c r="A39" s="26"/>
      <c r="B39" s="25"/>
      <c r="C39" s="25"/>
      <c r="D39" s="25"/>
      <c r="E39" s="27"/>
      <c r="F39" s="31" t="str">
        <f>IF(Expenses[[#This Row],[Function]]="(function)","(autofill - do not overwrite)",IF(Expenses[[#This Row],[Function]]="","",IFERROR(VLOOKUP(Expenses[[#This Row],[Function]],Function_Descriptions[],2,0),"Invalid code. See 'Function Codes' tab.")))</f>
        <v/>
      </c>
      <c r="G39" s="31" t="str">
        <f>IF(Expenses[[#This Row],[Object]]="(object)","(autofill - do not overwrite)",IF(Expenses[[#This Row],[Object]]="","",IFERROR(VLOOKUP(Expenses[[#This Row],[Object]],Object_Descriptions[],2,0),"Invalid code. See 'Object Codes' tab.")))</f>
        <v/>
      </c>
      <c r="H39" s="25"/>
      <c r="I39" s="25"/>
      <c r="J39" s="76" t="str">
        <f>IF(Expenses[[#This Row],[Exp. Detail Code]]="(select)","(autofill - do not overwrite)",IF(Expenses[[#This Row],[Exp. Detail Code]]="","",IFERROR(VLOOKUP(Expenses[[#This Row],[Exp. Detail Code]],Exp_Detail_Codes[],2,0),"Invalid code. See 'Exp. Detail Codes' tab.")))</f>
        <v/>
      </c>
      <c r="K39" s="68"/>
    </row>
    <row r="40" spans="1:11" s="4" customFormat="1" x14ac:dyDescent="0.25">
      <c r="A40" s="26"/>
      <c r="B40" s="25"/>
      <c r="C40" s="25"/>
      <c r="D40" s="25"/>
      <c r="E40" s="27"/>
      <c r="F40" s="31" t="str">
        <f>IF(Expenses[[#This Row],[Function]]="(function)","(autofill - do not overwrite)",IF(Expenses[[#This Row],[Function]]="","",IFERROR(VLOOKUP(Expenses[[#This Row],[Function]],Function_Descriptions[],2,0),"Invalid code. See 'Function Codes' tab.")))</f>
        <v/>
      </c>
      <c r="G40" s="31" t="str">
        <f>IF(Expenses[[#This Row],[Object]]="(object)","(autofill - do not overwrite)",IF(Expenses[[#This Row],[Object]]="","",IFERROR(VLOOKUP(Expenses[[#This Row],[Object]],Object_Descriptions[],2,0),"Invalid code. See 'Object Codes' tab.")))</f>
        <v/>
      </c>
      <c r="H40" s="25"/>
      <c r="I40" s="25"/>
      <c r="J40" s="76" t="str">
        <f>IF(Expenses[[#This Row],[Exp. Detail Code]]="(select)","(autofill - do not overwrite)",IF(Expenses[[#This Row],[Exp. Detail Code]]="","",IFERROR(VLOOKUP(Expenses[[#This Row],[Exp. Detail Code]],Exp_Detail_Codes[],2,0),"Invalid code. See 'Exp. Detail Codes' tab.")))</f>
        <v/>
      </c>
      <c r="K40" s="68"/>
    </row>
    <row r="41" spans="1:11" s="4" customFormat="1" x14ac:dyDescent="0.25">
      <c r="A41" s="26"/>
      <c r="B41" s="25"/>
      <c r="C41" s="25"/>
      <c r="D41" s="25"/>
      <c r="E41" s="27"/>
      <c r="F41" s="31" t="str">
        <f>IF(Expenses[[#This Row],[Function]]="(function)","(autofill - do not overwrite)",IF(Expenses[[#This Row],[Function]]="","",IFERROR(VLOOKUP(Expenses[[#This Row],[Function]],Function_Descriptions[],2,0),"Invalid code. See 'Function Codes' tab.")))</f>
        <v/>
      </c>
      <c r="G41" s="31" t="str">
        <f>IF(Expenses[[#This Row],[Object]]="(object)","(autofill - do not overwrite)",IF(Expenses[[#This Row],[Object]]="","",IFERROR(VLOOKUP(Expenses[[#This Row],[Object]],Object_Descriptions[],2,0),"Invalid code. See 'Object Codes' tab.")))</f>
        <v/>
      </c>
      <c r="H41" s="25"/>
      <c r="I41" s="25"/>
      <c r="J41" s="76" t="str">
        <f>IF(Expenses[[#This Row],[Exp. Detail Code]]="(select)","(autofill - do not overwrite)",IF(Expenses[[#This Row],[Exp. Detail Code]]="","",IFERROR(VLOOKUP(Expenses[[#This Row],[Exp. Detail Code]],Exp_Detail_Codes[],2,0),"Invalid code. See 'Exp. Detail Codes' tab.")))</f>
        <v/>
      </c>
      <c r="K41" s="68"/>
    </row>
    <row r="42" spans="1:11" s="4" customFormat="1" x14ac:dyDescent="0.25">
      <c r="A42" s="26"/>
      <c r="B42" s="25"/>
      <c r="C42" s="25"/>
      <c r="D42" s="25"/>
      <c r="E42" s="27"/>
      <c r="F42" s="31" t="str">
        <f>IF(Expenses[[#This Row],[Function]]="(function)","(autofill - do not overwrite)",IF(Expenses[[#This Row],[Function]]="","",IFERROR(VLOOKUP(Expenses[[#This Row],[Function]],Function_Descriptions[],2,0),"Invalid code. See 'Function Codes' tab.")))</f>
        <v/>
      </c>
      <c r="G42" s="31" t="str">
        <f>IF(Expenses[[#This Row],[Object]]="(object)","(autofill - do not overwrite)",IF(Expenses[[#This Row],[Object]]="","",IFERROR(VLOOKUP(Expenses[[#This Row],[Object]],Object_Descriptions[],2,0),"Invalid code. See 'Object Codes' tab.")))</f>
        <v/>
      </c>
      <c r="H42" s="25"/>
      <c r="I42" s="25"/>
      <c r="J42" s="76" t="str">
        <f>IF(Expenses[[#This Row],[Exp. Detail Code]]="(select)","(autofill - do not overwrite)",IF(Expenses[[#This Row],[Exp. Detail Code]]="","",IFERROR(VLOOKUP(Expenses[[#This Row],[Exp. Detail Code]],Exp_Detail_Codes[],2,0),"Invalid code. See 'Exp. Detail Codes' tab.")))</f>
        <v/>
      </c>
      <c r="K42" s="68"/>
    </row>
    <row r="43" spans="1:11" s="4" customFormat="1" x14ac:dyDescent="0.25">
      <c r="A43" s="26"/>
      <c r="B43" s="25"/>
      <c r="C43" s="25"/>
      <c r="D43" s="25"/>
      <c r="E43" s="27"/>
      <c r="F43" s="31" t="str">
        <f>IF(Expenses[[#This Row],[Function]]="(function)","(autofill - do not overwrite)",IF(Expenses[[#This Row],[Function]]="","",IFERROR(VLOOKUP(Expenses[[#This Row],[Function]],Function_Descriptions[],2,0),"Invalid code. See 'Function Codes' tab.")))</f>
        <v/>
      </c>
      <c r="G43" s="31" t="str">
        <f>IF(Expenses[[#This Row],[Object]]="(object)","(autofill - do not overwrite)",IF(Expenses[[#This Row],[Object]]="","",IFERROR(VLOOKUP(Expenses[[#This Row],[Object]],Object_Descriptions[],2,0),"Invalid code. See 'Object Codes' tab.")))</f>
        <v/>
      </c>
      <c r="H43" s="25"/>
      <c r="I43" s="25"/>
      <c r="J43" s="76" t="str">
        <f>IF(Expenses[[#This Row],[Exp. Detail Code]]="(select)","(autofill - do not overwrite)",IF(Expenses[[#This Row],[Exp. Detail Code]]="","",IFERROR(VLOOKUP(Expenses[[#This Row],[Exp. Detail Code]],Exp_Detail_Codes[],2,0),"Invalid code. See 'Exp. Detail Codes' tab.")))</f>
        <v/>
      </c>
      <c r="K43" s="68"/>
    </row>
    <row r="44" spans="1:11" s="4" customFormat="1" x14ac:dyDescent="0.25">
      <c r="A44" s="26"/>
      <c r="B44" s="25"/>
      <c r="C44" s="25"/>
      <c r="D44" s="25"/>
      <c r="E44" s="27"/>
      <c r="F44" s="31" t="str">
        <f>IF(Expenses[[#This Row],[Function]]="(function)","(autofill - do not overwrite)",IF(Expenses[[#This Row],[Function]]="","",IFERROR(VLOOKUP(Expenses[[#This Row],[Function]],Function_Descriptions[],2,0),"Invalid code. See 'Function Codes' tab.")))</f>
        <v/>
      </c>
      <c r="G44" s="31" t="str">
        <f>IF(Expenses[[#This Row],[Object]]="(object)","(autofill - do not overwrite)",IF(Expenses[[#This Row],[Object]]="","",IFERROR(VLOOKUP(Expenses[[#This Row],[Object]],Object_Descriptions[],2,0),"Invalid code. See 'Object Codes' tab.")))</f>
        <v/>
      </c>
      <c r="H44" s="25"/>
      <c r="I44" s="25"/>
      <c r="J44" s="76" t="str">
        <f>IF(Expenses[[#This Row],[Exp. Detail Code]]="(select)","(autofill - do not overwrite)",IF(Expenses[[#This Row],[Exp. Detail Code]]="","",IFERROR(VLOOKUP(Expenses[[#This Row],[Exp. Detail Code]],Exp_Detail_Codes[],2,0),"Invalid code. See 'Exp. Detail Codes' tab.")))</f>
        <v/>
      </c>
      <c r="K44" s="68"/>
    </row>
    <row r="45" spans="1:11" s="4" customFormat="1" x14ac:dyDescent="0.25">
      <c r="A45" s="26"/>
      <c r="B45" s="25"/>
      <c r="C45" s="25"/>
      <c r="D45" s="25"/>
      <c r="E45" s="27"/>
      <c r="F45" s="31" t="str">
        <f>IF(Expenses[[#This Row],[Function]]="(function)","(autofill - do not overwrite)",IF(Expenses[[#This Row],[Function]]="","",IFERROR(VLOOKUP(Expenses[[#This Row],[Function]],Function_Descriptions[],2,0),"Invalid code. See 'Function Codes' tab.")))</f>
        <v/>
      </c>
      <c r="G45" s="31" t="str">
        <f>IF(Expenses[[#This Row],[Object]]="(object)","(autofill - do not overwrite)",IF(Expenses[[#This Row],[Object]]="","",IFERROR(VLOOKUP(Expenses[[#This Row],[Object]],Object_Descriptions[],2,0),"Invalid code. See 'Object Codes' tab.")))</f>
        <v/>
      </c>
      <c r="H45" s="25"/>
      <c r="I45" s="25"/>
      <c r="J45" s="76" t="str">
        <f>IF(Expenses[[#This Row],[Exp. Detail Code]]="(select)","(autofill - do not overwrite)",IF(Expenses[[#This Row],[Exp. Detail Code]]="","",IFERROR(VLOOKUP(Expenses[[#This Row],[Exp. Detail Code]],Exp_Detail_Codes[],2,0),"Invalid code. See 'Exp. Detail Codes' tab.")))</f>
        <v/>
      </c>
      <c r="K45" s="68"/>
    </row>
    <row r="46" spans="1:11" s="4" customFormat="1" x14ac:dyDescent="0.25">
      <c r="A46" s="26"/>
      <c r="B46" s="25"/>
      <c r="C46" s="25"/>
      <c r="D46" s="25"/>
      <c r="E46" s="27"/>
      <c r="F46" s="31" t="str">
        <f>IF(Expenses[[#This Row],[Function]]="(function)","(autofill - do not overwrite)",IF(Expenses[[#This Row],[Function]]="","",IFERROR(VLOOKUP(Expenses[[#This Row],[Function]],Function_Descriptions[],2,0),"Invalid code. See 'Function Codes' tab.")))</f>
        <v/>
      </c>
      <c r="G46" s="31" t="str">
        <f>IF(Expenses[[#This Row],[Object]]="(object)","(autofill - do not overwrite)",IF(Expenses[[#This Row],[Object]]="","",IFERROR(VLOOKUP(Expenses[[#This Row],[Object]],Object_Descriptions[],2,0),"Invalid code. See 'Object Codes' tab.")))</f>
        <v/>
      </c>
      <c r="H46" s="25"/>
      <c r="I46" s="25"/>
      <c r="J46" s="76" t="str">
        <f>IF(Expenses[[#This Row],[Exp. Detail Code]]="(select)","(autofill - do not overwrite)",IF(Expenses[[#This Row],[Exp. Detail Code]]="","",IFERROR(VLOOKUP(Expenses[[#This Row],[Exp. Detail Code]],Exp_Detail_Codes[],2,0),"Invalid code. See 'Exp. Detail Codes' tab.")))</f>
        <v/>
      </c>
      <c r="K46" s="68"/>
    </row>
    <row r="47" spans="1:11" s="4" customFormat="1" x14ac:dyDescent="0.25">
      <c r="A47" s="26"/>
      <c r="B47" s="25"/>
      <c r="C47" s="25"/>
      <c r="D47" s="25"/>
      <c r="E47" s="27"/>
      <c r="F47" s="31" t="str">
        <f>IF(Expenses[[#This Row],[Function]]="(function)","(autofill - do not overwrite)",IF(Expenses[[#This Row],[Function]]="","",IFERROR(VLOOKUP(Expenses[[#This Row],[Function]],Function_Descriptions[],2,0),"Invalid code. See 'Function Codes' tab.")))</f>
        <v/>
      </c>
      <c r="G47" s="31" t="str">
        <f>IF(Expenses[[#This Row],[Object]]="(object)","(autofill - do not overwrite)",IF(Expenses[[#This Row],[Object]]="","",IFERROR(VLOOKUP(Expenses[[#This Row],[Object]],Object_Descriptions[],2,0),"Invalid code. See 'Object Codes' tab.")))</f>
        <v/>
      </c>
      <c r="H47" s="25"/>
      <c r="I47" s="25"/>
      <c r="J47" s="76" t="str">
        <f>IF(Expenses[[#This Row],[Exp. Detail Code]]="(select)","(autofill - do not overwrite)",IF(Expenses[[#This Row],[Exp. Detail Code]]="","",IFERROR(VLOOKUP(Expenses[[#This Row],[Exp. Detail Code]],Exp_Detail_Codes[],2,0),"Invalid code. See 'Exp. Detail Codes' tab.")))</f>
        <v/>
      </c>
      <c r="K47" s="68"/>
    </row>
    <row r="48" spans="1:11" s="4" customFormat="1" x14ac:dyDescent="0.25">
      <c r="A48" s="26"/>
      <c r="B48" s="25"/>
      <c r="C48" s="25"/>
      <c r="D48" s="25"/>
      <c r="E48" s="27"/>
      <c r="F48" s="31" t="str">
        <f>IF(Expenses[[#This Row],[Function]]="(function)","(autofill - do not overwrite)",IF(Expenses[[#This Row],[Function]]="","",IFERROR(VLOOKUP(Expenses[[#This Row],[Function]],Function_Descriptions[],2,0),"Invalid code. See 'Function Codes' tab.")))</f>
        <v/>
      </c>
      <c r="G48" s="31" t="str">
        <f>IF(Expenses[[#This Row],[Object]]="(object)","(autofill - do not overwrite)",IF(Expenses[[#This Row],[Object]]="","",IFERROR(VLOOKUP(Expenses[[#This Row],[Object]],Object_Descriptions[],2,0),"Invalid code. See 'Object Codes' tab.")))</f>
        <v/>
      </c>
      <c r="H48" s="25"/>
      <c r="I48" s="25"/>
      <c r="J48" s="76" t="str">
        <f>IF(Expenses[[#This Row],[Exp. Detail Code]]="(select)","(autofill - do not overwrite)",IF(Expenses[[#This Row],[Exp. Detail Code]]="","",IFERROR(VLOOKUP(Expenses[[#This Row],[Exp. Detail Code]],Exp_Detail_Codes[],2,0),"Invalid code. See 'Exp. Detail Codes' tab.")))</f>
        <v/>
      </c>
      <c r="K48" s="68"/>
    </row>
    <row r="49" spans="1:11" s="4" customFormat="1" x14ac:dyDescent="0.25">
      <c r="A49" s="26"/>
      <c r="B49" s="25"/>
      <c r="C49" s="25"/>
      <c r="D49" s="25"/>
      <c r="E49" s="27"/>
      <c r="F49" s="31" t="str">
        <f>IF(Expenses[[#This Row],[Function]]="(function)","(autofill - do not overwrite)",IF(Expenses[[#This Row],[Function]]="","",IFERROR(VLOOKUP(Expenses[[#This Row],[Function]],Function_Descriptions[],2,0),"Invalid code. See 'Function Codes' tab.")))</f>
        <v/>
      </c>
      <c r="G49" s="31" t="str">
        <f>IF(Expenses[[#This Row],[Object]]="(object)","(autofill - do not overwrite)",IF(Expenses[[#This Row],[Object]]="","",IFERROR(VLOOKUP(Expenses[[#This Row],[Object]],Object_Descriptions[],2,0),"Invalid code. See 'Object Codes' tab.")))</f>
        <v/>
      </c>
      <c r="H49" s="25"/>
      <c r="I49" s="25"/>
      <c r="J49" s="76" t="str">
        <f>IF(Expenses[[#This Row],[Exp. Detail Code]]="(select)","(autofill - do not overwrite)",IF(Expenses[[#This Row],[Exp. Detail Code]]="","",IFERROR(VLOOKUP(Expenses[[#This Row],[Exp. Detail Code]],Exp_Detail_Codes[],2,0),"Invalid code. See 'Exp. Detail Codes' tab.")))</f>
        <v/>
      </c>
      <c r="K49" s="68"/>
    </row>
    <row r="50" spans="1:11" s="4" customFormat="1" x14ac:dyDescent="0.25">
      <c r="A50" s="26"/>
      <c r="B50" s="25"/>
      <c r="C50" s="25"/>
      <c r="D50" s="25"/>
      <c r="E50" s="27"/>
      <c r="F50" s="31" t="str">
        <f>IF(Expenses[[#This Row],[Function]]="(function)","(autofill - do not overwrite)",IF(Expenses[[#This Row],[Function]]="","",IFERROR(VLOOKUP(Expenses[[#This Row],[Function]],Function_Descriptions[],2,0),"Invalid code. See 'Function Codes' tab.")))</f>
        <v/>
      </c>
      <c r="G50" s="31" t="str">
        <f>IF(Expenses[[#This Row],[Object]]="(object)","(autofill - do not overwrite)",IF(Expenses[[#This Row],[Object]]="","",IFERROR(VLOOKUP(Expenses[[#This Row],[Object]],Object_Descriptions[],2,0),"Invalid code. See 'Object Codes' tab.")))</f>
        <v/>
      </c>
      <c r="H50" s="25"/>
      <c r="I50" s="25"/>
      <c r="J50" s="76" t="str">
        <f>IF(Expenses[[#This Row],[Exp. Detail Code]]="(select)","(autofill - do not overwrite)",IF(Expenses[[#This Row],[Exp. Detail Code]]="","",IFERROR(VLOOKUP(Expenses[[#This Row],[Exp. Detail Code]],Exp_Detail_Codes[],2,0),"Invalid code. See 'Exp. Detail Codes' tab.")))</f>
        <v/>
      </c>
      <c r="K50" s="68"/>
    </row>
    <row r="51" spans="1:11" s="4" customFormat="1" x14ac:dyDescent="0.25">
      <c r="A51" s="26"/>
      <c r="B51" s="25"/>
      <c r="C51" s="25"/>
      <c r="D51" s="25"/>
      <c r="E51" s="27"/>
      <c r="F51" s="31" t="str">
        <f>IF(Expenses[[#This Row],[Function]]="(function)","(autofill - do not overwrite)",IF(Expenses[[#This Row],[Function]]="","",IFERROR(VLOOKUP(Expenses[[#This Row],[Function]],Function_Descriptions[],2,0),"Invalid code. See 'Function Codes' tab.")))</f>
        <v/>
      </c>
      <c r="G51" s="31" t="str">
        <f>IF(Expenses[[#This Row],[Object]]="(object)","(autofill - do not overwrite)",IF(Expenses[[#This Row],[Object]]="","",IFERROR(VLOOKUP(Expenses[[#This Row],[Object]],Object_Descriptions[],2,0),"Invalid code. See 'Object Codes' tab.")))</f>
        <v/>
      </c>
      <c r="H51" s="25"/>
      <c r="I51" s="25"/>
      <c r="J51" s="76" t="str">
        <f>IF(Expenses[[#This Row],[Exp. Detail Code]]="(select)","(autofill - do not overwrite)",IF(Expenses[[#This Row],[Exp. Detail Code]]="","",IFERROR(VLOOKUP(Expenses[[#This Row],[Exp. Detail Code]],Exp_Detail_Codes[],2,0),"Invalid code. See 'Exp. Detail Codes' tab.")))</f>
        <v/>
      </c>
      <c r="K51" s="68"/>
    </row>
    <row r="52" spans="1:11" s="4" customFormat="1" x14ac:dyDescent="0.25">
      <c r="A52" s="26"/>
      <c r="B52" s="25"/>
      <c r="C52" s="25"/>
      <c r="D52" s="25"/>
      <c r="E52" s="27"/>
      <c r="F52" s="31" t="str">
        <f>IF(Expenses[[#This Row],[Function]]="(function)","(autofill - do not overwrite)",IF(Expenses[[#This Row],[Function]]="","",IFERROR(VLOOKUP(Expenses[[#This Row],[Function]],Function_Descriptions[],2,0),"Invalid code. See 'Function Codes' tab.")))</f>
        <v/>
      </c>
      <c r="G52" s="31" t="str">
        <f>IF(Expenses[[#This Row],[Object]]="(object)","(autofill - do not overwrite)",IF(Expenses[[#This Row],[Object]]="","",IFERROR(VLOOKUP(Expenses[[#This Row],[Object]],Object_Descriptions[],2,0),"Invalid code. See 'Object Codes' tab.")))</f>
        <v/>
      </c>
      <c r="H52" s="25"/>
      <c r="I52" s="25"/>
      <c r="J52" s="76" t="str">
        <f>IF(Expenses[[#This Row],[Exp. Detail Code]]="(select)","(autofill - do not overwrite)",IF(Expenses[[#This Row],[Exp. Detail Code]]="","",IFERROR(VLOOKUP(Expenses[[#This Row],[Exp. Detail Code]],Exp_Detail_Codes[],2,0),"Invalid code. See 'Exp. Detail Codes' tab.")))</f>
        <v/>
      </c>
      <c r="K52" s="68"/>
    </row>
    <row r="53" spans="1:11" s="4" customFormat="1" x14ac:dyDescent="0.25">
      <c r="A53" s="26"/>
      <c r="B53" s="25"/>
      <c r="C53" s="25"/>
      <c r="D53" s="25"/>
      <c r="E53" s="27"/>
      <c r="F53" s="31" t="str">
        <f>IF(Expenses[[#This Row],[Function]]="(function)","(autofill - do not overwrite)",IF(Expenses[[#This Row],[Function]]="","",IFERROR(VLOOKUP(Expenses[[#This Row],[Function]],Function_Descriptions[],2,0),"Invalid code. See 'Function Codes' tab.")))</f>
        <v/>
      </c>
      <c r="G53" s="31" t="str">
        <f>IF(Expenses[[#This Row],[Object]]="(object)","(autofill - do not overwrite)",IF(Expenses[[#This Row],[Object]]="","",IFERROR(VLOOKUP(Expenses[[#This Row],[Object]],Object_Descriptions[],2,0),"Invalid code. See 'Object Codes' tab.")))</f>
        <v/>
      </c>
      <c r="H53" s="25"/>
      <c r="I53" s="25"/>
      <c r="J53" s="76" t="str">
        <f>IF(Expenses[[#This Row],[Exp. Detail Code]]="(select)","(autofill - do not overwrite)",IF(Expenses[[#This Row],[Exp. Detail Code]]="","",IFERROR(VLOOKUP(Expenses[[#This Row],[Exp. Detail Code]],Exp_Detail_Codes[],2,0),"Invalid code. See 'Exp. Detail Codes' tab.")))</f>
        <v/>
      </c>
      <c r="K53" s="68"/>
    </row>
    <row r="54" spans="1:11" s="4" customFormat="1" x14ac:dyDescent="0.25">
      <c r="A54" s="26"/>
      <c r="B54" s="25"/>
      <c r="C54" s="25"/>
      <c r="D54" s="25"/>
      <c r="E54" s="27"/>
      <c r="F54" s="31" t="str">
        <f>IF(Expenses[[#This Row],[Function]]="(function)","(autofill - do not overwrite)",IF(Expenses[[#This Row],[Function]]="","",IFERROR(VLOOKUP(Expenses[[#This Row],[Function]],Function_Descriptions[],2,0),"Invalid code. See 'Function Codes' tab.")))</f>
        <v/>
      </c>
      <c r="G54" s="31" t="str">
        <f>IF(Expenses[[#This Row],[Object]]="(object)","(autofill - do not overwrite)",IF(Expenses[[#This Row],[Object]]="","",IFERROR(VLOOKUP(Expenses[[#This Row],[Object]],Object_Descriptions[],2,0),"Invalid code. See 'Object Codes' tab.")))</f>
        <v/>
      </c>
      <c r="H54" s="25"/>
      <c r="I54" s="25"/>
      <c r="J54" s="76" t="str">
        <f>IF(Expenses[[#This Row],[Exp. Detail Code]]="(select)","(autofill - do not overwrite)",IF(Expenses[[#This Row],[Exp. Detail Code]]="","",IFERROR(VLOOKUP(Expenses[[#This Row],[Exp. Detail Code]],Exp_Detail_Codes[],2,0),"Invalid code. See 'Exp. Detail Codes' tab.")))</f>
        <v/>
      </c>
      <c r="K54" s="68"/>
    </row>
    <row r="55" spans="1:11" s="4" customFormat="1" x14ac:dyDescent="0.25">
      <c r="A55" s="26"/>
      <c r="B55" s="25"/>
      <c r="C55" s="25"/>
      <c r="D55" s="25"/>
      <c r="E55" s="27"/>
      <c r="F55" s="31" t="str">
        <f>IF(Expenses[[#This Row],[Function]]="(function)","(autofill - do not overwrite)",IF(Expenses[[#This Row],[Function]]="","",IFERROR(VLOOKUP(Expenses[[#This Row],[Function]],Function_Descriptions[],2,0),"Invalid code. See 'Function Codes' tab.")))</f>
        <v/>
      </c>
      <c r="G55" s="31" t="str">
        <f>IF(Expenses[[#This Row],[Object]]="(object)","(autofill - do not overwrite)",IF(Expenses[[#This Row],[Object]]="","",IFERROR(VLOOKUP(Expenses[[#This Row],[Object]],Object_Descriptions[],2,0),"Invalid code. See 'Object Codes' tab.")))</f>
        <v/>
      </c>
      <c r="H55" s="25"/>
      <c r="I55" s="25"/>
      <c r="J55" s="76" t="str">
        <f>IF(Expenses[[#This Row],[Exp. Detail Code]]="(select)","(autofill - do not overwrite)",IF(Expenses[[#This Row],[Exp. Detail Code]]="","",IFERROR(VLOOKUP(Expenses[[#This Row],[Exp. Detail Code]],Exp_Detail_Codes[],2,0),"Invalid code. See 'Exp. Detail Codes' tab.")))</f>
        <v/>
      </c>
      <c r="K55" s="68"/>
    </row>
    <row r="56" spans="1:11" s="4" customFormat="1" x14ac:dyDescent="0.25">
      <c r="A56" s="26"/>
      <c r="B56" s="25"/>
      <c r="C56" s="25"/>
      <c r="D56" s="25"/>
      <c r="E56" s="27"/>
      <c r="F56" s="31" t="str">
        <f>IF(Expenses[[#This Row],[Function]]="(function)","(autofill - do not overwrite)",IF(Expenses[[#This Row],[Function]]="","",IFERROR(VLOOKUP(Expenses[[#This Row],[Function]],Function_Descriptions[],2,0),"Invalid code. See 'Function Codes' tab.")))</f>
        <v/>
      </c>
      <c r="G56" s="31" t="str">
        <f>IF(Expenses[[#This Row],[Object]]="(object)","(autofill - do not overwrite)",IF(Expenses[[#This Row],[Object]]="","",IFERROR(VLOOKUP(Expenses[[#This Row],[Object]],Object_Descriptions[],2,0),"Invalid code. See 'Object Codes' tab.")))</f>
        <v/>
      </c>
      <c r="H56" s="25"/>
      <c r="I56" s="25"/>
      <c r="J56" s="76" t="str">
        <f>IF(Expenses[[#This Row],[Exp. Detail Code]]="(select)","(autofill - do not overwrite)",IF(Expenses[[#This Row],[Exp. Detail Code]]="","",IFERROR(VLOOKUP(Expenses[[#This Row],[Exp. Detail Code]],Exp_Detail_Codes[],2,0),"Invalid code. See 'Exp. Detail Codes' tab.")))</f>
        <v/>
      </c>
      <c r="K56" s="68"/>
    </row>
    <row r="57" spans="1:11" s="4" customFormat="1" x14ac:dyDescent="0.25">
      <c r="A57" s="26"/>
      <c r="B57" s="25"/>
      <c r="C57" s="25"/>
      <c r="D57" s="25"/>
      <c r="E57" s="27"/>
      <c r="F57" s="31" t="str">
        <f>IF(Expenses[[#This Row],[Function]]="(function)","(autofill - do not overwrite)",IF(Expenses[[#This Row],[Function]]="","",IFERROR(VLOOKUP(Expenses[[#This Row],[Function]],Function_Descriptions[],2,0),"Invalid code. See 'Function Codes' tab.")))</f>
        <v/>
      </c>
      <c r="G57" s="31" t="str">
        <f>IF(Expenses[[#This Row],[Object]]="(object)","(autofill - do not overwrite)",IF(Expenses[[#This Row],[Object]]="","",IFERROR(VLOOKUP(Expenses[[#This Row],[Object]],Object_Descriptions[],2,0),"Invalid code. See 'Object Codes' tab.")))</f>
        <v/>
      </c>
      <c r="H57" s="25"/>
      <c r="I57" s="25"/>
      <c r="J57" s="76" t="str">
        <f>IF(Expenses[[#This Row],[Exp. Detail Code]]="(select)","(autofill - do not overwrite)",IF(Expenses[[#This Row],[Exp. Detail Code]]="","",IFERROR(VLOOKUP(Expenses[[#This Row],[Exp. Detail Code]],Exp_Detail_Codes[],2,0),"Invalid code. See 'Exp. Detail Codes' tab.")))</f>
        <v/>
      </c>
      <c r="K57" s="68"/>
    </row>
    <row r="58" spans="1:11" s="4" customFormat="1" x14ac:dyDescent="0.25">
      <c r="A58" s="26"/>
      <c r="B58" s="25"/>
      <c r="C58" s="25"/>
      <c r="D58" s="25"/>
      <c r="E58" s="27"/>
      <c r="F58" s="31" t="str">
        <f>IF(Expenses[[#This Row],[Function]]="(function)","(autofill - do not overwrite)",IF(Expenses[[#This Row],[Function]]="","",IFERROR(VLOOKUP(Expenses[[#This Row],[Function]],Function_Descriptions[],2,0),"Invalid code. See 'Function Codes' tab.")))</f>
        <v/>
      </c>
      <c r="G58" s="31" t="str">
        <f>IF(Expenses[[#This Row],[Object]]="(object)","(autofill - do not overwrite)",IF(Expenses[[#This Row],[Object]]="","",IFERROR(VLOOKUP(Expenses[[#This Row],[Object]],Object_Descriptions[],2,0),"Invalid code. See 'Object Codes' tab.")))</f>
        <v/>
      </c>
      <c r="H58" s="25"/>
      <c r="I58" s="25"/>
      <c r="J58" s="76" t="str">
        <f>IF(Expenses[[#This Row],[Exp. Detail Code]]="(select)","(autofill - do not overwrite)",IF(Expenses[[#This Row],[Exp. Detail Code]]="","",IFERROR(VLOOKUP(Expenses[[#This Row],[Exp. Detail Code]],Exp_Detail_Codes[],2,0),"Invalid code. See 'Exp. Detail Codes' tab.")))</f>
        <v/>
      </c>
      <c r="K58" s="68"/>
    </row>
    <row r="59" spans="1:11" s="4" customFormat="1" x14ac:dyDescent="0.25">
      <c r="A59" s="26"/>
      <c r="B59" s="25"/>
      <c r="C59" s="25"/>
      <c r="D59" s="25"/>
      <c r="E59" s="27"/>
      <c r="F59" s="31" t="str">
        <f>IF(Expenses[[#This Row],[Function]]="(function)","(autofill - do not overwrite)",IF(Expenses[[#This Row],[Function]]="","",IFERROR(VLOOKUP(Expenses[[#This Row],[Function]],Function_Descriptions[],2,0),"Invalid code. See 'Function Codes' tab.")))</f>
        <v/>
      </c>
      <c r="G59" s="31" t="str">
        <f>IF(Expenses[[#This Row],[Object]]="(object)","(autofill - do not overwrite)",IF(Expenses[[#This Row],[Object]]="","",IFERROR(VLOOKUP(Expenses[[#This Row],[Object]],Object_Descriptions[],2,0),"Invalid code. See 'Object Codes' tab.")))</f>
        <v/>
      </c>
      <c r="H59" s="25"/>
      <c r="I59" s="25"/>
      <c r="J59" s="76" t="str">
        <f>IF(Expenses[[#This Row],[Exp. Detail Code]]="(select)","(autofill - do not overwrite)",IF(Expenses[[#This Row],[Exp. Detail Code]]="","",IFERROR(VLOOKUP(Expenses[[#This Row],[Exp. Detail Code]],Exp_Detail_Codes[],2,0),"Invalid code. See 'Exp. Detail Codes' tab.")))</f>
        <v/>
      </c>
      <c r="K59" s="68"/>
    </row>
    <row r="60" spans="1:11" s="4" customFormat="1" x14ac:dyDescent="0.25">
      <c r="A60" s="26"/>
      <c r="B60" s="25"/>
      <c r="C60" s="25"/>
      <c r="D60" s="25"/>
      <c r="E60" s="27"/>
      <c r="F60" s="31" t="str">
        <f>IF(Expenses[[#This Row],[Function]]="(function)","(autofill - do not overwrite)",IF(Expenses[[#This Row],[Function]]="","",IFERROR(VLOOKUP(Expenses[[#This Row],[Function]],Function_Descriptions[],2,0),"Invalid code. See 'Function Codes' tab.")))</f>
        <v/>
      </c>
      <c r="G60" s="31" t="str">
        <f>IF(Expenses[[#This Row],[Object]]="(object)","(autofill - do not overwrite)",IF(Expenses[[#This Row],[Object]]="","",IFERROR(VLOOKUP(Expenses[[#This Row],[Object]],Object_Descriptions[],2,0),"Invalid code. See 'Object Codes' tab.")))</f>
        <v/>
      </c>
      <c r="H60" s="25"/>
      <c r="I60" s="25"/>
      <c r="J60" s="76" t="str">
        <f>IF(Expenses[[#This Row],[Exp. Detail Code]]="(select)","(autofill - do not overwrite)",IF(Expenses[[#This Row],[Exp. Detail Code]]="","",IFERROR(VLOOKUP(Expenses[[#This Row],[Exp. Detail Code]],Exp_Detail_Codes[],2,0),"Invalid code. See 'Exp. Detail Codes' tab.")))</f>
        <v/>
      </c>
      <c r="K60" s="68"/>
    </row>
    <row r="61" spans="1:11" s="4" customFormat="1" x14ac:dyDescent="0.25">
      <c r="A61" s="26"/>
      <c r="B61" s="25"/>
      <c r="C61" s="25"/>
      <c r="D61" s="25"/>
      <c r="E61" s="27"/>
      <c r="F61" s="31" t="str">
        <f>IF(Expenses[[#This Row],[Function]]="(function)","(autofill - do not overwrite)",IF(Expenses[[#This Row],[Function]]="","",IFERROR(VLOOKUP(Expenses[[#This Row],[Function]],Function_Descriptions[],2,0),"Invalid code. See 'Function Codes' tab.")))</f>
        <v/>
      </c>
      <c r="G61" s="31" t="str">
        <f>IF(Expenses[[#This Row],[Object]]="(object)","(autofill - do not overwrite)",IF(Expenses[[#This Row],[Object]]="","",IFERROR(VLOOKUP(Expenses[[#This Row],[Object]],Object_Descriptions[],2,0),"Invalid code. See 'Object Codes' tab.")))</f>
        <v/>
      </c>
      <c r="H61" s="25"/>
      <c r="I61" s="25"/>
      <c r="J61" s="76" t="str">
        <f>IF(Expenses[[#This Row],[Exp. Detail Code]]="(select)","(autofill - do not overwrite)",IF(Expenses[[#This Row],[Exp. Detail Code]]="","",IFERROR(VLOOKUP(Expenses[[#This Row],[Exp. Detail Code]],Exp_Detail_Codes[],2,0),"Invalid code. See 'Exp. Detail Codes' tab.")))</f>
        <v/>
      </c>
      <c r="K61" s="68"/>
    </row>
    <row r="62" spans="1:11" s="4" customFormat="1" x14ac:dyDescent="0.25">
      <c r="A62" s="26"/>
      <c r="B62" s="25"/>
      <c r="C62" s="25"/>
      <c r="D62" s="25"/>
      <c r="E62" s="27"/>
      <c r="F62" s="31" t="str">
        <f>IF(Expenses[[#This Row],[Function]]="(function)","(autofill - do not overwrite)",IF(Expenses[[#This Row],[Function]]="","",IFERROR(VLOOKUP(Expenses[[#This Row],[Function]],Function_Descriptions[],2,0),"Invalid code. See 'Function Codes' tab.")))</f>
        <v/>
      </c>
      <c r="G62" s="31" t="str">
        <f>IF(Expenses[[#This Row],[Object]]="(object)","(autofill - do not overwrite)",IF(Expenses[[#This Row],[Object]]="","",IFERROR(VLOOKUP(Expenses[[#This Row],[Object]],Object_Descriptions[],2,0),"Invalid code. See 'Object Codes' tab.")))</f>
        <v/>
      </c>
      <c r="H62" s="25"/>
      <c r="I62" s="25"/>
      <c r="J62" s="76" t="str">
        <f>IF(Expenses[[#This Row],[Exp. Detail Code]]="(select)","(autofill - do not overwrite)",IF(Expenses[[#This Row],[Exp. Detail Code]]="","",IFERROR(VLOOKUP(Expenses[[#This Row],[Exp. Detail Code]],Exp_Detail_Codes[],2,0),"Invalid code. See 'Exp. Detail Codes' tab.")))</f>
        <v/>
      </c>
      <c r="K62" s="68"/>
    </row>
    <row r="63" spans="1:11" s="4" customFormat="1" x14ac:dyDescent="0.25">
      <c r="A63" s="26"/>
      <c r="B63" s="25"/>
      <c r="C63" s="25"/>
      <c r="D63" s="25"/>
      <c r="E63" s="27"/>
      <c r="F63" s="31" t="str">
        <f>IF(Expenses[[#This Row],[Function]]="(function)","(autofill - do not overwrite)",IF(Expenses[[#This Row],[Function]]="","",IFERROR(VLOOKUP(Expenses[[#This Row],[Function]],Function_Descriptions[],2,0),"Invalid code. See 'Function Codes' tab.")))</f>
        <v/>
      </c>
      <c r="G63" s="31" t="str">
        <f>IF(Expenses[[#This Row],[Object]]="(object)","(autofill - do not overwrite)",IF(Expenses[[#This Row],[Object]]="","",IFERROR(VLOOKUP(Expenses[[#This Row],[Object]],Object_Descriptions[],2,0),"Invalid code. See 'Object Codes' tab.")))</f>
        <v/>
      </c>
      <c r="H63" s="25"/>
      <c r="I63" s="25"/>
      <c r="J63" s="76" t="str">
        <f>IF(Expenses[[#This Row],[Exp. Detail Code]]="(select)","(autofill - do not overwrite)",IF(Expenses[[#This Row],[Exp. Detail Code]]="","",IFERROR(VLOOKUP(Expenses[[#This Row],[Exp. Detail Code]],Exp_Detail_Codes[],2,0),"Invalid code. See 'Exp. Detail Codes' tab.")))</f>
        <v/>
      </c>
      <c r="K63" s="68"/>
    </row>
    <row r="64" spans="1:11" s="4" customFormat="1" x14ac:dyDescent="0.25">
      <c r="A64" s="26"/>
      <c r="B64" s="25"/>
      <c r="C64" s="25"/>
      <c r="D64" s="25"/>
      <c r="E64" s="27"/>
      <c r="F64" s="31" t="str">
        <f>IF(Expenses[[#This Row],[Function]]="(function)","(autofill - do not overwrite)",IF(Expenses[[#This Row],[Function]]="","",IFERROR(VLOOKUP(Expenses[[#This Row],[Function]],Function_Descriptions[],2,0),"Invalid code. See 'Function Codes' tab.")))</f>
        <v/>
      </c>
      <c r="G64" s="31" t="str">
        <f>IF(Expenses[[#This Row],[Object]]="(object)","(autofill - do not overwrite)",IF(Expenses[[#This Row],[Object]]="","",IFERROR(VLOOKUP(Expenses[[#This Row],[Object]],Object_Descriptions[],2,0),"Invalid code. See 'Object Codes' tab.")))</f>
        <v/>
      </c>
      <c r="H64" s="25"/>
      <c r="I64" s="25"/>
      <c r="J64" s="76" t="str">
        <f>IF(Expenses[[#This Row],[Exp. Detail Code]]="(select)","(autofill - do not overwrite)",IF(Expenses[[#This Row],[Exp. Detail Code]]="","",IFERROR(VLOOKUP(Expenses[[#This Row],[Exp. Detail Code]],Exp_Detail_Codes[],2,0),"Invalid code. See 'Exp. Detail Codes' tab.")))</f>
        <v/>
      </c>
      <c r="K64" s="68"/>
    </row>
    <row r="65" spans="1:11" s="4" customFormat="1" x14ac:dyDescent="0.25">
      <c r="A65" s="26"/>
      <c r="B65" s="25"/>
      <c r="C65" s="25"/>
      <c r="D65" s="25"/>
      <c r="E65" s="27"/>
      <c r="F65" s="31" t="str">
        <f>IF(Expenses[[#This Row],[Function]]="(function)","(autofill - do not overwrite)",IF(Expenses[[#This Row],[Function]]="","",IFERROR(VLOOKUP(Expenses[[#This Row],[Function]],Function_Descriptions[],2,0),"Invalid code. See 'Function Codes' tab.")))</f>
        <v/>
      </c>
      <c r="G65" s="31" t="str">
        <f>IF(Expenses[[#This Row],[Object]]="(object)","(autofill - do not overwrite)",IF(Expenses[[#This Row],[Object]]="","",IFERROR(VLOOKUP(Expenses[[#This Row],[Object]],Object_Descriptions[],2,0),"Invalid code. See 'Object Codes' tab.")))</f>
        <v/>
      </c>
      <c r="H65" s="25"/>
      <c r="I65" s="25"/>
      <c r="J65" s="76" t="str">
        <f>IF(Expenses[[#This Row],[Exp. Detail Code]]="(select)","(autofill - do not overwrite)",IF(Expenses[[#This Row],[Exp. Detail Code]]="","",IFERROR(VLOOKUP(Expenses[[#This Row],[Exp. Detail Code]],Exp_Detail_Codes[],2,0),"Invalid code. See 'Exp. Detail Codes' tab.")))</f>
        <v/>
      </c>
      <c r="K65" s="68"/>
    </row>
    <row r="66" spans="1:11" s="4" customFormat="1" x14ac:dyDescent="0.25">
      <c r="A66" s="26"/>
      <c r="B66" s="25"/>
      <c r="C66" s="25"/>
      <c r="D66" s="25"/>
      <c r="E66" s="27"/>
      <c r="F66" s="31" t="str">
        <f>IF(Expenses[[#This Row],[Function]]="(function)","(autofill - do not overwrite)",IF(Expenses[[#This Row],[Function]]="","",IFERROR(VLOOKUP(Expenses[[#This Row],[Function]],Function_Descriptions[],2,0),"Invalid code. See 'Function Codes' tab.")))</f>
        <v/>
      </c>
      <c r="G66" s="31" t="str">
        <f>IF(Expenses[[#This Row],[Object]]="(object)","(autofill - do not overwrite)",IF(Expenses[[#This Row],[Object]]="","",IFERROR(VLOOKUP(Expenses[[#This Row],[Object]],Object_Descriptions[],2,0),"Invalid code. See 'Object Codes' tab.")))</f>
        <v/>
      </c>
      <c r="H66" s="25"/>
      <c r="I66" s="25"/>
      <c r="J66" s="76" t="str">
        <f>IF(Expenses[[#This Row],[Exp. Detail Code]]="(select)","(autofill - do not overwrite)",IF(Expenses[[#This Row],[Exp. Detail Code]]="","",IFERROR(VLOOKUP(Expenses[[#This Row],[Exp. Detail Code]],Exp_Detail_Codes[],2,0),"Invalid code. See 'Exp. Detail Codes' tab.")))</f>
        <v/>
      </c>
      <c r="K66" s="68"/>
    </row>
    <row r="67" spans="1:11" s="4" customFormat="1" x14ac:dyDescent="0.25">
      <c r="A67" s="26"/>
      <c r="B67" s="25"/>
      <c r="C67" s="25"/>
      <c r="D67" s="25"/>
      <c r="E67" s="27"/>
      <c r="F67" s="31" t="str">
        <f>IF(Expenses[[#This Row],[Function]]="(function)","(autofill - do not overwrite)",IF(Expenses[[#This Row],[Function]]="","",IFERROR(VLOOKUP(Expenses[[#This Row],[Function]],Function_Descriptions[],2,0),"Invalid code. See 'Function Codes' tab.")))</f>
        <v/>
      </c>
      <c r="G67" s="31" t="str">
        <f>IF(Expenses[[#This Row],[Object]]="(object)","(autofill - do not overwrite)",IF(Expenses[[#This Row],[Object]]="","",IFERROR(VLOOKUP(Expenses[[#This Row],[Object]],Object_Descriptions[],2,0),"Invalid code. See 'Object Codes' tab.")))</f>
        <v/>
      </c>
      <c r="H67" s="25"/>
      <c r="I67" s="25"/>
      <c r="J67" s="76" t="str">
        <f>IF(Expenses[[#This Row],[Exp. Detail Code]]="(select)","(autofill - do not overwrite)",IF(Expenses[[#This Row],[Exp. Detail Code]]="","",IFERROR(VLOOKUP(Expenses[[#This Row],[Exp. Detail Code]],Exp_Detail_Codes[],2,0),"Invalid code. See 'Exp. Detail Codes' tab.")))</f>
        <v/>
      </c>
      <c r="K67" s="68"/>
    </row>
    <row r="68" spans="1:11" s="4" customFormat="1" x14ac:dyDescent="0.25">
      <c r="A68" s="26"/>
      <c r="B68" s="25"/>
      <c r="C68" s="25"/>
      <c r="D68" s="25"/>
      <c r="E68" s="27"/>
      <c r="F68" s="31" t="str">
        <f>IF(Expenses[[#This Row],[Function]]="(function)","(autofill - do not overwrite)",IF(Expenses[[#This Row],[Function]]="","",IFERROR(VLOOKUP(Expenses[[#This Row],[Function]],Function_Descriptions[],2,0),"Invalid code. See 'Function Codes' tab.")))</f>
        <v/>
      </c>
      <c r="G68" s="31" t="str">
        <f>IF(Expenses[[#This Row],[Object]]="(object)","(autofill - do not overwrite)",IF(Expenses[[#This Row],[Object]]="","",IFERROR(VLOOKUP(Expenses[[#This Row],[Object]],Object_Descriptions[],2,0),"Invalid code. See 'Object Codes' tab.")))</f>
        <v/>
      </c>
      <c r="H68" s="25"/>
      <c r="I68" s="25"/>
      <c r="J68" s="76" t="str">
        <f>IF(Expenses[[#This Row],[Exp. Detail Code]]="(select)","(autofill - do not overwrite)",IF(Expenses[[#This Row],[Exp. Detail Code]]="","",IFERROR(VLOOKUP(Expenses[[#This Row],[Exp. Detail Code]],Exp_Detail_Codes[],2,0),"Invalid code. See 'Exp. Detail Codes' tab.")))</f>
        <v/>
      </c>
      <c r="K68" s="68"/>
    </row>
    <row r="69" spans="1:11" s="4" customFormat="1" x14ac:dyDescent="0.25">
      <c r="A69" s="26"/>
      <c r="B69" s="25"/>
      <c r="C69" s="25"/>
      <c r="D69" s="25"/>
      <c r="E69" s="27"/>
      <c r="F69" s="31" t="str">
        <f>IF(Expenses[[#This Row],[Function]]="(function)","(autofill - do not overwrite)",IF(Expenses[[#This Row],[Function]]="","",IFERROR(VLOOKUP(Expenses[[#This Row],[Function]],Function_Descriptions[],2,0),"Invalid code. See 'Function Codes' tab.")))</f>
        <v/>
      </c>
      <c r="G69" s="31" t="str">
        <f>IF(Expenses[[#This Row],[Object]]="(object)","(autofill - do not overwrite)",IF(Expenses[[#This Row],[Object]]="","",IFERROR(VLOOKUP(Expenses[[#This Row],[Object]],Object_Descriptions[],2,0),"Invalid code. See 'Object Codes' tab.")))</f>
        <v/>
      </c>
      <c r="H69" s="25"/>
      <c r="I69" s="25"/>
      <c r="J69" s="76" t="str">
        <f>IF(Expenses[[#This Row],[Exp. Detail Code]]="(select)","(autofill - do not overwrite)",IF(Expenses[[#This Row],[Exp. Detail Code]]="","",IFERROR(VLOOKUP(Expenses[[#This Row],[Exp. Detail Code]],Exp_Detail_Codes[],2,0),"Invalid code. See 'Exp. Detail Codes' tab.")))</f>
        <v/>
      </c>
      <c r="K69" s="68"/>
    </row>
    <row r="70" spans="1:11" s="4" customFormat="1" x14ac:dyDescent="0.25">
      <c r="A70" s="26"/>
      <c r="B70" s="25"/>
      <c r="C70" s="25"/>
      <c r="D70" s="25"/>
      <c r="E70" s="27"/>
      <c r="F70" s="31" t="str">
        <f>IF(Expenses[[#This Row],[Function]]="(function)","(autofill - do not overwrite)",IF(Expenses[[#This Row],[Function]]="","",IFERROR(VLOOKUP(Expenses[[#This Row],[Function]],Function_Descriptions[],2,0),"Invalid code. See 'Function Codes' tab.")))</f>
        <v/>
      </c>
      <c r="G70" s="31" t="str">
        <f>IF(Expenses[[#This Row],[Object]]="(object)","(autofill - do not overwrite)",IF(Expenses[[#This Row],[Object]]="","",IFERROR(VLOOKUP(Expenses[[#This Row],[Object]],Object_Descriptions[],2,0),"Invalid code. See 'Object Codes' tab.")))</f>
        <v/>
      </c>
      <c r="H70" s="25"/>
      <c r="I70" s="25"/>
      <c r="J70" s="76" t="str">
        <f>IF(Expenses[[#This Row],[Exp. Detail Code]]="(select)","(autofill - do not overwrite)",IF(Expenses[[#This Row],[Exp. Detail Code]]="","",IFERROR(VLOOKUP(Expenses[[#This Row],[Exp. Detail Code]],Exp_Detail_Codes[],2,0),"Invalid code. See 'Exp. Detail Codes' tab.")))</f>
        <v/>
      </c>
      <c r="K70" s="68"/>
    </row>
    <row r="71" spans="1:11" s="4" customFormat="1" x14ac:dyDescent="0.25">
      <c r="A71" s="26"/>
      <c r="B71" s="25"/>
      <c r="C71" s="25"/>
      <c r="D71" s="25"/>
      <c r="E71" s="27"/>
      <c r="F71" s="31" t="str">
        <f>IF(Expenses[[#This Row],[Function]]="(function)","(autofill - do not overwrite)",IF(Expenses[[#This Row],[Function]]="","",IFERROR(VLOOKUP(Expenses[[#This Row],[Function]],Function_Descriptions[],2,0),"Invalid code. See 'Function Codes' tab.")))</f>
        <v/>
      </c>
      <c r="G71" s="31" t="str">
        <f>IF(Expenses[[#This Row],[Object]]="(object)","(autofill - do not overwrite)",IF(Expenses[[#This Row],[Object]]="","",IFERROR(VLOOKUP(Expenses[[#This Row],[Object]],Object_Descriptions[],2,0),"Invalid code. See 'Object Codes' tab.")))</f>
        <v/>
      </c>
      <c r="H71" s="25"/>
      <c r="I71" s="25"/>
      <c r="J71" s="76" t="str">
        <f>IF(Expenses[[#This Row],[Exp. Detail Code]]="(select)","(autofill - do not overwrite)",IF(Expenses[[#This Row],[Exp. Detail Code]]="","",IFERROR(VLOOKUP(Expenses[[#This Row],[Exp. Detail Code]],Exp_Detail_Codes[],2,0),"Invalid code. See 'Exp. Detail Codes' tab.")))</f>
        <v/>
      </c>
      <c r="K71" s="68"/>
    </row>
    <row r="72" spans="1:11" s="4" customFormat="1" x14ac:dyDescent="0.25">
      <c r="A72" s="26"/>
      <c r="B72" s="25"/>
      <c r="C72" s="25"/>
      <c r="D72" s="25"/>
      <c r="E72" s="27"/>
      <c r="F72" s="31" t="str">
        <f>IF(Expenses[[#This Row],[Function]]="(function)","(autofill - do not overwrite)",IF(Expenses[[#This Row],[Function]]="","",IFERROR(VLOOKUP(Expenses[[#This Row],[Function]],Function_Descriptions[],2,0),"Invalid code. See 'Function Codes' tab.")))</f>
        <v/>
      </c>
      <c r="G72" s="31" t="str">
        <f>IF(Expenses[[#This Row],[Object]]="(object)","(autofill - do not overwrite)",IF(Expenses[[#This Row],[Object]]="","",IFERROR(VLOOKUP(Expenses[[#This Row],[Object]],Object_Descriptions[],2,0),"Invalid code. See 'Object Codes' tab.")))</f>
        <v/>
      </c>
      <c r="H72" s="25"/>
      <c r="I72" s="25"/>
      <c r="J72" s="76" t="str">
        <f>IF(Expenses[[#This Row],[Exp. Detail Code]]="(select)","(autofill - do not overwrite)",IF(Expenses[[#This Row],[Exp. Detail Code]]="","",IFERROR(VLOOKUP(Expenses[[#This Row],[Exp. Detail Code]],Exp_Detail_Codes[],2,0),"Invalid code. See 'Exp. Detail Codes' tab.")))</f>
        <v/>
      </c>
      <c r="K72" s="68"/>
    </row>
    <row r="73" spans="1:11" s="4" customFormat="1" x14ac:dyDescent="0.25">
      <c r="A73" s="26"/>
      <c r="B73" s="25"/>
      <c r="C73" s="25"/>
      <c r="D73" s="25"/>
      <c r="E73" s="27"/>
      <c r="F73" s="31" t="str">
        <f>IF(Expenses[[#This Row],[Function]]="(function)","(autofill - do not overwrite)",IF(Expenses[[#This Row],[Function]]="","",IFERROR(VLOOKUP(Expenses[[#This Row],[Function]],Function_Descriptions[],2,0),"Invalid code. See 'Function Codes' tab.")))</f>
        <v/>
      </c>
      <c r="G73" s="31" t="str">
        <f>IF(Expenses[[#This Row],[Object]]="(object)","(autofill - do not overwrite)",IF(Expenses[[#This Row],[Object]]="","",IFERROR(VLOOKUP(Expenses[[#This Row],[Object]],Object_Descriptions[],2,0),"Invalid code. See 'Object Codes' tab.")))</f>
        <v/>
      </c>
      <c r="H73" s="25"/>
      <c r="I73" s="25"/>
      <c r="J73" s="76" t="str">
        <f>IF(Expenses[[#This Row],[Exp. Detail Code]]="(select)","(autofill - do not overwrite)",IF(Expenses[[#This Row],[Exp. Detail Code]]="","",IFERROR(VLOOKUP(Expenses[[#This Row],[Exp. Detail Code]],Exp_Detail_Codes[],2,0),"Invalid code. See 'Exp. Detail Codes' tab.")))</f>
        <v/>
      </c>
      <c r="K73" s="68"/>
    </row>
    <row r="74" spans="1:11" s="4" customFormat="1" x14ac:dyDescent="0.25">
      <c r="A74" s="26"/>
      <c r="B74" s="25"/>
      <c r="C74" s="25"/>
      <c r="D74" s="25"/>
      <c r="E74" s="27"/>
      <c r="F74" s="31" t="str">
        <f>IF(Expenses[[#This Row],[Function]]="(function)","(autofill - do not overwrite)",IF(Expenses[[#This Row],[Function]]="","",IFERROR(VLOOKUP(Expenses[[#This Row],[Function]],Function_Descriptions[],2,0),"Invalid code. See 'Function Codes' tab.")))</f>
        <v/>
      </c>
      <c r="G74" s="31" t="str">
        <f>IF(Expenses[[#This Row],[Object]]="(object)","(autofill - do not overwrite)",IF(Expenses[[#This Row],[Object]]="","",IFERROR(VLOOKUP(Expenses[[#This Row],[Object]],Object_Descriptions[],2,0),"Invalid code. See 'Object Codes' tab.")))</f>
        <v/>
      </c>
      <c r="H74" s="25"/>
      <c r="I74" s="25"/>
      <c r="J74" s="76" t="str">
        <f>IF(Expenses[[#This Row],[Exp. Detail Code]]="(select)","(autofill - do not overwrite)",IF(Expenses[[#This Row],[Exp. Detail Code]]="","",IFERROR(VLOOKUP(Expenses[[#This Row],[Exp. Detail Code]],Exp_Detail_Codes[],2,0),"Invalid code. See 'Exp. Detail Codes' tab.")))</f>
        <v/>
      </c>
      <c r="K74" s="68"/>
    </row>
    <row r="75" spans="1:11" s="4" customFormat="1" x14ac:dyDescent="0.25">
      <c r="A75" s="26"/>
      <c r="B75" s="25"/>
      <c r="C75" s="25"/>
      <c r="D75" s="25"/>
      <c r="E75" s="27"/>
      <c r="F75" s="31" t="str">
        <f>IF(Expenses[[#This Row],[Function]]="(function)","(autofill - do not overwrite)",IF(Expenses[[#This Row],[Function]]="","",IFERROR(VLOOKUP(Expenses[[#This Row],[Function]],Function_Descriptions[],2,0),"Invalid code. See 'Function Codes' tab.")))</f>
        <v/>
      </c>
      <c r="G75" s="31" t="str">
        <f>IF(Expenses[[#This Row],[Object]]="(object)","(autofill - do not overwrite)",IF(Expenses[[#This Row],[Object]]="","",IFERROR(VLOOKUP(Expenses[[#This Row],[Object]],Object_Descriptions[],2,0),"Invalid code. See 'Object Codes' tab.")))</f>
        <v/>
      </c>
      <c r="H75" s="25"/>
      <c r="I75" s="25"/>
      <c r="J75" s="76" t="str">
        <f>IF(Expenses[[#This Row],[Exp. Detail Code]]="(select)","(autofill - do not overwrite)",IF(Expenses[[#This Row],[Exp. Detail Code]]="","",IFERROR(VLOOKUP(Expenses[[#This Row],[Exp. Detail Code]],Exp_Detail_Codes[],2,0),"Invalid code. See 'Exp. Detail Codes' tab.")))</f>
        <v/>
      </c>
      <c r="K75" s="68"/>
    </row>
    <row r="76" spans="1:11" s="4" customFormat="1" x14ac:dyDescent="0.25">
      <c r="A76" s="26"/>
      <c r="B76" s="25"/>
      <c r="C76" s="25"/>
      <c r="D76" s="25"/>
      <c r="E76" s="27"/>
      <c r="F76" s="31" t="str">
        <f>IF(Expenses[[#This Row],[Function]]="(function)","(autofill - do not overwrite)",IF(Expenses[[#This Row],[Function]]="","",IFERROR(VLOOKUP(Expenses[[#This Row],[Function]],Function_Descriptions[],2,0),"Invalid code. See 'Function Codes' tab.")))</f>
        <v/>
      </c>
      <c r="G76" s="31" t="str">
        <f>IF(Expenses[[#This Row],[Object]]="(object)","(autofill - do not overwrite)",IF(Expenses[[#This Row],[Object]]="","",IFERROR(VLOOKUP(Expenses[[#This Row],[Object]],Object_Descriptions[],2,0),"Invalid code. See 'Object Codes' tab.")))</f>
        <v/>
      </c>
      <c r="H76" s="25"/>
      <c r="I76" s="25"/>
      <c r="J76" s="76" t="str">
        <f>IF(Expenses[[#This Row],[Exp. Detail Code]]="(select)","(autofill - do not overwrite)",IF(Expenses[[#This Row],[Exp. Detail Code]]="","",IFERROR(VLOOKUP(Expenses[[#This Row],[Exp. Detail Code]],Exp_Detail_Codes[],2,0),"Invalid code. See 'Exp. Detail Codes' tab.")))</f>
        <v/>
      </c>
      <c r="K76" s="68"/>
    </row>
    <row r="77" spans="1:11" s="4" customFormat="1" x14ac:dyDescent="0.25">
      <c r="A77" s="26"/>
      <c r="B77" s="25"/>
      <c r="C77" s="25"/>
      <c r="D77" s="25"/>
      <c r="E77" s="27"/>
      <c r="F77" s="31" t="str">
        <f>IF(Expenses[[#This Row],[Function]]="(function)","(autofill - do not overwrite)",IF(Expenses[[#This Row],[Function]]="","",IFERROR(VLOOKUP(Expenses[[#This Row],[Function]],Function_Descriptions[],2,0),"Invalid code. See 'Function Codes' tab.")))</f>
        <v/>
      </c>
      <c r="G77" s="31" t="str">
        <f>IF(Expenses[[#This Row],[Object]]="(object)","(autofill - do not overwrite)",IF(Expenses[[#This Row],[Object]]="","",IFERROR(VLOOKUP(Expenses[[#This Row],[Object]],Object_Descriptions[],2,0),"Invalid code. See 'Object Codes' tab.")))</f>
        <v/>
      </c>
      <c r="H77" s="25"/>
      <c r="I77" s="25"/>
      <c r="J77" s="76" t="str">
        <f>IF(Expenses[[#This Row],[Exp. Detail Code]]="(select)","(autofill - do not overwrite)",IF(Expenses[[#This Row],[Exp. Detail Code]]="","",IFERROR(VLOOKUP(Expenses[[#This Row],[Exp. Detail Code]],Exp_Detail_Codes[],2,0),"Invalid code. See 'Exp. Detail Codes' tab.")))</f>
        <v/>
      </c>
      <c r="K77" s="68"/>
    </row>
    <row r="78" spans="1:11" s="4" customFormat="1" x14ac:dyDescent="0.25">
      <c r="A78" s="26"/>
      <c r="B78" s="25"/>
      <c r="C78" s="25"/>
      <c r="D78" s="25"/>
      <c r="E78" s="27"/>
      <c r="F78" s="31" t="str">
        <f>IF(Expenses[[#This Row],[Function]]="(function)","(autofill - do not overwrite)",IF(Expenses[[#This Row],[Function]]="","",IFERROR(VLOOKUP(Expenses[[#This Row],[Function]],Function_Descriptions[],2,0),"Invalid code. See 'Function Codes' tab.")))</f>
        <v/>
      </c>
      <c r="G78" s="31" t="str">
        <f>IF(Expenses[[#This Row],[Object]]="(object)","(autofill - do not overwrite)",IF(Expenses[[#This Row],[Object]]="","",IFERROR(VLOOKUP(Expenses[[#This Row],[Object]],Object_Descriptions[],2,0),"Invalid code. See 'Object Codes' tab.")))</f>
        <v/>
      </c>
      <c r="H78" s="25"/>
      <c r="I78" s="25"/>
      <c r="J78" s="76" t="str">
        <f>IF(Expenses[[#This Row],[Exp. Detail Code]]="(select)","(autofill - do not overwrite)",IF(Expenses[[#This Row],[Exp. Detail Code]]="","",IFERROR(VLOOKUP(Expenses[[#This Row],[Exp. Detail Code]],Exp_Detail_Codes[],2,0),"Invalid code. See 'Exp. Detail Codes' tab.")))</f>
        <v/>
      </c>
      <c r="K78" s="68"/>
    </row>
    <row r="79" spans="1:11" s="4" customFormat="1" x14ac:dyDescent="0.25">
      <c r="A79" s="26"/>
      <c r="B79" s="25"/>
      <c r="C79" s="25"/>
      <c r="D79" s="25"/>
      <c r="E79" s="27"/>
      <c r="F79" s="31" t="str">
        <f>IF(Expenses[[#This Row],[Function]]="(function)","(autofill - do not overwrite)",IF(Expenses[[#This Row],[Function]]="","",IFERROR(VLOOKUP(Expenses[[#This Row],[Function]],Function_Descriptions[],2,0),"Invalid code. See 'Function Codes' tab.")))</f>
        <v/>
      </c>
      <c r="G79" s="31" t="str">
        <f>IF(Expenses[[#This Row],[Object]]="(object)","(autofill - do not overwrite)",IF(Expenses[[#This Row],[Object]]="","",IFERROR(VLOOKUP(Expenses[[#This Row],[Object]],Object_Descriptions[],2,0),"Invalid code. See 'Object Codes' tab.")))</f>
        <v/>
      </c>
      <c r="H79" s="25"/>
      <c r="I79" s="25"/>
      <c r="J79" s="76" t="str">
        <f>IF(Expenses[[#This Row],[Exp. Detail Code]]="(select)","(autofill - do not overwrite)",IF(Expenses[[#This Row],[Exp. Detail Code]]="","",IFERROR(VLOOKUP(Expenses[[#This Row],[Exp. Detail Code]],Exp_Detail_Codes[],2,0),"Invalid code. See 'Exp. Detail Codes' tab.")))</f>
        <v/>
      </c>
      <c r="K79" s="68"/>
    </row>
    <row r="80" spans="1:11" s="4" customFormat="1" x14ac:dyDescent="0.25">
      <c r="A80" s="26"/>
      <c r="B80" s="25"/>
      <c r="C80" s="25"/>
      <c r="D80" s="25"/>
      <c r="E80" s="27"/>
      <c r="F80" s="31" t="str">
        <f>IF(Expenses[[#This Row],[Function]]="(function)","(autofill - do not overwrite)",IF(Expenses[[#This Row],[Function]]="","",IFERROR(VLOOKUP(Expenses[[#This Row],[Function]],Function_Descriptions[],2,0),"Invalid code. See 'Function Codes' tab.")))</f>
        <v/>
      </c>
      <c r="G80" s="31" t="str">
        <f>IF(Expenses[[#This Row],[Object]]="(object)","(autofill - do not overwrite)",IF(Expenses[[#This Row],[Object]]="","",IFERROR(VLOOKUP(Expenses[[#This Row],[Object]],Object_Descriptions[],2,0),"Invalid code. See 'Object Codes' tab.")))</f>
        <v/>
      </c>
      <c r="H80" s="25"/>
      <c r="I80" s="25"/>
      <c r="J80" s="76" t="str">
        <f>IF(Expenses[[#This Row],[Exp. Detail Code]]="(select)","(autofill - do not overwrite)",IF(Expenses[[#This Row],[Exp. Detail Code]]="","",IFERROR(VLOOKUP(Expenses[[#This Row],[Exp. Detail Code]],Exp_Detail_Codes[],2,0),"Invalid code. See 'Exp. Detail Codes' tab.")))</f>
        <v/>
      </c>
      <c r="K80" s="68"/>
    </row>
    <row r="81" spans="1:11" s="4" customFormat="1" x14ac:dyDescent="0.25">
      <c r="A81" s="26"/>
      <c r="B81" s="25"/>
      <c r="C81" s="25"/>
      <c r="D81" s="25"/>
      <c r="E81" s="27"/>
      <c r="F81" s="31" t="str">
        <f>IF(Expenses[[#This Row],[Function]]="(function)","(autofill - do not overwrite)",IF(Expenses[[#This Row],[Function]]="","",IFERROR(VLOOKUP(Expenses[[#This Row],[Function]],Function_Descriptions[],2,0),"Invalid code. See 'Function Codes' tab.")))</f>
        <v/>
      </c>
      <c r="G81" s="31" t="str">
        <f>IF(Expenses[[#This Row],[Object]]="(object)","(autofill - do not overwrite)",IF(Expenses[[#This Row],[Object]]="","",IFERROR(VLOOKUP(Expenses[[#This Row],[Object]],Object_Descriptions[],2,0),"Invalid code. See 'Object Codes' tab.")))</f>
        <v/>
      </c>
      <c r="H81" s="25"/>
      <c r="I81" s="25"/>
      <c r="J81" s="76" t="str">
        <f>IF(Expenses[[#This Row],[Exp. Detail Code]]="(select)","(autofill - do not overwrite)",IF(Expenses[[#This Row],[Exp. Detail Code]]="","",IFERROR(VLOOKUP(Expenses[[#This Row],[Exp. Detail Code]],Exp_Detail_Codes[],2,0),"Invalid code. See 'Exp. Detail Codes' tab.")))</f>
        <v/>
      </c>
      <c r="K81" s="68"/>
    </row>
    <row r="82" spans="1:11" s="4" customFormat="1" x14ac:dyDescent="0.25">
      <c r="A82" s="26"/>
      <c r="B82" s="25"/>
      <c r="C82" s="25"/>
      <c r="D82" s="25"/>
      <c r="E82" s="27"/>
      <c r="F82" s="31" t="str">
        <f>IF(Expenses[[#This Row],[Function]]="(function)","(autofill - do not overwrite)",IF(Expenses[[#This Row],[Function]]="","",IFERROR(VLOOKUP(Expenses[[#This Row],[Function]],Function_Descriptions[],2,0),"Invalid code. See 'Function Codes' tab.")))</f>
        <v/>
      </c>
      <c r="G82" s="31" t="str">
        <f>IF(Expenses[[#This Row],[Object]]="(object)","(autofill - do not overwrite)",IF(Expenses[[#This Row],[Object]]="","",IFERROR(VLOOKUP(Expenses[[#This Row],[Object]],Object_Descriptions[],2,0),"Invalid code. See 'Object Codes' tab.")))</f>
        <v/>
      </c>
      <c r="H82" s="25"/>
      <c r="I82" s="25"/>
      <c r="J82" s="76" t="str">
        <f>IF(Expenses[[#This Row],[Exp. Detail Code]]="(select)","(autofill - do not overwrite)",IF(Expenses[[#This Row],[Exp. Detail Code]]="","",IFERROR(VLOOKUP(Expenses[[#This Row],[Exp. Detail Code]],Exp_Detail_Codes[],2,0),"Invalid code. See 'Exp. Detail Codes' tab.")))</f>
        <v/>
      </c>
      <c r="K82" s="68"/>
    </row>
    <row r="83" spans="1:11" s="4" customFormat="1" x14ac:dyDescent="0.25">
      <c r="A83" s="26"/>
      <c r="B83" s="25"/>
      <c r="C83" s="25"/>
      <c r="D83" s="25"/>
      <c r="E83" s="27"/>
      <c r="F83" s="31" t="str">
        <f>IF(Expenses[[#This Row],[Function]]="(function)","(autofill - do not overwrite)",IF(Expenses[[#This Row],[Function]]="","",IFERROR(VLOOKUP(Expenses[[#This Row],[Function]],Function_Descriptions[],2,0),"Invalid code. See 'Function Codes' tab.")))</f>
        <v/>
      </c>
      <c r="G83" s="31" t="str">
        <f>IF(Expenses[[#This Row],[Object]]="(object)","(autofill - do not overwrite)",IF(Expenses[[#This Row],[Object]]="","",IFERROR(VLOOKUP(Expenses[[#This Row],[Object]],Object_Descriptions[],2,0),"Invalid code. See 'Object Codes' tab.")))</f>
        <v/>
      </c>
      <c r="H83" s="25"/>
      <c r="I83" s="25"/>
      <c r="J83" s="76" t="str">
        <f>IF(Expenses[[#This Row],[Exp. Detail Code]]="(select)","(autofill - do not overwrite)",IF(Expenses[[#This Row],[Exp. Detail Code]]="","",IFERROR(VLOOKUP(Expenses[[#This Row],[Exp. Detail Code]],Exp_Detail_Codes[],2,0),"Invalid code. See 'Exp. Detail Codes' tab.")))</f>
        <v/>
      </c>
      <c r="K83" s="68"/>
    </row>
    <row r="84" spans="1:11" s="4" customFormat="1" x14ac:dyDescent="0.25">
      <c r="A84" s="26"/>
      <c r="B84" s="25"/>
      <c r="C84" s="25"/>
      <c r="D84" s="25"/>
      <c r="E84" s="27"/>
      <c r="F84" s="31" t="str">
        <f>IF(Expenses[[#This Row],[Function]]="(function)","(autofill - do not overwrite)",IF(Expenses[[#This Row],[Function]]="","",IFERROR(VLOOKUP(Expenses[[#This Row],[Function]],Function_Descriptions[],2,0),"Invalid code. See 'Function Codes' tab.")))</f>
        <v/>
      </c>
      <c r="G84" s="31" t="str">
        <f>IF(Expenses[[#This Row],[Object]]="(object)","(autofill - do not overwrite)",IF(Expenses[[#This Row],[Object]]="","",IFERROR(VLOOKUP(Expenses[[#This Row],[Object]],Object_Descriptions[],2,0),"Invalid code. See 'Object Codes' tab.")))</f>
        <v/>
      </c>
      <c r="H84" s="25"/>
      <c r="I84" s="25"/>
      <c r="J84" s="76" t="str">
        <f>IF(Expenses[[#This Row],[Exp. Detail Code]]="(select)","(autofill - do not overwrite)",IF(Expenses[[#This Row],[Exp. Detail Code]]="","",IFERROR(VLOOKUP(Expenses[[#This Row],[Exp. Detail Code]],Exp_Detail_Codes[],2,0),"Invalid code. See 'Exp. Detail Codes' tab.")))</f>
        <v/>
      </c>
      <c r="K84" s="68"/>
    </row>
    <row r="85" spans="1:11" s="4" customFormat="1" x14ac:dyDescent="0.25">
      <c r="A85" s="26"/>
      <c r="B85" s="25"/>
      <c r="C85" s="25"/>
      <c r="D85" s="25"/>
      <c r="E85" s="27"/>
      <c r="F85" s="31" t="str">
        <f>IF(Expenses[[#This Row],[Function]]="(function)","(autofill - do not overwrite)",IF(Expenses[[#This Row],[Function]]="","",IFERROR(VLOOKUP(Expenses[[#This Row],[Function]],Function_Descriptions[],2,0),"Invalid code. See 'Function Codes' tab.")))</f>
        <v/>
      </c>
      <c r="G85" s="31" t="str">
        <f>IF(Expenses[[#This Row],[Object]]="(object)","(autofill - do not overwrite)",IF(Expenses[[#This Row],[Object]]="","",IFERROR(VLOOKUP(Expenses[[#This Row],[Object]],Object_Descriptions[],2,0),"Invalid code. See 'Object Codes' tab.")))</f>
        <v/>
      </c>
      <c r="H85" s="25"/>
      <c r="I85" s="25"/>
      <c r="J85" s="76" t="str">
        <f>IF(Expenses[[#This Row],[Exp. Detail Code]]="(select)","(autofill - do not overwrite)",IF(Expenses[[#This Row],[Exp. Detail Code]]="","",IFERROR(VLOOKUP(Expenses[[#This Row],[Exp. Detail Code]],Exp_Detail_Codes[],2,0),"Invalid code. See 'Exp. Detail Codes' tab.")))</f>
        <v/>
      </c>
      <c r="K85" s="68"/>
    </row>
    <row r="86" spans="1:11" s="4" customFormat="1" x14ac:dyDescent="0.25">
      <c r="A86" s="26"/>
      <c r="B86" s="25"/>
      <c r="C86" s="25"/>
      <c r="D86" s="25"/>
      <c r="E86" s="27"/>
      <c r="F86" s="31" t="str">
        <f>IF(Expenses[[#This Row],[Function]]="(function)","(autofill - do not overwrite)",IF(Expenses[[#This Row],[Function]]="","",IFERROR(VLOOKUP(Expenses[[#This Row],[Function]],Function_Descriptions[],2,0),"Invalid code. See 'Function Codes' tab.")))</f>
        <v/>
      </c>
      <c r="G86" s="31" t="str">
        <f>IF(Expenses[[#This Row],[Object]]="(object)","(autofill - do not overwrite)",IF(Expenses[[#This Row],[Object]]="","",IFERROR(VLOOKUP(Expenses[[#This Row],[Object]],Object_Descriptions[],2,0),"Invalid code. See 'Object Codes' tab.")))</f>
        <v/>
      </c>
      <c r="H86" s="25"/>
      <c r="I86" s="25"/>
      <c r="J86" s="76" t="str">
        <f>IF(Expenses[[#This Row],[Exp. Detail Code]]="(select)","(autofill - do not overwrite)",IF(Expenses[[#This Row],[Exp. Detail Code]]="","",IFERROR(VLOOKUP(Expenses[[#This Row],[Exp. Detail Code]],Exp_Detail_Codes[],2,0),"Invalid code. See 'Exp. Detail Codes' tab.")))</f>
        <v/>
      </c>
      <c r="K86" s="68"/>
    </row>
    <row r="87" spans="1:11" s="4" customFormat="1" x14ac:dyDescent="0.25">
      <c r="A87" s="26"/>
      <c r="B87" s="25"/>
      <c r="C87" s="25"/>
      <c r="D87" s="25"/>
      <c r="E87" s="27"/>
      <c r="F87" s="31" t="str">
        <f>IF(Expenses[[#This Row],[Function]]="(function)","(autofill - do not overwrite)",IF(Expenses[[#This Row],[Function]]="","",IFERROR(VLOOKUP(Expenses[[#This Row],[Function]],Function_Descriptions[],2,0),"Invalid code. See 'Function Codes' tab.")))</f>
        <v/>
      </c>
      <c r="G87" s="31" t="str">
        <f>IF(Expenses[[#This Row],[Object]]="(object)","(autofill - do not overwrite)",IF(Expenses[[#This Row],[Object]]="","",IFERROR(VLOOKUP(Expenses[[#This Row],[Object]],Object_Descriptions[],2,0),"Invalid code. See 'Object Codes' tab.")))</f>
        <v/>
      </c>
      <c r="H87" s="25"/>
      <c r="I87" s="25"/>
      <c r="J87" s="76" t="str">
        <f>IF(Expenses[[#This Row],[Exp. Detail Code]]="(select)","(autofill - do not overwrite)",IF(Expenses[[#This Row],[Exp. Detail Code]]="","",IFERROR(VLOOKUP(Expenses[[#This Row],[Exp. Detail Code]],Exp_Detail_Codes[],2,0),"Invalid code. See 'Exp. Detail Codes' tab.")))</f>
        <v/>
      </c>
      <c r="K87" s="68"/>
    </row>
    <row r="88" spans="1:11" s="4" customFormat="1" x14ac:dyDescent="0.25">
      <c r="A88" s="26"/>
      <c r="B88" s="25"/>
      <c r="C88" s="25"/>
      <c r="D88" s="25"/>
      <c r="E88" s="27"/>
      <c r="F88" s="31" t="str">
        <f>IF(Expenses[[#This Row],[Function]]="(function)","(autofill - do not overwrite)",IF(Expenses[[#This Row],[Function]]="","",IFERROR(VLOOKUP(Expenses[[#This Row],[Function]],Function_Descriptions[],2,0),"Invalid code. See 'Function Codes' tab.")))</f>
        <v/>
      </c>
      <c r="G88" s="31" t="str">
        <f>IF(Expenses[[#This Row],[Object]]="(object)","(autofill - do not overwrite)",IF(Expenses[[#This Row],[Object]]="","",IFERROR(VLOOKUP(Expenses[[#This Row],[Object]],Object_Descriptions[],2,0),"Invalid code. See 'Object Codes' tab.")))</f>
        <v/>
      </c>
      <c r="H88" s="25"/>
      <c r="I88" s="25"/>
      <c r="J88" s="76" t="str">
        <f>IF(Expenses[[#This Row],[Exp. Detail Code]]="(select)","(autofill - do not overwrite)",IF(Expenses[[#This Row],[Exp. Detail Code]]="","",IFERROR(VLOOKUP(Expenses[[#This Row],[Exp. Detail Code]],Exp_Detail_Codes[],2,0),"Invalid code. See 'Exp. Detail Codes' tab.")))</f>
        <v/>
      </c>
      <c r="K88" s="68"/>
    </row>
    <row r="89" spans="1:11" s="4" customFormat="1" x14ac:dyDescent="0.25">
      <c r="A89" s="26"/>
      <c r="B89" s="25"/>
      <c r="C89" s="25"/>
      <c r="D89" s="25"/>
      <c r="E89" s="27"/>
      <c r="F89" s="31" t="str">
        <f>IF(Expenses[[#This Row],[Function]]="(function)","(autofill - do not overwrite)",IF(Expenses[[#This Row],[Function]]="","",IFERROR(VLOOKUP(Expenses[[#This Row],[Function]],Function_Descriptions[],2,0),"Invalid code. See 'Function Codes' tab.")))</f>
        <v/>
      </c>
      <c r="G89" s="31" t="str">
        <f>IF(Expenses[[#This Row],[Object]]="(object)","(autofill - do not overwrite)",IF(Expenses[[#This Row],[Object]]="","",IFERROR(VLOOKUP(Expenses[[#This Row],[Object]],Object_Descriptions[],2,0),"Invalid code. See 'Object Codes' tab.")))</f>
        <v/>
      </c>
      <c r="H89" s="25"/>
      <c r="I89" s="25"/>
      <c r="J89" s="76" t="str">
        <f>IF(Expenses[[#This Row],[Exp. Detail Code]]="(select)","(autofill - do not overwrite)",IF(Expenses[[#This Row],[Exp. Detail Code]]="","",IFERROR(VLOOKUP(Expenses[[#This Row],[Exp. Detail Code]],Exp_Detail_Codes[],2,0),"Invalid code. See 'Exp. Detail Codes' tab.")))</f>
        <v/>
      </c>
      <c r="K89" s="68"/>
    </row>
    <row r="90" spans="1:11" s="4" customFormat="1" x14ac:dyDescent="0.25">
      <c r="A90" s="26"/>
      <c r="B90" s="25"/>
      <c r="C90" s="25"/>
      <c r="D90" s="25"/>
      <c r="E90" s="27"/>
      <c r="F90" s="31" t="str">
        <f>IF(Expenses[[#This Row],[Function]]="(function)","(autofill - do not overwrite)",IF(Expenses[[#This Row],[Function]]="","",IFERROR(VLOOKUP(Expenses[[#This Row],[Function]],Function_Descriptions[],2,0),"Invalid code. See 'Function Codes' tab.")))</f>
        <v/>
      </c>
      <c r="G90" s="31" t="str">
        <f>IF(Expenses[[#This Row],[Object]]="(object)","(autofill - do not overwrite)",IF(Expenses[[#This Row],[Object]]="","",IFERROR(VLOOKUP(Expenses[[#This Row],[Object]],Object_Descriptions[],2,0),"Invalid code. See 'Object Codes' tab.")))</f>
        <v/>
      </c>
      <c r="H90" s="25"/>
      <c r="I90" s="25"/>
      <c r="J90" s="76" t="str">
        <f>IF(Expenses[[#This Row],[Exp. Detail Code]]="(select)","(autofill - do not overwrite)",IF(Expenses[[#This Row],[Exp. Detail Code]]="","",IFERROR(VLOOKUP(Expenses[[#This Row],[Exp. Detail Code]],Exp_Detail_Codes[],2,0),"Invalid code. See 'Exp. Detail Codes' tab.")))</f>
        <v/>
      </c>
      <c r="K90" s="68"/>
    </row>
    <row r="91" spans="1:11" s="4" customFormat="1" x14ac:dyDescent="0.25">
      <c r="A91" s="26"/>
      <c r="B91" s="25"/>
      <c r="C91" s="25"/>
      <c r="D91" s="25"/>
      <c r="E91" s="27"/>
      <c r="F91" s="31" t="str">
        <f>IF(Expenses[[#This Row],[Function]]="(function)","(autofill - do not overwrite)",IF(Expenses[[#This Row],[Function]]="","",IFERROR(VLOOKUP(Expenses[[#This Row],[Function]],Function_Descriptions[],2,0),"Invalid code. See 'Function Codes' tab.")))</f>
        <v/>
      </c>
      <c r="G91" s="31" t="str">
        <f>IF(Expenses[[#This Row],[Object]]="(object)","(autofill - do not overwrite)",IF(Expenses[[#This Row],[Object]]="","",IFERROR(VLOOKUP(Expenses[[#This Row],[Object]],Object_Descriptions[],2,0),"Invalid code. See 'Object Codes' tab.")))</f>
        <v/>
      </c>
      <c r="H91" s="25"/>
      <c r="I91" s="25"/>
      <c r="J91" s="76" t="str">
        <f>IF(Expenses[[#This Row],[Exp. Detail Code]]="(select)","(autofill - do not overwrite)",IF(Expenses[[#This Row],[Exp. Detail Code]]="","",IFERROR(VLOOKUP(Expenses[[#This Row],[Exp. Detail Code]],Exp_Detail_Codes[],2,0),"Invalid code. See 'Exp. Detail Codes' tab.")))</f>
        <v/>
      </c>
      <c r="K91" s="68"/>
    </row>
    <row r="92" spans="1:11" s="4" customFormat="1" x14ac:dyDescent="0.25">
      <c r="A92" s="26"/>
      <c r="B92" s="25"/>
      <c r="C92" s="25"/>
      <c r="D92" s="25"/>
      <c r="E92" s="27"/>
      <c r="F92" s="31" t="str">
        <f>IF(Expenses[[#This Row],[Function]]="(function)","(autofill - do not overwrite)",IF(Expenses[[#This Row],[Function]]="","",IFERROR(VLOOKUP(Expenses[[#This Row],[Function]],Function_Descriptions[],2,0),"Invalid code. See 'Function Codes' tab.")))</f>
        <v/>
      </c>
      <c r="G92" s="31" t="str">
        <f>IF(Expenses[[#This Row],[Object]]="(object)","(autofill - do not overwrite)",IF(Expenses[[#This Row],[Object]]="","",IFERROR(VLOOKUP(Expenses[[#This Row],[Object]],Object_Descriptions[],2,0),"Invalid code. See 'Object Codes' tab.")))</f>
        <v/>
      </c>
      <c r="H92" s="25"/>
      <c r="I92" s="25"/>
      <c r="J92" s="76" t="str">
        <f>IF(Expenses[[#This Row],[Exp. Detail Code]]="(select)","(autofill - do not overwrite)",IF(Expenses[[#This Row],[Exp. Detail Code]]="","",IFERROR(VLOOKUP(Expenses[[#This Row],[Exp. Detail Code]],Exp_Detail_Codes[],2,0),"Invalid code. See 'Exp. Detail Codes' tab.")))</f>
        <v/>
      </c>
      <c r="K92" s="68"/>
    </row>
    <row r="93" spans="1:11" s="4" customFormat="1" x14ac:dyDescent="0.25">
      <c r="A93" s="26"/>
      <c r="B93" s="25"/>
      <c r="C93" s="25"/>
      <c r="D93" s="25"/>
      <c r="E93" s="27"/>
      <c r="F93" s="31" t="str">
        <f>IF(Expenses[[#This Row],[Function]]="(function)","(autofill - do not overwrite)",IF(Expenses[[#This Row],[Function]]="","",IFERROR(VLOOKUP(Expenses[[#This Row],[Function]],Function_Descriptions[],2,0),"Invalid code. See 'Function Codes' tab.")))</f>
        <v/>
      </c>
      <c r="G93" s="31" t="str">
        <f>IF(Expenses[[#This Row],[Object]]="(object)","(autofill - do not overwrite)",IF(Expenses[[#This Row],[Object]]="","",IFERROR(VLOOKUP(Expenses[[#This Row],[Object]],Object_Descriptions[],2,0),"Invalid code. See 'Object Codes' tab.")))</f>
        <v/>
      </c>
      <c r="H93" s="25"/>
      <c r="I93" s="25"/>
      <c r="J93" s="76" t="str">
        <f>IF(Expenses[[#This Row],[Exp. Detail Code]]="(select)","(autofill - do not overwrite)",IF(Expenses[[#This Row],[Exp. Detail Code]]="","",IFERROR(VLOOKUP(Expenses[[#This Row],[Exp. Detail Code]],Exp_Detail_Codes[],2,0),"Invalid code. See 'Exp. Detail Codes' tab.")))</f>
        <v/>
      </c>
      <c r="K93" s="68"/>
    </row>
    <row r="94" spans="1:11" s="4" customFormat="1" x14ac:dyDescent="0.25">
      <c r="A94" s="26"/>
      <c r="B94" s="25"/>
      <c r="C94" s="25"/>
      <c r="D94" s="25"/>
      <c r="E94" s="27"/>
      <c r="F94" s="31" t="str">
        <f>IF(Expenses[[#This Row],[Function]]="(function)","(autofill - do not overwrite)",IF(Expenses[[#This Row],[Function]]="","",IFERROR(VLOOKUP(Expenses[[#This Row],[Function]],Function_Descriptions[],2,0),"Invalid code. See 'Function Codes' tab.")))</f>
        <v/>
      </c>
      <c r="G94" s="31" t="str">
        <f>IF(Expenses[[#This Row],[Object]]="(object)","(autofill - do not overwrite)",IF(Expenses[[#This Row],[Object]]="","",IFERROR(VLOOKUP(Expenses[[#This Row],[Object]],Object_Descriptions[],2,0),"Invalid code. See 'Object Codes' tab.")))</f>
        <v/>
      </c>
      <c r="H94" s="25"/>
      <c r="I94" s="25"/>
      <c r="J94" s="76" t="str">
        <f>IF(Expenses[[#This Row],[Exp. Detail Code]]="(select)","(autofill - do not overwrite)",IF(Expenses[[#This Row],[Exp. Detail Code]]="","",IFERROR(VLOOKUP(Expenses[[#This Row],[Exp. Detail Code]],Exp_Detail_Codes[],2,0),"Invalid code. See 'Exp. Detail Codes' tab.")))</f>
        <v/>
      </c>
      <c r="K94" s="68"/>
    </row>
    <row r="95" spans="1:11" s="4" customFormat="1" x14ac:dyDescent="0.25">
      <c r="A95" s="26"/>
      <c r="B95" s="25"/>
      <c r="C95" s="25"/>
      <c r="D95" s="25"/>
      <c r="E95" s="27"/>
      <c r="F95" s="31" t="str">
        <f>IF(Expenses[[#This Row],[Function]]="(function)","(autofill - do not overwrite)",IF(Expenses[[#This Row],[Function]]="","",IFERROR(VLOOKUP(Expenses[[#This Row],[Function]],Function_Descriptions[],2,0),"Invalid code. See 'Function Codes' tab.")))</f>
        <v/>
      </c>
      <c r="G95" s="31" t="str">
        <f>IF(Expenses[[#This Row],[Object]]="(object)","(autofill - do not overwrite)",IF(Expenses[[#This Row],[Object]]="","",IFERROR(VLOOKUP(Expenses[[#This Row],[Object]],Object_Descriptions[],2,0),"Invalid code. See 'Object Codes' tab.")))</f>
        <v/>
      </c>
      <c r="H95" s="25"/>
      <c r="I95" s="25"/>
      <c r="J95" s="76" t="str">
        <f>IF(Expenses[[#This Row],[Exp. Detail Code]]="(select)","(autofill - do not overwrite)",IF(Expenses[[#This Row],[Exp. Detail Code]]="","",IFERROR(VLOOKUP(Expenses[[#This Row],[Exp. Detail Code]],Exp_Detail_Codes[],2,0),"Invalid code. See 'Exp. Detail Codes' tab.")))</f>
        <v/>
      </c>
      <c r="K95" s="68"/>
    </row>
    <row r="96" spans="1:11" s="4" customFormat="1" x14ac:dyDescent="0.25">
      <c r="A96" s="26"/>
      <c r="B96" s="25"/>
      <c r="C96" s="25"/>
      <c r="D96" s="25"/>
      <c r="E96" s="27"/>
      <c r="F96" s="31" t="str">
        <f>IF(Expenses[[#This Row],[Function]]="(function)","(autofill - do not overwrite)",IF(Expenses[[#This Row],[Function]]="","",IFERROR(VLOOKUP(Expenses[[#This Row],[Function]],Function_Descriptions[],2,0),"Invalid code. See 'Function Codes' tab.")))</f>
        <v/>
      </c>
      <c r="G96" s="31" t="str">
        <f>IF(Expenses[[#This Row],[Object]]="(object)","(autofill - do not overwrite)",IF(Expenses[[#This Row],[Object]]="","",IFERROR(VLOOKUP(Expenses[[#This Row],[Object]],Object_Descriptions[],2,0),"Invalid code. See 'Object Codes' tab.")))</f>
        <v/>
      </c>
      <c r="H96" s="25"/>
      <c r="I96" s="25"/>
      <c r="J96" s="76" t="str">
        <f>IF(Expenses[[#This Row],[Exp. Detail Code]]="(select)","(autofill - do not overwrite)",IF(Expenses[[#This Row],[Exp. Detail Code]]="","",IFERROR(VLOOKUP(Expenses[[#This Row],[Exp. Detail Code]],Exp_Detail_Codes[],2,0),"Invalid code. See 'Exp. Detail Codes' tab.")))</f>
        <v/>
      </c>
      <c r="K96" s="68"/>
    </row>
    <row r="97" spans="1:11" s="4" customFormat="1" x14ac:dyDescent="0.25">
      <c r="A97" s="26"/>
      <c r="B97" s="25"/>
      <c r="C97" s="25"/>
      <c r="D97" s="25"/>
      <c r="E97" s="27"/>
      <c r="F97" s="31" t="str">
        <f>IF(Expenses[[#This Row],[Function]]="(function)","(autofill - do not overwrite)",IF(Expenses[[#This Row],[Function]]="","",IFERROR(VLOOKUP(Expenses[[#This Row],[Function]],Function_Descriptions[],2,0),"Invalid code. See 'Function Codes' tab.")))</f>
        <v/>
      </c>
      <c r="G97" s="31" t="str">
        <f>IF(Expenses[[#This Row],[Object]]="(object)","(autofill - do not overwrite)",IF(Expenses[[#This Row],[Object]]="","",IFERROR(VLOOKUP(Expenses[[#This Row],[Object]],Object_Descriptions[],2,0),"Invalid code. See 'Object Codes' tab.")))</f>
        <v/>
      </c>
      <c r="H97" s="25"/>
      <c r="I97" s="25"/>
      <c r="J97" s="76" t="str">
        <f>IF(Expenses[[#This Row],[Exp. Detail Code]]="(select)","(autofill - do not overwrite)",IF(Expenses[[#This Row],[Exp. Detail Code]]="","",IFERROR(VLOOKUP(Expenses[[#This Row],[Exp. Detail Code]],Exp_Detail_Codes[],2,0),"Invalid code. See 'Exp. Detail Codes' tab.")))</f>
        <v/>
      </c>
      <c r="K97" s="68"/>
    </row>
    <row r="98" spans="1:11" s="4" customFormat="1" x14ac:dyDescent="0.25">
      <c r="A98" s="26"/>
      <c r="B98" s="25"/>
      <c r="C98" s="25"/>
      <c r="D98" s="25"/>
      <c r="E98" s="27"/>
      <c r="F98" s="31" t="str">
        <f>IF(Expenses[[#This Row],[Function]]="(function)","(autofill - do not overwrite)",IF(Expenses[[#This Row],[Function]]="","",IFERROR(VLOOKUP(Expenses[[#This Row],[Function]],Function_Descriptions[],2,0),"Invalid code. See 'Function Codes' tab.")))</f>
        <v/>
      </c>
      <c r="G98" s="31" t="str">
        <f>IF(Expenses[[#This Row],[Object]]="(object)","(autofill - do not overwrite)",IF(Expenses[[#This Row],[Object]]="","",IFERROR(VLOOKUP(Expenses[[#This Row],[Object]],Object_Descriptions[],2,0),"Invalid code. See 'Object Codes' tab.")))</f>
        <v/>
      </c>
      <c r="H98" s="25"/>
      <c r="I98" s="25"/>
      <c r="J98" s="76" t="str">
        <f>IF(Expenses[[#This Row],[Exp. Detail Code]]="(select)","(autofill - do not overwrite)",IF(Expenses[[#This Row],[Exp. Detail Code]]="","",IFERROR(VLOOKUP(Expenses[[#This Row],[Exp. Detail Code]],Exp_Detail_Codes[],2,0),"Invalid code. See 'Exp. Detail Codes' tab.")))</f>
        <v/>
      </c>
      <c r="K98" s="68"/>
    </row>
    <row r="99" spans="1:11" s="4" customFormat="1" x14ac:dyDescent="0.25">
      <c r="A99" s="26"/>
      <c r="B99" s="25"/>
      <c r="C99" s="25"/>
      <c r="D99" s="25"/>
      <c r="E99" s="27"/>
      <c r="F99" s="31" t="str">
        <f>IF(Expenses[[#This Row],[Function]]="(function)","(autofill - do not overwrite)",IF(Expenses[[#This Row],[Function]]="","",IFERROR(VLOOKUP(Expenses[[#This Row],[Function]],Function_Descriptions[],2,0),"Invalid code. See 'Function Codes' tab.")))</f>
        <v/>
      </c>
      <c r="G99" s="31" t="str">
        <f>IF(Expenses[[#This Row],[Object]]="(object)","(autofill - do not overwrite)",IF(Expenses[[#This Row],[Object]]="","",IFERROR(VLOOKUP(Expenses[[#This Row],[Object]],Object_Descriptions[],2,0),"Invalid code. See 'Object Codes' tab.")))</f>
        <v/>
      </c>
      <c r="H99" s="25"/>
      <c r="I99" s="25"/>
      <c r="J99" s="76" t="str">
        <f>IF(Expenses[[#This Row],[Exp. Detail Code]]="(select)","(autofill - do not overwrite)",IF(Expenses[[#This Row],[Exp. Detail Code]]="","",IFERROR(VLOOKUP(Expenses[[#This Row],[Exp. Detail Code]],Exp_Detail_Codes[],2,0),"Invalid code. See 'Exp. Detail Codes' tab.")))</f>
        <v/>
      </c>
      <c r="K99" s="68"/>
    </row>
    <row r="100" spans="1:11" s="4" customFormat="1" x14ac:dyDescent="0.25">
      <c r="A100" s="26"/>
      <c r="B100" s="25"/>
      <c r="C100" s="25"/>
      <c r="D100" s="25"/>
      <c r="E100" s="27"/>
      <c r="F100" s="31" t="str">
        <f>IF(Expenses[[#This Row],[Function]]="(function)","(autofill - do not overwrite)",IF(Expenses[[#This Row],[Function]]="","",IFERROR(VLOOKUP(Expenses[[#This Row],[Function]],Function_Descriptions[],2,0),"Invalid code. See 'Function Codes' tab.")))</f>
        <v/>
      </c>
      <c r="G100" s="31" t="str">
        <f>IF(Expenses[[#This Row],[Object]]="(object)","(autofill - do not overwrite)",IF(Expenses[[#This Row],[Object]]="","",IFERROR(VLOOKUP(Expenses[[#This Row],[Object]],Object_Descriptions[],2,0),"Invalid code. See 'Object Codes' tab.")))</f>
        <v/>
      </c>
      <c r="H100" s="25"/>
      <c r="I100" s="25"/>
      <c r="J100" s="76" t="str">
        <f>IF(Expenses[[#This Row],[Exp. Detail Code]]="(select)","(autofill - do not overwrite)",IF(Expenses[[#This Row],[Exp. Detail Code]]="","",IFERROR(VLOOKUP(Expenses[[#This Row],[Exp. Detail Code]],Exp_Detail_Codes[],2,0),"Invalid code. See 'Exp. Detail Codes' tab.")))</f>
        <v/>
      </c>
      <c r="K100" s="68"/>
    </row>
    <row r="101" spans="1:11" s="4" customFormat="1" x14ac:dyDescent="0.25">
      <c r="A101" s="26"/>
      <c r="B101" s="25"/>
      <c r="C101" s="25"/>
      <c r="D101" s="25"/>
      <c r="E101" s="27"/>
      <c r="F101" s="31" t="str">
        <f>IF(Expenses[[#This Row],[Function]]="(function)","(autofill - do not overwrite)",IF(Expenses[[#This Row],[Function]]="","",IFERROR(VLOOKUP(Expenses[[#This Row],[Function]],Function_Descriptions[],2,0),"Invalid code. See 'Function Codes' tab.")))</f>
        <v/>
      </c>
      <c r="G101" s="31" t="str">
        <f>IF(Expenses[[#This Row],[Object]]="(object)","(autofill - do not overwrite)",IF(Expenses[[#This Row],[Object]]="","",IFERROR(VLOOKUP(Expenses[[#This Row],[Object]],Object_Descriptions[],2,0),"Invalid code. See 'Object Codes' tab.")))</f>
        <v/>
      </c>
      <c r="H101" s="25"/>
      <c r="I101" s="25"/>
      <c r="J101" s="76" t="str">
        <f>IF(Expenses[[#This Row],[Exp. Detail Code]]="(select)","(autofill - do not overwrite)",IF(Expenses[[#This Row],[Exp. Detail Code]]="","",IFERROR(VLOOKUP(Expenses[[#This Row],[Exp. Detail Code]],Exp_Detail_Codes[],2,0),"Invalid code. See 'Exp. Detail Codes' tab.")))</f>
        <v/>
      </c>
      <c r="K101" s="68"/>
    </row>
    <row r="102" spans="1:11" s="4" customFormat="1" x14ac:dyDescent="0.25">
      <c r="A102" s="26"/>
      <c r="B102" s="25"/>
      <c r="C102" s="25"/>
      <c r="D102" s="25"/>
      <c r="E102" s="27"/>
      <c r="F102" s="31" t="str">
        <f>IF(Expenses[[#This Row],[Function]]="(function)","(autofill - do not overwrite)",IF(Expenses[[#This Row],[Function]]="","",IFERROR(VLOOKUP(Expenses[[#This Row],[Function]],Function_Descriptions[],2,0),"Invalid code. See 'Function Codes' tab.")))</f>
        <v/>
      </c>
      <c r="G102" s="31" t="str">
        <f>IF(Expenses[[#This Row],[Object]]="(object)","(autofill - do not overwrite)",IF(Expenses[[#This Row],[Object]]="","",IFERROR(VLOOKUP(Expenses[[#This Row],[Object]],Object_Descriptions[],2,0),"Invalid code. See 'Object Codes' tab.")))</f>
        <v/>
      </c>
      <c r="H102" s="25"/>
      <c r="I102" s="25"/>
      <c r="J102" s="76" t="str">
        <f>IF(Expenses[[#This Row],[Exp. Detail Code]]="(select)","(autofill - do not overwrite)",IF(Expenses[[#This Row],[Exp. Detail Code]]="","",IFERROR(VLOOKUP(Expenses[[#This Row],[Exp. Detail Code]],Exp_Detail_Codes[],2,0),"Invalid code. See 'Exp. Detail Codes' tab.")))</f>
        <v/>
      </c>
      <c r="K102" s="68"/>
    </row>
    <row r="103" spans="1:11" s="4" customFormat="1" x14ac:dyDescent="0.25">
      <c r="A103" s="26"/>
      <c r="B103" s="25"/>
      <c r="C103" s="25"/>
      <c r="D103" s="25"/>
      <c r="E103" s="27"/>
      <c r="F103" s="31" t="str">
        <f>IF(Expenses[[#This Row],[Function]]="(function)","(autofill - do not overwrite)",IF(Expenses[[#This Row],[Function]]="","",IFERROR(VLOOKUP(Expenses[[#This Row],[Function]],Function_Descriptions[],2,0),"Invalid code. See 'Function Codes' tab.")))</f>
        <v/>
      </c>
      <c r="G103" s="31" t="str">
        <f>IF(Expenses[[#This Row],[Object]]="(object)","(autofill - do not overwrite)",IF(Expenses[[#This Row],[Object]]="","",IFERROR(VLOOKUP(Expenses[[#This Row],[Object]],Object_Descriptions[],2,0),"Invalid code. See 'Object Codes' tab.")))</f>
        <v/>
      </c>
      <c r="H103" s="25"/>
      <c r="I103" s="25"/>
      <c r="J103" s="76" t="str">
        <f>IF(Expenses[[#This Row],[Exp. Detail Code]]="(select)","(autofill - do not overwrite)",IF(Expenses[[#This Row],[Exp. Detail Code]]="","",IFERROR(VLOOKUP(Expenses[[#This Row],[Exp. Detail Code]],Exp_Detail_Codes[],2,0),"Invalid code. See 'Exp. Detail Codes' tab.")))</f>
        <v/>
      </c>
      <c r="K103" s="68"/>
    </row>
    <row r="104" spans="1:11" s="4" customFormat="1" x14ac:dyDescent="0.25">
      <c r="A104" s="26"/>
      <c r="B104" s="25"/>
      <c r="C104" s="25"/>
      <c r="D104" s="25"/>
      <c r="E104" s="27"/>
      <c r="F104" s="31" t="str">
        <f>IF(Expenses[[#This Row],[Function]]="(function)","(autofill - do not overwrite)",IF(Expenses[[#This Row],[Function]]="","",IFERROR(VLOOKUP(Expenses[[#This Row],[Function]],Function_Descriptions[],2,0),"Invalid code. See 'Function Codes' tab.")))</f>
        <v/>
      </c>
      <c r="G104" s="31" t="str">
        <f>IF(Expenses[[#This Row],[Object]]="(object)","(autofill - do not overwrite)",IF(Expenses[[#This Row],[Object]]="","",IFERROR(VLOOKUP(Expenses[[#This Row],[Object]],Object_Descriptions[],2,0),"Invalid code. See 'Object Codes' tab.")))</f>
        <v/>
      </c>
      <c r="H104" s="25"/>
      <c r="I104" s="25"/>
      <c r="J104" s="76" t="str">
        <f>IF(Expenses[[#This Row],[Exp. Detail Code]]="(select)","(autofill - do not overwrite)",IF(Expenses[[#This Row],[Exp. Detail Code]]="","",IFERROR(VLOOKUP(Expenses[[#This Row],[Exp. Detail Code]],Exp_Detail_Codes[],2,0),"Invalid code. See 'Exp. Detail Codes' tab.")))</f>
        <v/>
      </c>
      <c r="K104" s="68"/>
    </row>
    <row r="105" spans="1:11" s="4" customFormat="1" x14ac:dyDescent="0.25">
      <c r="A105" s="26"/>
      <c r="B105" s="25"/>
      <c r="C105" s="25"/>
      <c r="D105" s="25"/>
      <c r="E105" s="27"/>
      <c r="F105" s="31" t="str">
        <f>IF(Expenses[[#This Row],[Function]]="(function)","(autofill - do not overwrite)",IF(Expenses[[#This Row],[Function]]="","",IFERROR(VLOOKUP(Expenses[[#This Row],[Function]],Function_Descriptions[],2,0),"Invalid code. See 'Function Codes' tab.")))</f>
        <v/>
      </c>
      <c r="G105" s="31" t="str">
        <f>IF(Expenses[[#This Row],[Object]]="(object)","(autofill - do not overwrite)",IF(Expenses[[#This Row],[Object]]="","",IFERROR(VLOOKUP(Expenses[[#This Row],[Object]],Object_Descriptions[],2,0),"Invalid code. See 'Object Codes' tab.")))</f>
        <v/>
      </c>
      <c r="H105" s="25"/>
      <c r="I105" s="25"/>
      <c r="J105" s="76" t="str">
        <f>IF(Expenses[[#This Row],[Exp. Detail Code]]="(select)","(autofill - do not overwrite)",IF(Expenses[[#This Row],[Exp. Detail Code]]="","",IFERROR(VLOOKUP(Expenses[[#This Row],[Exp. Detail Code]],Exp_Detail_Codes[],2,0),"Invalid code. See 'Exp. Detail Codes' tab.")))</f>
        <v/>
      </c>
      <c r="K105" s="68"/>
    </row>
    <row r="106" spans="1:11" s="4" customFormat="1" x14ac:dyDescent="0.25">
      <c r="A106" s="26"/>
      <c r="B106" s="25"/>
      <c r="C106" s="25"/>
      <c r="D106" s="25"/>
      <c r="E106" s="27"/>
      <c r="F106" s="31" t="str">
        <f>IF(Expenses[[#This Row],[Function]]="(function)","(autofill - do not overwrite)",IF(Expenses[[#This Row],[Function]]="","",IFERROR(VLOOKUP(Expenses[[#This Row],[Function]],Function_Descriptions[],2,0),"Invalid code. See 'Function Codes' tab.")))</f>
        <v/>
      </c>
      <c r="G106" s="31" t="str">
        <f>IF(Expenses[[#This Row],[Object]]="(object)","(autofill - do not overwrite)",IF(Expenses[[#This Row],[Object]]="","",IFERROR(VLOOKUP(Expenses[[#This Row],[Object]],Object_Descriptions[],2,0),"Invalid code. See 'Object Codes' tab.")))</f>
        <v/>
      </c>
      <c r="H106" s="25"/>
      <c r="I106" s="25"/>
      <c r="J106" s="76" t="str">
        <f>IF(Expenses[[#This Row],[Exp. Detail Code]]="(select)","(autofill - do not overwrite)",IF(Expenses[[#This Row],[Exp. Detail Code]]="","",IFERROR(VLOOKUP(Expenses[[#This Row],[Exp. Detail Code]],Exp_Detail_Codes[],2,0),"Invalid code. See 'Exp. Detail Codes' tab.")))</f>
        <v/>
      </c>
      <c r="K106" s="68"/>
    </row>
    <row r="107" spans="1:11" s="4" customFormat="1" x14ac:dyDescent="0.25">
      <c r="A107" s="26"/>
      <c r="B107" s="25"/>
      <c r="C107" s="25"/>
      <c r="D107" s="25"/>
      <c r="E107" s="27"/>
      <c r="F107" s="31" t="str">
        <f>IF(Expenses[[#This Row],[Function]]="(function)","(autofill - do not overwrite)",IF(Expenses[[#This Row],[Function]]="","",IFERROR(VLOOKUP(Expenses[[#This Row],[Function]],Function_Descriptions[],2,0),"Invalid code. See 'Function Codes' tab.")))</f>
        <v/>
      </c>
      <c r="G107" s="31" t="str">
        <f>IF(Expenses[[#This Row],[Object]]="(object)","(autofill - do not overwrite)",IF(Expenses[[#This Row],[Object]]="","",IFERROR(VLOOKUP(Expenses[[#This Row],[Object]],Object_Descriptions[],2,0),"Invalid code. See 'Object Codes' tab.")))</f>
        <v/>
      </c>
      <c r="H107" s="25"/>
      <c r="I107" s="25"/>
      <c r="J107" s="76" t="str">
        <f>IF(Expenses[[#This Row],[Exp. Detail Code]]="(select)","(autofill - do not overwrite)",IF(Expenses[[#This Row],[Exp. Detail Code]]="","",IFERROR(VLOOKUP(Expenses[[#This Row],[Exp. Detail Code]],Exp_Detail_Codes[],2,0),"Invalid code. See 'Exp. Detail Codes' tab.")))</f>
        <v/>
      </c>
      <c r="K107" s="68"/>
    </row>
    <row r="108" spans="1:11" s="4" customFormat="1" x14ac:dyDescent="0.25">
      <c r="A108" s="26"/>
      <c r="B108" s="25"/>
      <c r="C108" s="25"/>
      <c r="D108" s="25"/>
      <c r="E108" s="27"/>
      <c r="F108" s="31" t="str">
        <f>IF(Expenses[[#This Row],[Function]]="(function)","(autofill - do not overwrite)",IF(Expenses[[#This Row],[Function]]="","",IFERROR(VLOOKUP(Expenses[[#This Row],[Function]],Function_Descriptions[],2,0),"Invalid code. See 'Function Codes' tab.")))</f>
        <v/>
      </c>
      <c r="G108" s="31" t="str">
        <f>IF(Expenses[[#This Row],[Object]]="(object)","(autofill - do not overwrite)",IF(Expenses[[#This Row],[Object]]="","",IFERROR(VLOOKUP(Expenses[[#This Row],[Object]],Object_Descriptions[],2,0),"Invalid code. See 'Object Codes' tab.")))</f>
        <v/>
      </c>
      <c r="H108" s="25"/>
      <c r="I108" s="25"/>
      <c r="J108" s="76" t="str">
        <f>IF(Expenses[[#This Row],[Exp. Detail Code]]="(select)","(autofill - do not overwrite)",IF(Expenses[[#This Row],[Exp. Detail Code]]="","",IFERROR(VLOOKUP(Expenses[[#This Row],[Exp. Detail Code]],Exp_Detail_Codes[],2,0),"Invalid code. See 'Exp. Detail Codes' tab.")))</f>
        <v/>
      </c>
      <c r="K108" s="68"/>
    </row>
    <row r="109" spans="1:11" s="4" customFormat="1" x14ac:dyDescent="0.25">
      <c r="A109" s="26"/>
      <c r="B109" s="25"/>
      <c r="C109" s="25"/>
      <c r="D109" s="25"/>
      <c r="E109" s="27"/>
      <c r="F109" s="31" t="str">
        <f>IF(Expenses[[#This Row],[Function]]="(function)","(autofill - do not overwrite)",IF(Expenses[[#This Row],[Function]]="","",IFERROR(VLOOKUP(Expenses[[#This Row],[Function]],Function_Descriptions[],2,0),"Invalid code. See 'Function Codes' tab.")))</f>
        <v/>
      </c>
      <c r="G109" s="31" t="str">
        <f>IF(Expenses[[#This Row],[Object]]="(object)","(autofill - do not overwrite)",IF(Expenses[[#This Row],[Object]]="","",IFERROR(VLOOKUP(Expenses[[#This Row],[Object]],Object_Descriptions[],2,0),"Invalid code. See 'Object Codes' tab.")))</f>
        <v/>
      </c>
      <c r="H109" s="25"/>
      <c r="I109" s="25"/>
      <c r="J109" s="76" t="str">
        <f>IF(Expenses[[#This Row],[Exp. Detail Code]]="(select)","(autofill - do not overwrite)",IF(Expenses[[#This Row],[Exp. Detail Code]]="","",IFERROR(VLOOKUP(Expenses[[#This Row],[Exp. Detail Code]],Exp_Detail_Codes[],2,0),"Invalid code. See 'Exp. Detail Codes' tab.")))</f>
        <v/>
      </c>
      <c r="K109" s="68"/>
    </row>
    <row r="110" spans="1:11" s="4" customFormat="1" x14ac:dyDescent="0.25">
      <c r="A110" s="26"/>
      <c r="B110" s="25"/>
      <c r="C110" s="25"/>
      <c r="D110" s="25"/>
      <c r="E110" s="27"/>
      <c r="F110" s="31" t="str">
        <f>IF(Expenses[[#This Row],[Function]]="(function)","(autofill - do not overwrite)",IF(Expenses[[#This Row],[Function]]="","",IFERROR(VLOOKUP(Expenses[[#This Row],[Function]],Function_Descriptions[],2,0),"Invalid code. See 'Function Codes' tab.")))</f>
        <v/>
      </c>
      <c r="G110" s="31" t="str">
        <f>IF(Expenses[[#This Row],[Object]]="(object)","(autofill - do not overwrite)",IF(Expenses[[#This Row],[Object]]="","",IFERROR(VLOOKUP(Expenses[[#This Row],[Object]],Object_Descriptions[],2,0),"Invalid code. See 'Object Codes' tab.")))</f>
        <v/>
      </c>
      <c r="H110" s="25"/>
      <c r="I110" s="25"/>
      <c r="J110" s="76" t="str">
        <f>IF(Expenses[[#This Row],[Exp. Detail Code]]="(select)","(autofill - do not overwrite)",IF(Expenses[[#This Row],[Exp. Detail Code]]="","",IFERROR(VLOOKUP(Expenses[[#This Row],[Exp. Detail Code]],Exp_Detail_Codes[],2,0),"Invalid code. See 'Exp. Detail Codes' tab.")))</f>
        <v/>
      </c>
      <c r="K110" s="68"/>
    </row>
    <row r="111" spans="1:11" s="4" customFormat="1" x14ac:dyDescent="0.25">
      <c r="A111" s="26"/>
      <c r="B111" s="25"/>
      <c r="C111" s="25"/>
      <c r="D111" s="25"/>
      <c r="E111" s="27"/>
      <c r="F111" s="31" t="str">
        <f>IF(Expenses[[#This Row],[Function]]="(function)","(autofill - do not overwrite)",IF(Expenses[[#This Row],[Function]]="","",IFERROR(VLOOKUP(Expenses[[#This Row],[Function]],Function_Descriptions[],2,0),"Invalid code. See 'Function Codes' tab.")))</f>
        <v/>
      </c>
      <c r="G111" s="31" t="str">
        <f>IF(Expenses[[#This Row],[Object]]="(object)","(autofill - do not overwrite)",IF(Expenses[[#This Row],[Object]]="","",IFERROR(VLOOKUP(Expenses[[#This Row],[Object]],Object_Descriptions[],2,0),"Invalid code. See 'Object Codes' tab.")))</f>
        <v/>
      </c>
      <c r="H111" s="25"/>
      <c r="I111" s="25"/>
      <c r="J111" s="76" t="str">
        <f>IF(Expenses[[#This Row],[Exp. Detail Code]]="(select)","(autofill - do not overwrite)",IF(Expenses[[#This Row],[Exp. Detail Code]]="","",IFERROR(VLOOKUP(Expenses[[#This Row],[Exp. Detail Code]],Exp_Detail_Codes[],2,0),"Invalid code. See 'Exp. Detail Codes' tab.")))</f>
        <v/>
      </c>
      <c r="K111" s="68"/>
    </row>
    <row r="112" spans="1:11" s="4" customFormat="1" x14ac:dyDescent="0.25">
      <c r="A112" s="26"/>
      <c r="B112" s="25"/>
      <c r="C112" s="25"/>
      <c r="D112" s="25"/>
      <c r="E112" s="27"/>
      <c r="F112" s="31" t="str">
        <f>IF(Expenses[[#This Row],[Function]]="(function)","(autofill - do not overwrite)",IF(Expenses[[#This Row],[Function]]="","",IFERROR(VLOOKUP(Expenses[[#This Row],[Function]],Function_Descriptions[],2,0),"Invalid code. See 'Function Codes' tab.")))</f>
        <v/>
      </c>
      <c r="G112" s="31" t="str">
        <f>IF(Expenses[[#This Row],[Object]]="(object)","(autofill - do not overwrite)",IF(Expenses[[#This Row],[Object]]="","",IFERROR(VLOOKUP(Expenses[[#This Row],[Object]],Object_Descriptions[],2,0),"Invalid code. See 'Object Codes' tab.")))</f>
        <v/>
      </c>
      <c r="H112" s="25"/>
      <c r="I112" s="25"/>
      <c r="J112" s="76" t="str">
        <f>IF(Expenses[[#This Row],[Exp. Detail Code]]="(select)","(autofill - do not overwrite)",IF(Expenses[[#This Row],[Exp. Detail Code]]="","",IFERROR(VLOOKUP(Expenses[[#This Row],[Exp. Detail Code]],Exp_Detail_Codes[],2,0),"Invalid code. See 'Exp. Detail Codes' tab.")))</f>
        <v/>
      </c>
      <c r="K112" s="68"/>
    </row>
    <row r="113" spans="1:11" s="4" customFormat="1" x14ac:dyDescent="0.25">
      <c r="A113" s="26"/>
      <c r="B113" s="25"/>
      <c r="C113" s="25"/>
      <c r="D113" s="25"/>
      <c r="E113" s="27"/>
      <c r="F113" s="31" t="str">
        <f>IF(Expenses[[#This Row],[Function]]="(function)","(autofill - do not overwrite)",IF(Expenses[[#This Row],[Function]]="","",IFERROR(VLOOKUP(Expenses[[#This Row],[Function]],Function_Descriptions[],2,0),"Invalid code. See 'Function Codes' tab.")))</f>
        <v/>
      </c>
      <c r="G113" s="31" t="str">
        <f>IF(Expenses[[#This Row],[Object]]="(object)","(autofill - do not overwrite)",IF(Expenses[[#This Row],[Object]]="","",IFERROR(VLOOKUP(Expenses[[#This Row],[Object]],Object_Descriptions[],2,0),"Invalid code. See 'Object Codes' tab.")))</f>
        <v/>
      </c>
      <c r="H113" s="25"/>
      <c r="I113" s="25"/>
      <c r="J113" s="76" t="str">
        <f>IF(Expenses[[#This Row],[Exp. Detail Code]]="(select)","(autofill - do not overwrite)",IF(Expenses[[#This Row],[Exp. Detail Code]]="","",IFERROR(VLOOKUP(Expenses[[#This Row],[Exp. Detail Code]],Exp_Detail_Codes[],2,0),"Invalid code. See 'Exp. Detail Codes' tab.")))</f>
        <v/>
      </c>
      <c r="K113" s="68"/>
    </row>
    <row r="114" spans="1:11" s="4" customFormat="1" x14ac:dyDescent="0.25">
      <c r="A114" s="26"/>
      <c r="B114" s="25"/>
      <c r="C114" s="25"/>
      <c r="D114" s="25"/>
      <c r="E114" s="27"/>
      <c r="F114" s="31" t="str">
        <f>IF(Expenses[[#This Row],[Function]]="(function)","(autofill - do not overwrite)",IF(Expenses[[#This Row],[Function]]="","",IFERROR(VLOOKUP(Expenses[[#This Row],[Function]],Function_Descriptions[],2,0),"Invalid code. See 'Function Codes' tab.")))</f>
        <v/>
      </c>
      <c r="G114" s="31" t="str">
        <f>IF(Expenses[[#This Row],[Object]]="(object)","(autofill - do not overwrite)",IF(Expenses[[#This Row],[Object]]="","",IFERROR(VLOOKUP(Expenses[[#This Row],[Object]],Object_Descriptions[],2,0),"Invalid code. See 'Object Codes' tab.")))</f>
        <v/>
      </c>
      <c r="H114" s="25"/>
      <c r="I114" s="25"/>
      <c r="J114" s="76" t="str">
        <f>IF(Expenses[[#This Row],[Exp. Detail Code]]="(select)","(autofill - do not overwrite)",IF(Expenses[[#This Row],[Exp. Detail Code]]="","",IFERROR(VLOOKUP(Expenses[[#This Row],[Exp. Detail Code]],Exp_Detail_Codes[],2,0),"Invalid code. See 'Exp. Detail Codes' tab.")))</f>
        <v/>
      </c>
      <c r="K114" s="68"/>
    </row>
    <row r="115" spans="1:11" s="4" customFormat="1" x14ac:dyDescent="0.25">
      <c r="A115" s="26"/>
      <c r="B115" s="25"/>
      <c r="C115" s="25"/>
      <c r="D115" s="25"/>
      <c r="E115" s="27"/>
      <c r="F115" s="31" t="str">
        <f>IF(Expenses[[#This Row],[Function]]="(function)","(autofill - do not overwrite)",IF(Expenses[[#This Row],[Function]]="","",IFERROR(VLOOKUP(Expenses[[#This Row],[Function]],Function_Descriptions[],2,0),"Invalid code. See 'Function Codes' tab.")))</f>
        <v/>
      </c>
      <c r="G115" s="31" t="str">
        <f>IF(Expenses[[#This Row],[Object]]="(object)","(autofill - do not overwrite)",IF(Expenses[[#This Row],[Object]]="","",IFERROR(VLOOKUP(Expenses[[#This Row],[Object]],Object_Descriptions[],2,0),"Invalid code. See 'Object Codes' tab.")))</f>
        <v/>
      </c>
      <c r="H115" s="25"/>
      <c r="I115" s="25"/>
      <c r="J115" s="76" t="str">
        <f>IF(Expenses[[#This Row],[Exp. Detail Code]]="(select)","(autofill - do not overwrite)",IF(Expenses[[#This Row],[Exp. Detail Code]]="","",IFERROR(VLOOKUP(Expenses[[#This Row],[Exp. Detail Code]],Exp_Detail_Codes[],2,0),"Invalid code. See 'Exp. Detail Codes' tab.")))</f>
        <v/>
      </c>
      <c r="K115" s="68"/>
    </row>
    <row r="116" spans="1:11" s="4" customFormat="1" x14ac:dyDescent="0.25">
      <c r="A116" s="26"/>
      <c r="B116" s="25"/>
      <c r="C116" s="25"/>
      <c r="D116" s="25"/>
      <c r="E116" s="27"/>
      <c r="F116" s="31" t="str">
        <f>IF(Expenses[[#This Row],[Function]]="(function)","(autofill - do not overwrite)",IF(Expenses[[#This Row],[Function]]="","",IFERROR(VLOOKUP(Expenses[[#This Row],[Function]],Function_Descriptions[],2,0),"Invalid code. See 'Function Codes' tab.")))</f>
        <v/>
      </c>
      <c r="G116" s="31" t="str">
        <f>IF(Expenses[[#This Row],[Object]]="(object)","(autofill - do not overwrite)",IF(Expenses[[#This Row],[Object]]="","",IFERROR(VLOOKUP(Expenses[[#This Row],[Object]],Object_Descriptions[],2,0),"Invalid code. See 'Object Codes' tab.")))</f>
        <v/>
      </c>
      <c r="H116" s="25"/>
      <c r="I116" s="25"/>
      <c r="J116" s="76" t="str">
        <f>IF(Expenses[[#This Row],[Exp. Detail Code]]="(select)","(autofill - do not overwrite)",IF(Expenses[[#This Row],[Exp. Detail Code]]="","",IFERROR(VLOOKUP(Expenses[[#This Row],[Exp. Detail Code]],Exp_Detail_Codes[],2,0),"Invalid code. See 'Exp. Detail Codes' tab.")))</f>
        <v/>
      </c>
      <c r="K116" s="68"/>
    </row>
    <row r="117" spans="1:11" s="4" customFormat="1" x14ac:dyDescent="0.25">
      <c r="A117" s="26"/>
      <c r="B117" s="25"/>
      <c r="C117" s="25"/>
      <c r="D117" s="25"/>
      <c r="E117" s="27"/>
      <c r="F117" s="31" t="str">
        <f>IF(Expenses[[#This Row],[Function]]="(function)","(autofill - do not overwrite)",IF(Expenses[[#This Row],[Function]]="","",IFERROR(VLOOKUP(Expenses[[#This Row],[Function]],Function_Descriptions[],2,0),"Invalid code. See 'Function Codes' tab.")))</f>
        <v/>
      </c>
      <c r="G117" s="31" t="str">
        <f>IF(Expenses[[#This Row],[Object]]="(object)","(autofill - do not overwrite)",IF(Expenses[[#This Row],[Object]]="","",IFERROR(VLOOKUP(Expenses[[#This Row],[Object]],Object_Descriptions[],2,0),"Invalid code. See 'Object Codes' tab.")))</f>
        <v/>
      </c>
      <c r="H117" s="25"/>
      <c r="I117" s="25"/>
      <c r="J117" s="76" t="str">
        <f>IF(Expenses[[#This Row],[Exp. Detail Code]]="(select)","(autofill - do not overwrite)",IF(Expenses[[#This Row],[Exp. Detail Code]]="","",IFERROR(VLOOKUP(Expenses[[#This Row],[Exp. Detail Code]],Exp_Detail_Codes[],2,0),"Invalid code. See 'Exp. Detail Codes' tab.")))</f>
        <v/>
      </c>
      <c r="K117" s="68"/>
    </row>
    <row r="118" spans="1:11" s="4" customFormat="1" x14ac:dyDescent="0.25">
      <c r="A118" s="26"/>
      <c r="B118" s="25"/>
      <c r="C118" s="25"/>
      <c r="D118" s="25"/>
      <c r="E118" s="27"/>
      <c r="F118" s="31" t="str">
        <f>IF(Expenses[[#This Row],[Function]]="(function)","(autofill - do not overwrite)",IF(Expenses[[#This Row],[Function]]="","",IFERROR(VLOOKUP(Expenses[[#This Row],[Function]],Function_Descriptions[],2,0),"Invalid code. See 'Function Codes' tab.")))</f>
        <v/>
      </c>
      <c r="G118" s="31" t="str">
        <f>IF(Expenses[[#This Row],[Object]]="(object)","(autofill - do not overwrite)",IF(Expenses[[#This Row],[Object]]="","",IFERROR(VLOOKUP(Expenses[[#This Row],[Object]],Object_Descriptions[],2,0),"Invalid code. See 'Object Codes' tab.")))</f>
        <v/>
      </c>
      <c r="H118" s="25"/>
      <c r="I118" s="25"/>
      <c r="J118" s="76" t="str">
        <f>IF(Expenses[[#This Row],[Exp. Detail Code]]="(select)","(autofill - do not overwrite)",IF(Expenses[[#This Row],[Exp. Detail Code]]="","",IFERROR(VLOOKUP(Expenses[[#This Row],[Exp. Detail Code]],Exp_Detail_Codes[],2,0),"Invalid code. See 'Exp. Detail Codes' tab.")))</f>
        <v/>
      </c>
      <c r="K118" s="68"/>
    </row>
    <row r="119" spans="1:11" s="4" customFormat="1" x14ac:dyDescent="0.25">
      <c r="A119" s="26"/>
      <c r="B119" s="25"/>
      <c r="C119" s="25"/>
      <c r="D119" s="25"/>
      <c r="E119" s="27"/>
      <c r="F119" s="31" t="str">
        <f>IF(Expenses[[#This Row],[Function]]="(function)","(autofill - do not overwrite)",IF(Expenses[[#This Row],[Function]]="","",IFERROR(VLOOKUP(Expenses[[#This Row],[Function]],Function_Descriptions[],2,0),"Invalid code. See 'Function Codes' tab.")))</f>
        <v/>
      </c>
      <c r="G119" s="31" t="str">
        <f>IF(Expenses[[#This Row],[Object]]="(object)","(autofill - do not overwrite)",IF(Expenses[[#This Row],[Object]]="","",IFERROR(VLOOKUP(Expenses[[#This Row],[Object]],Object_Descriptions[],2,0),"Invalid code. See 'Object Codes' tab.")))</f>
        <v/>
      </c>
      <c r="H119" s="25"/>
      <c r="I119" s="25"/>
      <c r="J119" s="76" t="str">
        <f>IF(Expenses[[#This Row],[Exp. Detail Code]]="(select)","(autofill - do not overwrite)",IF(Expenses[[#This Row],[Exp. Detail Code]]="","",IFERROR(VLOOKUP(Expenses[[#This Row],[Exp. Detail Code]],Exp_Detail_Codes[],2,0),"Invalid code. See 'Exp. Detail Codes' tab.")))</f>
        <v/>
      </c>
      <c r="K119" s="68"/>
    </row>
    <row r="120" spans="1:11" s="4" customFormat="1" x14ac:dyDescent="0.25">
      <c r="A120" s="26"/>
      <c r="B120" s="25"/>
      <c r="C120" s="25"/>
      <c r="D120" s="25"/>
      <c r="E120" s="27"/>
      <c r="F120" s="31" t="str">
        <f>IF(Expenses[[#This Row],[Function]]="(function)","(autofill - do not overwrite)",IF(Expenses[[#This Row],[Function]]="","",IFERROR(VLOOKUP(Expenses[[#This Row],[Function]],Function_Descriptions[],2,0),"Invalid code. See 'Function Codes' tab.")))</f>
        <v/>
      </c>
      <c r="G120" s="31" t="str">
        <f>IF(Expenses[[#This Row],[Object]]="(object)","(autofill - do not overwrite)",IF(Expenses[[#This Row],[Object]]="","",IFERROR(VLOOKUP(Expenses[[#This Row],[Object]],Object_Descriptions[],2,0),"Invalid code. See 'Object Codes' tab.")))</f>
        <v/>
      </c>
      <c r="H120" s="25"/>
      <c r="I120" s="25"/>
      <c r="J120" s="76" t="str">
        <f>IF(Expenses[[#This Row],[Exp. Detail Code]]="(select)","(autofill - do not overwrite)",IF(Expenses[[#This Row],[Exp. Detail Code]]="","",IFERROR(VLOOKUP(Expenses[[#This Row],[Exp. Detail Code]],Exp_Detail_Codes[],2,0),"Invalid code. See 'Exp. Detail Codes' tab.")))</f>
        <v/>
      </c>
      <c r="K120" s="68"/>
    </row>
    <row r="121" spans="1:11" s="4" customFormat="1" x14ac:dyDescent="0.25">
      <c r="A121" s="26"/>
      <c r="B121" s="25"/>
      <c r="C121" s="25"/>
      <c r="D121" s="25"/>
      <c r="E121" s="27"/>
      <c r="F121" s="31" t="str">
        <f>IF(Expenses[[#This Row],[Function]]="(function)","(autofill - do not overwrite)",IF(Expenses[[#This Row],[Function]]="","",IFERROR(VLOOKUP(Expenses[[#This Row],[Function]],Function_Descriptions[],2,0),"Invalid code. See 'Function Codes' tab.")))</f>
        <v/>
      </c>
      <c r="G121" s="31" t="str">
        <f>IF(Expenses[[#This Row],[Object]]="(object)","(autofill - do not overwrite)",IF(Expenses[[#This Row],[Object]]="","",IFERROR(VLOOKUP(Expenses[[#This Row],[Object]],Object_Descriptions[],2,0),"Invalid code. See 'Object Codes' tab.")))</f>
        <v/>
      </c>
      <c r="H121" s="25"/>
      <c r="I121" s="25"/>
      <c r="J121" s="76" t="str">
        <f>IF(Expenses[[#This Row],[Exp. Detail Code]]="(select)","(autofill - do not overwrite)",IF(Expenses[[#This Row],[Exp. Detail Code]]="","",IFERROR(VLOOKUP(Expenses[[#This Row],[Exp. Detail Code]],Exp_Detail_Codes[],2,0),"Invalid code. See 'Exp. Detail Codes' tab.")))</f>
        <v/>
      </c>
      <c r="K121" s="68"/>
    </row>
    <row r="122" spans="1:11" s="4" customFormat="1" x14ac:dyDescent="0.25">
      <c r="A122" s="26"/>
      <c r="B122" s="25"/>
      <c r="C122" s="25"/>
      <c r="D122" s="25"/>
      <c r="E122" s="27"/>
      <c r="F122" s="31" t="str">
        <f>IF(Expenses[[#This Row],[Function]]="(function)","(autofill - do not overwrite)",IF(Expenses[[#This Row],[Function]]="","",IFERROR(VLOOKUP(Expenses[[#This Row],[Function]],Function_Descriptions[],2,0),"Invalid code. See 'Function Codes' tab.")))</f>
        <v/>
      </c>
      <c r="G122" s="31" t="str">
        <f>IF(Expenses[[#This Row],[Object]]="(object)","(autofill - do not overwrite)",IF(Expenses[[#This Row],[Object]]="","",IFERROR(VLOOKUP(Expenses[[#This Row],[Object]],Object_Descriptions[],2,0),"Invalid code. See 'Object Codes' tab.")))</f>
        <v/>
      </c>
      <c r="H122" s="25"/>
      <c r="I122" s="25"/>
      <c r="J122" s="76" t="str">
        <f>IF(Expenses[[#This Row],[Exp. Detail Code]]="(select)","(autofill - do not overwrite)",IF(Expenses[[#This Row],[Exp. Detail Code]]="","",IFERROR(VLOOKUP(Expenses[[#This Row],[Exp. Detail Code]],Exp_Detail_Codes[],2,0),"Invalid code. See 'Exp. Detail Codes' tab.")))</f>
        <v/>
      </c>
      <c r="K122" s="68"/>
    </row>
    <row r="123" spans="1:11" s="4" customFormat="1" x14ac:dyDescent="0.25">
      <c r="A123" s="26"/>
      <c r="B123" s="25"/>
      <c r="C123" s="25"/>
      <c r="D123" s="25"/>
      <c r="E123" s="27"/>
      <c r="F123" s="31" t="str">
        <f>IF(Expenses[[#This Row],[Function]]="(function)","(autofill - do not overwrite)",IF(Expenses[[#This Row],[Function]]="","",IFERROR(VLOOKUP(Expenses[[#This Row],[Function]],Function_Descriptions[],2,0),"Invalid code. See 'Function Codes' tab.")))</f>
        <v/>
      </c>
      <c r="G123" s="31" t="str">
        <f>IF(Expenses[[#This Row],[Object]]="(object)","(autofill - do not overwrite)",IF(Expenses[[#This Row],[Object]]="","",IFERROR(VLOOKUP(Expenses[[#This Row],[Object]],Object_Descriptions[],2,0),"Invalid code. See 'Object Codes' tab.")))</f>
        <v/>
      </c>
      <c r="H123" s="25"/>
      <c r="I123" s="25"/>
      <c r="J123" s="76" t="str">
        <f>IF(Expenses[[#This Row],[Exp. Detail Code]]="(select)","(autofill - do not overwrite)",IF(Expenses[[#This Row],[Exp. Detail Code]]="","",IFERROR(VLOOKUP(Expenses[[#This Row],[Exp. Detail Code]],Exp_Detail_Codes[],2,0),"Invalid code. See 'Exp. Detail Codes' tab.")))</f>
        <v/>
      </c>
      <c r="K123" s="68"/>
    </row>
    <row r="124" spans="1:11" s="4" customFormat="1" x14ac:dyDescent="0.25">
      <c r="A124" s="26"/>
      <c r="B124" s="25"/>
      <c r="C124" s="25"/>
      <c r="D124" s="25"/>
      <c r="E124" s="27"/>
      <c r="F124" s="31" t="str">
        <f>IF(Expenses[[#This Row],[Function]]="(function)","(autofill - do not overwrite)",IF(Expenses[[#This Row],[Function]]="","",IFERROR(VLOOKUP(Expenses[[#This Row],[Function]],Function_Descriptions[],2,0),"Invalid code. See 'Function Codes' tab.")))</f>
        <v/>
      </c>
      <c r="G124" s="31" t="str">
        <f>IF(Expenses[[#This Row],[Object]]="(object)","(autofill - do not overwrite)",IF(Expenses[[#This Row],[Object]]="","",IFERROR(VLOOKUP(Expenses[[#This Row],[Object]],Object_Descriptions[],2,0),"Invalid code. See 'Object Codes' tab.")))</f>
        <v/>
      </c>
      <c r="H124" s="25"/>
      <c r="I124" s="25"/>
      <c r="J124" s="76" t="str">
        <f>IF(Expenses[[#This Row],[Exp. Detail Code]]="(select)","(autofill - do not overwrite)",IF(Expenses[[#This Row],[Exp. Detail Code]]="","",IFERROR(VLOOKUP(Expenses[[#This Row],[Exp. Detail Code]],Exp_Detail_Codes[],2,0),"Invalid code. See 'Exp. Detail Codes' tab.")))</f>
        <v/>
      </c>
      <c r="K124" s="68"/>
    </row>
    <row r="125" spans="1:11" s="4" customFormat="1" x14ac:dyDescent="0.25">
      <c r="A125" s="26"/>
      <c r="B125" s="25"/>
      <c r="C125" s="25"/>
      <c r="D125" s="25"/>
      <c r="E125" s="27"/>
      <c r="F125" s="31" t="str">
        <f>IF(Expenses[[#This Row],[Function]]="(function)","(autofill - do not overwrite)",IF(Expenses[[#This Row],[Function]]="","",IFERROR(VLOOKUP(Expenses[[#This Row],[Function]],Function_Descriptions[],2,0),"Invalid code. See 'Function Codes' tab.")))</f>
        <v/>
      </c>
      <c r="G125" s="31" t="str">
        <f>IF(Expenses[[#This Row],[Object]]="(object)","(autofill - do not overwrite)",IF(Expenses[[#This Row],[Object]]="","",IFERROR(VLOOKUP(Expenses[[#This Row],[Object]],Object_Descriptions[],2,0),"Invalid code. See 'Object Codes' tab.")))</f>
        <v/>
      </c>
      <c r="H125" s="25"/>
      <c r="I125" s="25"/>
      <c r="J125" s="76" t="str">
        <f>IF(Expenses[[#This Row],[Exp. Detail Code]]="(select)","(autofill - do not overwrite)",IF(Expenses[[#This Row],[Exp. Detail Code]]="","",IFERROR(VLOOKUP(Expenses[[#This Row],[Exp. Detail Code]],Exp_Detail_Codes[],2,0),"Invalid code. See 'Exp. Detail Codes' tab.")))</f>
        <v/>
      </c>
      <c r="K125" s="68"/>
    </row>
    <row r="126" spans="1:11" s="4" customFormat="1" x14ac:dyDescent="0.25">
      <c r="A126" s="26"/>
      <c r="B126" s="25"/>
      <c r="C126" s="25"/>
      <c r="D126" s="25"/>
      <c r="E126" s="27"/>
      <c r="F126" s="31" t="str">
        <f>IF(Expenses[[#This Row],[Function]]="(function)","(autofill - do not overwrite)",IF(Expenses[[#This Row],[Function]]="","",IFERROR(VLOOKUP(Expenses[[#This Row],[Function]],Function_Descriptions[],2,0),"Invalid code. See 'Function Codes' tab.")))</f>
        <v/>
      </c>
      <c r="G126" s="31" t="str">
        <f>IF(Expenses[[#This Row],[Object]]="(object)","(autofill - do not overwrite)",IF(Expenses[[#This Row],[Object]]="","",IFERROR(VLOOKUP(Expenses[[#This Row],[Object]],Object_Descriptions[],2,0),"Invalid code. See 'Object Codes' tab.")))</f>
        <v/>
      </c>
      <c r="H126" s="25"/>
      <c r="I126" s="25"/>
      <c r="J126" s="76" t="str">
        <f>IF(Expenses[[#This Row],[Exp. Detail Code]]="(select)","(autofill - do not overwrite)",IF(Expenses[[#This Row],[Exp. Detail Code]]="","",IFERROR(VLOOKUP(Expenses[[#This Row],[Exp. Detail Code]],Exp_Detail_Codes[],2,0),"Invalid code. See 'Exp. Detail Codes' tab.")))</f>
        <v/>
      </c>
      <c r="K126" s="68"/>
    </row>
    <row r="127" spans="1:11" s="4" customFormat="1" x14ac:dyDescent="0.25">
      <c r="A127" s="26"/>
      <c r="B127" s="25"/>
      <c r="C127" s="25"/>
      <c r="D127" s="25"/>
      <c r="E127" s="27"/>
      <c r="F127" s="31" t="str">
        <f>IF(Expenses[[#This Row],[Function]]="(function)","(autofill - do not overwrite)",IF(Expenses[[#This Row],[Function]]="","",IFERROR(VLOOKUP(Expenses[[#This Row],[Function]],Function_Descriptions[],2,0),"Invalid code. See 'Function Codes' tab.")))</f>
        <v/>
      </c>
      <c r="G127" s="31" t="str">
        <f>IF(Expenses[[#This Row],[Object]]="(object)","(autofill - do not overwrite)",IF(Expenses[[#This Row],[Object]]="","",IFERROR(VLOOKUP(Expenses[[#This Row],[Object]],Object_Descriptions[],2,0),"Invalid code. See 'Object Codes' tab.")))</f>
        <v/>
      </c>
      <c r="H127" s="25"/>
      <c r="I127" s="25"/>
      <c r="J127" s="76" t="str">
        <f>IF(Expenses[[#This Row],[Exp. Detail Code]]="(select)","(autofill - do not overwrite)",IF(Expenses[[#This Row],[Exp. Detail Code]]="","",IFERROR(VLOOKUP(Expenses[[#This Row],[Exp. Detail Code]],Exp_Detail_Codes[],2,0),"Invalid code. See 'Exp. Detail Codes' tab.")))</f>
        <v/>
      </c>
      <c r="K127" s="68"/>
    </row>
    <row r="128" spans="1:11" s="4" customFormat="1" x14ac:dyDescent="0.25">
      <c r="A128" s="26"/>
      <c r="B128" s="25"/>
      <c r="C128" s="25"/>
      <c r="D128" s="25"/>
      <c r="E128" s="27"/>
      <c r="F128" s="31" t="str">
        <f>IF(Expenses[[#This Row],[Function]]="(function)","(autofill - do not overwrite)",IF(Expenses[[#This Row],[Function]]="","",IFERROR(VLOOKUP(Expenses[[#This Row],[Function]],Function_Descriptions[],2,0),"Invalid code. See 'Function Codes' tab.")))</f>
        <v/>
      </c>
      <c r="G128" s="31" t="str">
        <f>IF(Expenses[[#This Row],[Object]]="(object)","(autofill - do not overwrite)",IF(Expenses[[#This Row],[Object]]="","",IFERROR(VLOOKUP(Expenses[[#This Row],[Object]],Object_Descriptions[],2,0),"Invalid code. See 'Object Codes' tab.")))</f>
        <v/>
      </c>
      <c r="H128" s="25"/>
      <c r="I128" s="25"/>
      <c r="J128" s="76" t="str">
        <f>IF(Expenses[[#This Row],[Exp. Detail Code]]="(select)","(autofill - do not overwrite)",IF(Expenses[[#This Row],[Exp. Detail Code]]="","",IFERROR(VLOOKUP(Expenses[[#This Row],[Exp. Detail Code]],Exp_Detail_Codes[],2,0),"Invalid code. See 'Exp. Detail Codes' tab.")))</f>
        <v/>
      </c>
      <c r="K128" s="68"/>
    </row>
    <row r="129" spans="1:11" s="4" customFormat="1" x14ac:dyDescent="0.25">
      <c r="A129" s="26"/>
      <c r="B129" s="25"/>
      <c r="C129" s="25"/>
      <c r="D129" s="25"/>
      <c r="E129" s="27"/>
      <c r="F129" s="31" t="str">
        <f>IF(Expenses[[#This Row],[Function]]="(function)","(autofill - do not overwrite)",IF(Expenses[[#This Row],[Function]]="","",IFERROR(VLOOKUP(Expenses[[#This Row],[Function]],Function_Descriptions[],2,0),"Invalid code. See 'Function Codes' tab.")))</f>
        <v/>
      </c>
      <c r="G129" s="31" t="str">
        <f>IF(Expenses[[#This Row],[Object]]="(object)","(autofill - do not overwrite)",IF(Expenses[[#This Row],[Object]]="","",IFERROR(VLOOKUP(Expenses[[#This Row],[Object]],Object_Descriptions[],2,0),"Invalid code. See 'Object Codes' tab.")))</f>
        <v/>
      </c>
      <c r="H129" s="25"/>
      <c r="I129" s="25"/>
      <c r="J129" s="76" t="str">
        <f>IF(Expenses[[#This Row],[Exp. Detail Code]]="(select)","(autofill - do not overwrite)",IF(Expenses[[#This Row],[Exp. Detail Code]]="","",IFERROR(VLOOKUP(Expenses[[#This Row],[Exp. Detail Code]],Exp_Detail_Codes[],2,0),"Invalid code. See 'Exp. Detail Codes' tab.")))</f>
        <v/>
      </c>
      <c r="K129" s="68"/>
    </row>
    <row r="130" spans="1:11" s="4" customFormat="1" x14ac:dyDescent="0.25">
      <c r="A130" s="26"/>
      <c r="B130" s="25"/>
      <c r="C130" s="25"/>
      <c r="D130" s="25"/>
      <c r="E130" s="27"/>
      <c r="F130" s="31" t="str">
        <f>IF(Expenses[[#This Row],[Function]]="(function)","(autofill - do not overwrite)",IF(Expenses[[#This Row],[Function]]="","",IFERROR(VLOOKUP(Expenses[[#This Row],[Function]],Function_Descriptions[],2,0),"Invalid code. See 'Function Codes' tab.")))</f>
        <v/>
      </c>
      <c r="G130" s="31" t="str">
        <f>IF(Expenses[[#This Row],[Object]]="(object)","(autofill - do not overwrite)",IF(Expenses[[#This Row],[Object]]="","",IFERROR(VLOOKUP(Expenses[[#This Row],[Object]],Object_Descriptions[],2,0),"Invalid code. See 'Object Codes' tab.")))</f>
        <v/>
      </c>
      <c r="H130" s="25"/>
      <c r="I130" s="25"/>
      <c r="J130" s="76" t="str">
        <f>IF(Expenses[[#This Row],[Exp. Detail Code]]="(select)","(autofill - do not overwrite)",IF(Expenses[[#This Row],[Exp. Detail Code]]="","",IFERROR(VLOOKUP(Expenses[[#This Row],[Exp. Detail Code]],Exp_Detail_Codes[],2,0),"Invalid code. See 'Exp. Detail Codes' tab.")))</f>
        <v/>
      </c>
      <c r="K130" s="68"/>
    </row>
    <row r="131" spans="1:11" s="4" customFormat="1" x14ac:dyDescent="0.25">
      <c r="A131" s="26"/>
      <c r="B131" s="25"/>
      <c r="C131" s="25"/>
      <c r="D131" s="25"/>
      <c r="E131" s="27"/>
      <c r="F131" s="31" t="str">
        <f>IF(Expenses[[#This Row],[Function]]="(function)","(autofill - do not overwrite)",IF(Expenses[[#This Row],[Function]]="","",IFERROR(VLOOKUP(Expenses[[#This Row],[Function]],Function_Descriptions[],2,0),"Invalid code. See 'Function Codes' tab.")))</f>
        <v/>
      </c>
      <c r="G131" s="31" t="str">
        <f>IF(Expenses[[#This Row],[Object]]="(object)","(autofill - do not overwrite)",IF(Expenses[[#This Row],[Object]]="","",IFERROR(VLOOKUP(Expenses[[#This Row],[Object]],Object_Descriptions[],2,0),"Invalid code. See 'Object Codes' tab.")))</f>
        <v/>
      </c>
      <c r="H131" s="25"/>
      <c r="I131" s="25"/>
      <c r="J131" s="76" t="str">
        <f>IF(Expenses[[#This Row],[Exp. Detail Code]]="(select)","(autofill - do not overwrite)",IF(Expenses[[#This Row],[Exp. Detail Code]]="","",IFERROR(VLOOKUP(Expenses[[#This Row],[Exp. Detail Code]],Exp_Detail_Codes[],2,0),"Invalid code. See 'Exp. Detail Codes' tab.")))</f>
        <v/>
      </c>
      <c r="K131" s="68"/>
    </row>
    <row r="132" spans="1:11" s="4" customFormat="1" x14ac:dyDescent="0.25">
      <c r="A132" s="26"/>
      <c r="B132" s="25"/>
      <c r="C132" s="25"/>
      <c r="D132" s="25"/>
      <c r="E132" s="27"/>
      <c r="F132" s="31" t="str">
        <f>IF(Expenses[[#This Row],[Function]]="(function)","(autofill - do not overwrite)",IF(Expenses[[#This Row],[Function]]="","",IFERROR(VLOOKUP(Expenses[[#This Row],[Function]],Function_Descriptions[],2,0),"Invalid code. See 'Function Codes' tab.")))</f>
        <v/>
      </c>
      <c r="G132" s="31" t="str">
        <f>IF(Expenses[[#This Row],[Object]]="(object)","(autofill - do not overwrite)",IF(Expenses[[#This Row],[Object]]="","",IFERROR(VLOOKUP(Expenses[[#This Row],[Object]],Object_Descriptions[],2,0),"Invalid code. See 'Object Codes' tab.")))</f>
        <v/>
      </c>
      <c r="H132" s="25"/>
      <c r="I132" s="25"/>
      <c r="J132" s="76" t="str">
        <f>IF(Expenses[[#This Row],[Exp. Detail Code]]="(select)","(autofill - do not overwrite)",IF(Expenses[[#This Row],[Exp. Detail Code]]="","",IFERROR(VLOOKUP(Expenses[[#This Row],[Exp. Detail Code]],Exp_Detail_Codes[],2,0),"Invalid code. See 'Exp. Detail Codes' tab.")))</f>
        <v/>
      </c>
      <c r="K132" s="68"/>
    </row>
    <row r="133" spans="1:11" s="4" customFormat="1" x14ac:dyDescent="0.25">
      <c r="A133" s="26"/>
      <c r="B133" s="25"/>
      <c r="C133" s="25"/>
      <c r="D133" s="25"/>
      <c r="E133" s="27"/>
      <c r="F133" s="31" t="str">
        <f>IF(Expenses[[#This Row],[Function]]="(function)","(autofill - do not overwrite)",IF(Expenses[[#This Row],[Function]]="","",IFERROR(VLOOKUP(Expenses[[#This Row],[Function]],Function_Descriptions[],2,0),"Invalid code. See 'Function Codes' tab.")))</f>
        <v/>
      </c>
      <c r="G133" s="31" t="str">
        <f>IF(Expenses[[#This Row],[Object]]="(object)","(autofill - do not overwrite)",IF(Expenses[[#This Row],[Object]]="","",IFERROR(VLOOKUP(Expenses[[#This Row],[Object]],Object_Descriptions[],2,0),"Invalid code. See 'Object Codes' tab.")))</f>
        <v/>
      </c>
      <c r="H133" s="25"/>
      <c r="I133" s="25"/>
      <c r="J133" s="76" t="str">
        <f>IF(Expenses[[#This Row],[Exp. Detail Code]]="(select)","(autofill - do not overwrite)",IF(Expenses[[#This Row],[Exp. Detail Code]]="","",IFERROR(VLOOKUP(Expenses[[#This Row],[Exp. Detail Code]],Exp_Detail_Codes[],2,0),"Invalid code. See 'Exp. Detail Codes' tab.")))</f>
        <v/>
      </c>
      <c r="K133" s="68"/>
    </row>
    <row r="134" spans="1:11" s="4" customFormat="1" x14ac:dyDescent="0.25">
      <c r="A134" s="26"/>
      <c r="B134" s="25"/>
      <c r="C134" s="25"/>
      <c r="D134" s="25"/>
      <c r="E134" s="27"/>
      <c r="F134" s="31" t="str">
        <f>IF(Expenses[[#This Row],[Function]]="(function)","(autofill - do not overwrite)",IF(Expenses[[#This Row],[Function]]="","",IFERROR(VLOOKUP(Expenses[[#This Row],[Function]],Function_Descriptions[],2,0),"Invalid code. See 'Function Codes' tab.")))</f>
        <v/>
      </c>
      <c r="G134" s="31" t="str">
        <f>IF(Expenses[[#This Row],[Object]]="(object)","(autofill - do not overwrite)",IF(Expenses[[#This Row],[Object]]="","",IFERROR(VLOOKUP(Expenses[[#This Row],[Object]],Object_Descriptions[],2,0),"Invalid code. See 'Object Codes' tab.")))</f>
        <v/>
      </c>
      <c r="H134" s="25"/>
      <c r="I134" s="25"/>
      <c r="J134" s="76" t="str">
        <f>IF(Expenses[[#This Row],[Exp. Detail Code]]="(select)","(autofill - do not overwrite)",IF(Expenses[[#This Row],[Exp. Detail Code]]="","",IFERROR(VLOOKUP(Expenses[[#This Row],[Exp. Detail Code]],Exp_Detail_Codes[],2,0),"Invalid code. See 'Exp. Detail Codes' tab.")))</f>
        <v/>
      </c>
      <c r="K134" s="68"/>
    </row>
    <row r="135" spans="1:11" s="4" customFormat="1" x14ac:dyDescent="0.25">
      <c r="A135" s="26"/>
      <c r="B135" s="25"/>
      <c r="C135" s="25"/>
      <c r="D135" s="25"/>
      <c r="E135" s="27"/>
      <c r="F135" s="31" t="str">
        <f>IF(Expenses[[#This Row],[Function]]="(function)","(autofill - do not overwrite)",IF(Expenses[[#This Row],[Function]]="","",IFERROR(VLOOKUP(Expenses[[#This Row],[Function]],Function_Descriptions[],2,0),"Invalid code. See 'Function Codes' tab.")))</f>
        <v/>
      </c>
      <c r="G135" s="31" t="str">
        <f>IF(Expenses[[#This Row],[Object]]="(object)","(autofill - do not overwrite)",IF(Expenses[[#This Row],[Object]]="","",IFERROR(VLOOKUP(Expenses[[#This Row],[Object]],Object_Descriptions[],2,0),"Invalid code. See 'Object Codes' tab.")))</f>
        <v/>
      </c>
      <c r="H135" s="25"/>
      <c r="I135" s="25"/>
      <c r="J135" s="76" t="str">
        <f>IF(Expenses[[#This Row],[Exp. Detail Code]]="(select)","(autofill - do not overwrite)",IF(Expenses[[#This Row],[Exp. Detail Code]]="","",IFERROR(VLOOKUP(Expenses[[#This Row],[Exp. Detail Code]],Exp_Detail_Codes[],2,0),"Invalid code. See 'Exp. Detail Codes' tab.")))</f>
        <v/>
      </c>
      <c r="K135" s="68"/>
    </row>
    <row r="136" spans="1:11" s="4" customFormat="1" x14ac:dyDescent="0.25">
      <c r="A136" s="26"/>
      <c r="B136" s="25"/>
      <c r="C136" s="25"/>
      <c r="D136" s="25"/>
      <c r="E136" s="27"/>
      <c r="F136" s="31" t="str">
        <f>IF(Expenses[[#This Row],[Function]]="(function)","(autofill - do not overwrite)",IF(Expenses[[#This Row],[Function]]="","",IFERROR(VLOOKUP(Expenses[[#This Row],[Function]],Function_Descriptions[],2,0),"Invalid code. See 'Function Codes' tab.")))</f>
        <v/>
      </c>
      <c r="G136" s="31" t="str">
        <f>IF(Expenses[[#This Row],[Object]]="(object)","(autofill - do not overwrite)",IF(Expenses[[#This Row],[Object]]="","",IFERROR(VLOOKUP(Expenses[[#This Row],[Object]],Object_Descriptions[],2,0),"Invalid code. See 'Object Codes' tab.")))</f>
        <v/>
      </c>
      <c r="H136" s="25"/>
      <c r="I136" s="25"/>
      <c r="J136" s="76" t="str">
        <f>IF(Expenses[[#This Row],[Exp. Detail Code]]="(select)","(autofill - do not overwrite)",IF(Expenses[[#This Row],[Exp. Detail Code]]="","",IFERROR(VLOOKUP(Expenses[[#This Row],[Exp. Detail Code]],Exp_Detail_Codes[],2,0),"Invalid code. See 'Exp. Detail Codes' tab.")))</f>
        <v/>
      </c>
      <c r="K136" s="68"/>
    </row>
    <row r="137" spans="1:11" s="4" customFormat="1" x14ac:dyDescent="0.25">
      <c r="A137" s="26"/>
      <c r="B137" s="25"/>
      <c r="C137" s="25"/>
      <c r="D137" s="25"/>
      <c r="E137" s="27"/>
      <c r="F137" s="31" t="str">
        <f>IF(Expenses[[#This Row],[Function]]="(function)","(autofill - do not overwrite)",IF(Expenses[[#This Row],[Function]]="","",IFERROR(VLOOKUP(Expenses[[#This Row],[Function]],Function_Descriptions[],2,0),"Invalid code. See 'Function Codes' tab.")))</f>
        <v/>
      </c>
      <c r="G137" s="31" t="str">
        <f>IF(Expenses[[#This Row],[Object]]="(object)","(autofill - do not overwrite)",IF(Expenses[[#This Row],[Object]]="","",IFERROR(VLOOKUP(Expenses[[#This Row],[Object]],Object_Descriptions[],2,0),"Invalid code. See 'Object Codes' tab.")))</f>
        <v/>
      </c>
      <c r="H137" s="25"/>
      <c r="I137" s="25"/>
      <c r="J137" s="76" t="str">
        <f>IF(Expenses[[#This Row],[Exp. Detail Code]]="(select)","(autofill - do not overwrite)",IF(Expenses[[#This Row],[Exp. Detail Code]]="","",IFERROR(VLOOKUP(Expenses[[#This Row],[Exp. Detail Code]],Exp_Detail_Codes[],2,0),"Invalid code. See 'Exp. Detail Codes' tab.")))</f>
        <v/>
      </c>
      <c r="K137" s="68"/>
    </row>
    <row r="138" spans="1:11" s="4" customFormat="1" x14ac:dyDescent="0.25">
      <c r="A138" s="26"/>
      <c r="B138" s="25"/>
      <c r="C138" s="25"/>
      <c r="D138" s="25"/>
      <c r="E138" s="27"/>
      <c r="F138" s="31" t="str">
        <f>IF(Expenses[[#This Row],[Function]]="(function)","(autofill - do not overwrite)",IF(Expenses[[#This Row],[Function]]="","",IFERROR(VLOOKUP(Expenses[[#This Row],[Function]],Function_Descriptions[],2,0),"Invalid code. See 'Function Codes' tab.")))</f>
        <v/>
      </c>
      <c r="G138" s="31" t="str">
        <f>IF(Expenses[[#This Row],[Object]]="(object)","(autofill - do not overwrite)",IF(Expenses[[#This Row],[Object]]="","",IFERROR(VLOOKUP(Expenses[[#This Row],[Object]],Object_Descriptions[],2,0),"Invalid code. See 'Object Codes' tab.")))</f>
        <v/>
      </c>
      <c r="H138" s="25"/>
      <c r="I138" s="25"/>
      <c r="J138" s="76" t="str">
        <f>IF(Expenses[[#This Row],[Exp. Detail Code]]="(select)","(autofill - do not overwrite)",IF(Expenses[[#This Row],[Exp. Detail Code]]="","",IFERROR(VLOOKUP(Expenses[[#This Row],[Exp. Detail Code]],Exp_Detail_Codes[],2,0),"Invalid code. See 'Exp. Detail Codes' tab.")))</f>
        <v/>
      </c>
      <c r="K138" s="68"/>
    </row>
    <row r="139" spans="1:11" s="4" customFormat="1" x14ac:dyDescent="0.25">
      <c r="A139" s="26"/>
      <c r="B139" s="25"/>
      <c r="C139" s="25"/>
      <c r="D139" s="25"/>
      <c r="E139" s="27"/>
      <c r="F139" s="31" t="str">
        <f>IF(Expenses[[#This Row],[Function]]="(function)","(autofill - do not overwrite)",IF(Expenses[[#This Row],[Function]]="","",IFERROR(VLOOKUP(Expenses[[#This Row],[Function]],Function_Descriptions[],2,0),"Invalid code. See 'Function Codes' tab.")))</f>
        <v/>
      </c>
      <c r="G139" s="31" t="str">
        <f>IF(Expenses[[#This Row],[Object]]="(object)","(autofill - do not overwrite)",IF(Expenses[[#This Row],[Object]]="","",IFERROR(VLOOKUP(Expenses[[#This Row],[Object]],Object_Descriptions[],2,0),"Invalid code. See 'Object Codes' tab.")))</f>
        <v/>
      </c>
      <c r="H139" s="25"/>
      <c r="I139" s="25"/>
      <c r="J139" s="76" t="str">
        <f>IF(Expenses[[#This Row],[Exp. Detail Code]]="(select)","(autofill - do not overwrite)",IF(Expenses[[#This Row],[Exp. Detail Code]]="","",IFERROR(VLOOKUP(Expenses[[#This Row],[Exp. Detail Code]],Exp_Detail_Codes[],2,0),"Invalid code. See 'Exp. Detail Codes' tab.")))</f>
        <v/>
      </c>
      <c r="K139" s="68"/>
    </row>
    <row r="140" spans="1:11" s="4" customFormat="1" x14ac:dyDescent="0.25">
      <c r="A140" s="26"/>
      <c r="B140" s="25"/>
      <c r="C140" s="25"/>
      <c r="D140" s="25"/>
      <c r="E140" s="27"/>
      <c r="F140" s="31" t="str">
        <f>IF(Expenses[[#This Row],[Function]]="(function)","(autofill - do not overwrite)",IF(Expenses[[#This Row],[Function]]="","",IFERROR(VLOOKUP(Expenses[[#This Row],[Function]],Function_Descriptions[],2,0),"Invalid code. See 'Function Codes' tab.")))</f>
        <v/>
      </c>
      <c r="G140" s="31" t="str">
        <f>IF(Expenses[[#This Row],[Object]]="(object)","(autofill - do not overwrite)",IF(Expenses[[#This Row],[Object]]="","",IFERROR(VLOOKUP(Expenses[[#This Row],[Object]],Object_Descriptions[],2,0),"Invalid code. See 'Object Codes' tab.")))</f>
        <v/>
      </c>
      <c r="H140" s="25"/>
      <c r="I140" s="25"/>
      <c r="J140" s="76" t="str">
        <f>IF(Expenses[[#This Row],[Exp. Detail Code]]="(select)","(autofill - do not overwrite)",IF(Expenses[[#This Row],[Exp. Detail Code]]="","",IFERROR(VLOOKUP(Expenses[[#This Row],[Exp. Detail Code]],Exp_Detail_Codes[],2,0),"Invalid code. See 'Exp. Detail Codes' tab.")))</f>
        <v/>
      </c>
      <c r="K140" s="68"/>
    </row>
    <row r="141" spans="1:11" s="4" customFormat="1" x14ac:dyDescent="0.25">
      <c r="A141" s="26"/>
      <c r="B141" s="25"/>
      <c r="C141" s="25"/>
      <c r="D141" s="25"/>
      <c r="E141" s="27"/>
      <c r="F141" s="31" t="str">
        <f>IF(Expenses[[#This Row],[Function]]="(function)","(autofill - do not overwrite)",IF(Expenses[[#This Row],[Function]]="","",IFERROR(VLOOKUP(Expenses[[#This Row],[Function]],Function_Descriptions[],2,0),"Invalid code. See 'Function Codes' tab.")))</f>
        <v/>
      </c>
      <c r="G141" s="31" t="str">
        <f>IF(Expenses[[#This Row],[Object]]="(object)","(autofill - do not overwrite)",IF(Expenses[[#This Row],[Object]]="","",IFERROR(VLOOKUP(Expenses[[#This Row],[Object]],Object_Descriptions[],2,0),"Invalid code. See 'Object Codes' tab.")))</f>
        <v/>
      </c>
      <c r="H141" s="25"/>
      <c r="I141" s="25"/>
      <c r="J141" s="76" t="str">
        <f>IF(Expenses[[#This Row],[Exp. Detail Code]]="(select)","(autofill - do not overwrite)",IF(Expenses[[#This Row],[Exp. Detail Code]]="","",IFERROR(VLOOKUP(Expenses[[#This Row],[Exp. Detail Code]],Exp_Detail_Codes[],2,0),"Invalid code. See 'Exp. Detail Codes' tab.")))</f>
        <v/>
      </c>
      <c r="K141" s="68"/>
    </row>
    <row r="142" spans="1:11" s="4" customFormat="1" x14ac:dyDescent="0.25">
      <c r="A142" s="26"/>
      <c r="B142" s="25"/>
      <c r="C142" s="25"/>
      <c r="D142" s="25"/>
      <c r="E142" s="27"/>
      <c r="F142" s="31" t="str">
        <f>IF(Expenses[[#This Row],[Function]]="(function)","(autofill - do not overwrite)",IF(Expenses[[#This Row],[Function]]="","",IFERROR(VLOOKUP(Expenses[[#This Row],[Function]],Function_Descriptions[],2,0),"Invalid code. See 'Function Codes' tab.")))</f>
        <v/>
      </c>
      <c r="G142" s="31" t="str">
        <f>IF(Expenses[[#This Row],[Object]]="(object)","(autofill - do not overwrite)",IF(Expenses[[#This Row],[Object]]="","",IFERROR(VLOOKUP(Expenses[[#This Row],[Object]],Object_Descriptions[],2,0),"Invalid code. See 'Object Codes' tab.")))</f>
        <v/>
      </c>
      <c r="H142" s="25"/>
      <c r="I142" s="25"/>
      <c r="J142" s="76" t="str">
        <f>IF(Expenses[[#This Row],[Exp. Detail Code]]="(select)","(autofill - do not overwrite)",IF(Expenses[[#This Row],[Exp. Detail Code]]="","",IFERROR(VLOOKUP(Expenses[[#This Row],[Exp. Detail Code]],Exp_Detail_Codes[],2,0),"Invalid code. See 'Exp. Detail Codes' tab.")))</f>
        <v/>
      </c>
      <c r="K142" s="68"/>
    </row>
    <row r="143" spans="1:11" s="4" customFormat="1" x14ac:dyDescent="0.25">
      <c r="A143" s="26"/>
      <c r="B143" s="25"/>
      <c r="C143" s="25"/>
      <c r="D143" s="25"/>
      <c r="E143" s="27"/>
      <c r="F143" s="31" t="str">
        <f>IF(Expenses[[#This Row],[Function]]="(function)","(autofill - do not overwrite)",IF(Expenses[[#This Row],[Function]]="","",IFERROR(VLOOKUP(Expenses[[#This Row],[Function]],Function_Descriptions[],2,0),"Invalid code. See 'Function Codes' tab.")))</f>
        <v/>
      </c>
      <c r="G143" s="31" t="str">
        <f>IF(Expenses[[#This Row],[Object]]="(object)","(autofill - do not overwrite)",IF(Expenses[[#This Row],[Object]]="","",IFERROR(VLOOKUP(Expenses[[#This Row],[Object]],Object_Descriptions[],2,0),"Invalid code. See 'Object Codes' tab.")))</f>
        <v/>
      </c>
      <c r="H143" s="25"/>
      <c r="I143" s="25"/>
      <c r="J143" s="76" t="str">
        <f>IF(Expenses[[#This Row],[Exp. Detail Code]]="(select)","(autofill - do not overwrite)",IF(Expenses[[#This Row],[Exp. Detail Code]]="","",IFERROR(VLOOKUP(Expenses[[#This Row],[Exp. Detail Code]],Exp_Detail_Codes[],2,0),"Invalid code. See 'Exp. Detail Codes' tab.")))</f>
        <v/>
      </c>
      <c r="K143" s="68"/>
    </row>
    <row r="144" spans="1:11" s="4" customFormat="1" x14ac:dyDescent="0.25">
      <c r="A144" s="26"/>
      <c r="B144" s="25"/>
      <c r="C144" s="25"/>
      <c r="D144" s="25"/>
      <c r="E144" s="27"/>
      <c r="F144" s="31" t="str">
        <f>IF(Expenses[[#This Row],[Function]]="(function)","(autofill - do not overwrite)",IF(Expenses[[#This Row],[Function]]="","",IFERROR(VLOOKUP(Expenses[[#This Row],[Function]],Function_Descriptions[],2,0),"Invalid code. See 'Function Codes' tab.")))</f>
        <v/>
      </c>
      <c r="G144" s="31" t="str">
        <f>IF(Expenses[[#This Row],[Object]]="(object)","(autofill - do not overwrite)",IF(Expenses[[#This Row],[Object]]="","",IFERROR(VLOOKUP(Expenses[[#This Row],[Object]],Object_Descriptions[],2,0),"Invalid code. See 'Object Codes' tab.")))</f>
        <v/>
      </c>
      <c r="H144" s="25"/>
      <c r="I144" s="25"/>
      <c r="J144" s="76" t="str">
        <f>IF(Expenses[[#This Row],[Exp. Detail Code]]="(select)","(autofill - do not overwrite)",IF(Expenses[[#This Row],[Exp. Detail Code]]="","",IFERROR(VLOOKUP(Expenses[[#This Row],[Exp. Detail Code]],Exp_Detail_Codes[],2,0),"Invalid code. See 'Exp. Detail Codes' tab.")))</f>
        <v/>
      </c>
      <c r="K144" s="68"/>
    </row>
    <row r="145" spans="1:11" s="4" customFormat="1" x14ac:dyDescent="0.25">
      <c r="A145" s="26"/>
      <c r="B145" s="25"/>
      <c r="C145" s="25"/>
      <c r="D145" s="25"/>
      <c r="E145" s="27"/>
      <c r="F145" s="31" t="str">
        <f>IF(Expenses[[#This Row],[Function]]="(function)","(autofill - do not overwrite)",IF(Expenses[[#This Row],[Function]]="","",IFERROR(VLOOKUP(Expenses[[#This Row],[Function]],Function_Descriptions[],2,0),"Invalid code. See 'Function Codes' tab.")))</f>
        <v/>
      </c>
      <c r="G145" s="31" t="str">
        <f>IF(Expenses[[#This Row],[Object]]="(object)","(autofill - do not overwrite)",IF(Expenses[[#This Row],[Object]]="","",IFERROR(VLOOKUP(Expenses[[#This Row],[Object]],Object_Descriptions[],2,0),"Invalid code. See 'Object Codes' tab.")))</f>
        <v/>
      </c>
      <c r="H145" s="25"/>
      <c r="I145" s="25"/>
      <c r="J145" s="76" t="str">
        <f>IF(Expenses[[#This Row],[Exp. Detail Code]]="(select)","(autofill - do not overwrite)",IF(Expenses[[#This Row],[Exp. Detail Code]]="","",IFERROR(VLOOKUP(Expenses[[#This Row],[Exp. Detail Code]],Exp_Detail_Codes[],2,0),"Invalid code. See 'Exp. Detail Codes' tab.")))</f>
        <v/>
      </c>
      <c r="K145" s="68"/>
    </row>
    <row r="146" spans="1:11" s="4" customFormat="1" x14ac:dyDescent="0.25">
      <c r="A146" s="26"/>
      <c r="B146" s="25"/>
      <c r="C146" s="25"/>
      <c r="D146" s="25"/>
      <c r="E146" s="27"/>
      <c r="F146" s="31" t="str">
        <f>IF(Expenses[[#This Row],[Function]]="(function)","(autofill - do not overwrite)",IF(Expenses[[#This Row],[Function]]="","",IFERROR(VLOOKUP(Expenses[[#This Row],[Function]],Function_Descriptions[],2,0),"Invalid code. See 'Function Codes' tab.")))</f>
        <v/>
      </c>
      <c r="G146" s="31" t="str">
        <f>IF(Expenses[[#This Row],[Object]]="(object)","(autofill - do not overwrite)",IF(Expenses[[#This Row],[Object]]="","",IFERROR(VLOOKUP(Expenses[[#This Row],[Object]],Object_Descriptions[],2,0),"Invalid code. See 'Object Codes' tab.")))</f>
        <v/>
      </c>
      <c r="H146" s="25"/>
      <c r="I146" s="25"/>
      <c r="J146" s="76" t="str">
        <f>IF(Expenses[[#This Row],[Exp. Detail Code]]="(select)","(autofill - do not overwrite)",IF(Expenses[[#This Row],[Exp. Detail Code]]="","",IFERROR(VLOOKUP(Expenses[[#This Row],[Exp. Detail Code]],Exp_Detail_Codes[],2,0),"Invalid code. See 'Exp. Detail Codes' tab.")))</f>
        <v/>
      </c>
      <c r="K146" s="68"/>
    </row>
    <row r="147" spans="1:11" s="4" customFormat="1" x14ac:dyDescent="0.25">
      <c r="A147" s="26"/>
      <c r="B147" s="25"/>
      <c r="C147" s="25"/>
      <c r="D147" s="25"/>
      <c r="E147" s="27"/>
      <c r="F147" s="31" t="str">
        <f>IF(Expenses[[#This Row],[Function]]="(function)","(autofill - do not overwrite)",IF(Expenses[[#This Row],[Function]]="","",IFERROR(VLOOKUP(Expenses[[#This Row],[Function]],Function_Descriptions[],2,0),"Invalid code. See 'Function Codes' tab.")))</f>
        <v/>
      </c>
      <c r="G147" s="31" t="str">
        <f>IF(Expenses[[#This Row],[Object]]="(object)","(autofill - do not overwrite)",IF(Expenses[[#This Row],[Object]]="","",IFERROR(VLOOKUP(Expenses[[#This Row],[Object]],Object_Descriptions[],2,0),"Invalid code. See 'Object Codes' tab.")))</f>
        <v/>
      </c>
      <c r="H147" s="25"/>
      <c r="I147" s="25"/>
      <c r="J147" s="76" t="str">
        <f>IF(Expenses[[#This Row],[Exp. Detail Code]]="(select)","(autofill - do not overwrite)",IF(Expenses[[#This Row],[Exp. Detail Code]]="","",IFERROR(VLOOKUP(Expenses[[#This Row],[Exp. Detail Code]],Exp_Detail_Codes[],2,0),"Invalid code. See 'Exp. Detail Codes' tab.")))</f>
        <v/>
      </c>
      <c r="K147" s="68"/>
    </row>
    <row r="148" spans="1:11" s="4" customFormat="1" x14ac:dyDescent="0.25">
      <c r="A148" s="26"/>
      <c r="B148" s="25"/>
      <c r="C148" s="25"/>
      <c r="D148" s="25"/>
      <c r="E148" s="27"/>
      <c r="F148" s="31" t="str">
        <f>IF(Expenses[[#This Row],[Function]]="(function)","(autofill - do not overwrite)",IF(Expenses[[#This Row],[Function]]="","",IFERROR(VLOOKUP(Expenses[[#This Row],[Function]],Function_Descriptions[],2,0),"Invalid code. See 'Function Codes' tab.")))</f>
        <v/>
      </c>
      <c r="G148" s="31" t="str">
        <f>IF(Expenses[[#This Row],[Object]]="(object)","(autofill - do not overwrite)",IF(Expenses[[#This Row],[Object]]="","",IFERROR(VLOOKUP(Expenses[[#This Row],[Object]],Object_Descriptions[],2,0),"Invalid code. See 'Object Codes' tab.")))</f>
        <v/>
      </c>
      <c r="H148" s="25"/>
      <c r="I148" s="25"/>
      <c r="J148" s="76" t="str">
        <f>IF(Expenses[[#This Row],[Exp. Detail Code]]="(select)","(autofill - do not overwrite)",IF(Expenses[[#This Row],[Exp. Detail Code]]="","",IFERROR(VLOOKUP(Expenses[[#This Row],[Exp. Detail Code]],Exp_Detail_Codes[],2,0),"Invalid code. See 'Exp. Detail Codes' tab.")))</f>
        <v/>
      </c>
      <c r="K148" s="68"/>
    </row>
    <row r="149" spans="1:11" s="4" customFormat="1" x14ac:dyDescent="0.25">
      <c r="A149" s="26"/>
      <c r="B149" s="25"/>
      <c r="C149" s="25"/>
      <c r="D149" s="25"/>
      <c r="E149" s="27"/>
      <c r="F149" s="31" t="str">
        <f>IF(Expenses[[#This Row],[Function]]="(function)","(autofill - do not overwrite)",IF(Expenses[[#This Row],[Function]]="","",IFERROR(VLOOKUP(Expenses[[#This Row],[Function]],Function_Descriptions[],2,0),"Invalid code. See 'Function Codes' tab.")))</f>
        <v/>
      </c>
      <c r="G149" s="31" t="str">
        <f>IF(Expenses[[#This Row],[Object]]="(object)","(autofill - do not overwrite)",IF(Expenses[[#This Row],[Object]]="","",IFERROR(VLOOKUP(Expenses[[#This Row],[Object]],Object_Descriptions[],2,0),"Invalid code. See 'Object Codes' tab.")))</f>
        <v/>
      </c>
      <c r="H149" s="25"/>
      <c r="I149" s="25"/>
      <c r="J149" s="76" t="str">
        <f>IF(Expenses[[#This Row],[Exp. Detail Code]]="(select)","(autofill - do not overwrite)",IF(Expenses[[#This Row],[Exp. Detail Code]]="","",IFERROR(VLOOKUP(Expenses[[#This Row],[Exp. Detail Code]],Exp_Detail_Codes[],2,0),"Invalid code. See 'Exp. Detail Codes' tab.")))</f>
        <v/>
      </c>
      <c r="K149" s="68"/>
    </row>
    <row r="150" spans="1:11" s="4" customFormat="1" x14ac:dyDescent="0.25">
      <c r="A150" s="26"/>
      <c r="B150" s="25"/>
      <c r="C150" s="25"/>
      <c r="D150" s="25"/>
      <c r="E150" s="27"/>
      <c r="F150" s="31" t="str">
        <f>IF(Expenses[[#This Row],[Function]]="(function)","(autofill - do not overwrite)",IF(Expenses[[#This Row],[Function]]="","",IFERROR(VLOOKUP(Expenses[[#This Row],[Function]],Function_Descriptions[],2,0),"Invalid code. See 'Function Codes' tab.")))</f>
        <v/>
      </c>
      <c r="G150" s="31" t="str">
        <f>IF(Expenses[[#This Row],[Object]]="(object)","(autofill - do not overwrite)",IF(Expenses[[#This Row],[Object]]="","",IFERROR(VLOOKUP(Expenses[[#This Row],[Object]],Object_Descriptions[],2,0),"Invalid code. See 'Object Codes' tab.")))</f>
        <v/>
      </c>
      <c r="H150" s="25"/>
      <c r="I150" s="25"/>
      <c r="J150" s="76" t="str">
        <f>IF(Expenses[[#This Row],[Exp. Detail Code]]="(select)","(autofill - do not overwrite)",IF(Expenses[[#This Row],[Exp. Detail Code]]="","",IFERROR(VLOOKUP(Expenses[[#This Row],[Exp. Detail Code]],Exp_Detail_Codes[],2,0),"Invalid code. See 'Exp. Detail Codes' tab.")))</f>
        <v/>
      </c>
      <c r="K150" s="68"/>
    </row>
    <row r="151" spans="1:11" s="4" customFormat="1" x14ac:dyDescent="0.25">
      <c r="A151" s="26"/>
      <c r="B151" s="25"/>
      <c r="C151" s="25"/>
      <c r="D151" s="25"/>
      <c r="E151" s="27"/>
      <c r="F151" s="31" t="str">
        <f>IF(Expenses[[#This Row],[Function]]="(function)","(autofill - do not overwrite)",IF(Expenses[[#This Row],[Function]]="","",IFERROR(VLOOKUP(Expenses[[#This Row],[Function]],Function_Descriptions[],2,0),"Invalid code. See 'Function Codes' tab.")))</f>
        <v/>
      </c>
      <c r="G151" s="31" t="str">
        <f>IF(Expenses[[#This Row],[Object]]="(object)","(autofill - do not overwrite)",IF(Expenses[[#This Row],[Object]]="","",IFERROR(VLOOKUP(Expenses[[#This Row],[Object]],Object_Descriptions[],2,0),"Invalid code. See 'Object Codes' tab.")))</f>
        <v/>
      </c>
      <c r="H151" s="25"/>
      <c r="I151" s="25"/>
      <c r="J151" s="76" t="str">
        <f>IF(Expenses[[#This Row],[Exp. Detail Code]]="(select)","(autofill - do not overwrite)",IF(Expenses[[#This Row],[Exp. Detail Code]]="","",IFERROR(VLOOKUP(Expenses[[#This Row],[Exp. Detail Code]],Exp_Detail_Codes[],2,0),"Invalid code. See 'Exp. Detail Codes' tab.")))</f>
        <v/>
      </c>
      <c r="K151" s="68"/>
    </row>
    <row r="152" spans="1:11" s="4" customFormat="1" x14ac:dyDescent="0.25">
      <c r="A152" s="26"/>
      <c r="B152" s="25"/>
      <c r="C152" s="25"/>
      <c r="D152" s="25"/>
      <c r="E152" s="27"/>
      <c r="F152" s="31" t="str">
        <f>IF(Expenses[[#This Row],[Function]]="(function)","(autofill - do not overwrite)",IF(Expenses[[#This Row],[Function]]="","",IFERROR(VLOOKUP(Expenses[[#This Row],[Function]],Function_Descriptions[],2,0),"Invalid code. See 'Function Codes' tab.")))</f>
        <v/>
      </c>
      <c r="G152" s="31" t="str">
        <f>IF(Expenses[[#This Row],[Object]]="(object)","(autofill - do not overwrite)",IF(Expenses[[#This Row],[Object]]="","",IFERROR(VLOOKUP(Expenses[[#This Row],[Object]],Object_Descriptions[],2,0),"Invalid code. See 'Object Codes' tab.")))</f>
        <v/>
      </c>
      <c r="H152" s="25"/>
      <c r="I152" s="25"/>
      <c r="J152" s="76" t="str">
        <f>IF(Expenses[[#This Row],[Exp. Detail Code]]="(select)","(autofill - do not overwrite)",IF(Expenses[[#This Row],[Exp. Detail Code]]="","",IFERROR(VLOOKUP(Expenses[[#This Row],[Exp. Detail Code]],Exp_Detail_Codes[],2,0),"Invalid code. See 'Exp. Detail Codes' tab.")))</f>
        <v/>
      </c>
      <c r="K152" s="68"/>
    </row>
    <row r="153" spans="1:11" s="4" customFormat="1" x14ac:dyDescent="0.25">
      <c r="A153" s="26"/>
      <c r="B153" s="25"/>
      <c r="C153" s="25"/>
      <c r="D153" s="25"/>
      <c r="E153" s="27"/>
      <c r="F153" s="31" t="str">
        <f>IF(Expenses[[#This Row],[Function]]="(function)","(autofill - do not overwrite)",IF(Expenses[[#This Row],[Function]]="","",IFERROR(VLOOKUP(Expenses[[#This Row],[Function]],Function_Descriptions[],2,0),"Invalid code. See 'Function Codes' tab.")))</f>
        <v/>
      </c>
      <c r="G153" s="31" t="str">
        <f>IF(Expenses[[#This Row],[Object]]="(object)","(autofill - do not overwrite)",IF(Expenses[[#This Row],[Object]]="","",IFERROR(VLOOKUP(Expenses[[#This Row],[Object]],Object_Descriptions[],2,0),"Invalid code. See 'Object Codes' tab.")))</f>
        <v/>
      </c>
      <c r="H153" s="25"/>
      <c r="I153" s="25"/>
      <c r="J153" s="76" t="str">
        <f>IF(Expenses[[#This Row],[Exp. Detail Code]]="(select)","(autofill - do not overwrite)",IF(Expenses[[#This Row],[Exp. Detail Code]]="","",IFERROR(VLOOKUP(Expenses[[#This Row],[Exp. Detail Code]],Exp_Detail_Codes[],2,0),"Invalid code. See 'Exp. Detail Codes' tab.")))</f>
        <v/>
      </c>
      <c r="K153" s="68"/>
    </row>
    <row r="154" spans="1:11" s="4" customFormat="1" x14ac:dyDescent="0.25">
      <c r="A154" s="26"/>
      <c r="B154" s="25"/>
      <c r="C154" s="25"/>
      <c r="D154" s="25"/>
      <c r="E154" s="27"/>
      <c r="F154" s="31" t="str">
        <f>IF(Expenses[[#This Row],[Function]]="(function)","(autofill - do not overwrite)",IF(Expenses[[#This Row],[Function]]="","",IFERROR(VLOOKUP(Expenses[[#This Row],[Function]],Function_Descriptions[],2,0),"Invalid code. See 'Function Codes' tab.")))</f>
        <v/>
      </c>
      <c r="G154" s="31" t="str">
        <f>IF(Expenses[[#This Row],[Object]]="(object)","(autofill - do not overwrite)",IF(Expenses[[#This Row],[Object]]="","",IFERROR(VLOOKUP(Expenses[[#This Row],[Object]],Object_Descriptions[],2,0),"Invalid code. See 'Object Codes' tab.")))</f>
        <v/>
      </c>
      <c r="H154" s="25"/>
      <c r="I154" s="25"/>
      <c r="J154" s="76" t="str">
        <f>IF(Expenses[[#This Row],[Exp. Detail Code]]="(select)","(autofill - do not overwrite)",IF(Expenses[[#This Row],[Exp. Detail Code]]="","",IFERROR(VLOOKUP(Expenses[[#This Row],[Exp. Detail Code]],Exp_Detail_Codes[],2,0),"Invalid code. See 'Exp. Detail Codes' tab.")))</f>
        <v/>
      </c>
      <c r="K154" s="68"/>
    </row>
    <row r="155" spans="1:11" s="4" customFormat="1" x14ac:dyDescent="0.25">
      <c r="A155" s="26"/>
      <c r="B155" s="25"/>
      <c r="C155" s="25"/>
      <c r="D155" s="25"/>
      <c r="E155" s="27"/>
      <c r="F155" s="31" t="str">
        <f>IF(Expenses[[#This Row],[Function]]="(function)","(autofill - do not overwrite)",IF(Expenses[[#This Row],[Function]]="","",IFERROR(VLOOKUP(Expenses[[#This Row],[Function]],Function_Descriptions[],2,0),"Invalid code. See 'Function Codes' tab.")))</f>
        <v/>
      </c>
      <c r="G155" s="31" t="str">
        <f>IF(Expenses[[#This Row],[Object]]="(object)","(autofill - do not overwrite)",IF(Expenses[[#This Row],[Object]]="","",IFERROR(VLOOKUP(Expenses[[#This Row],[Object]],Object_Descriptions[],2,0),"Invalid code. See 'Object Codes' tab.")))</f>
        <v/>
      </c>
      <c r="H155" s="25"/>
      <c r="I155" s="25"/>
      <c r="J155" s="76" t="str">
        <f>IF(Expenses[[#This Row],[Exp. Detail Code]]="(select)","(autofill - do not overwrite)",IF(Expenses[[#This Row],[Exp. Detail Code]]="","",IFERROR(VLOOKUP(Expenses[[#This Row],[Exp. Detail Code]],Exp_Detail_Codes[],2,0),"Invalid code. See 'Exp. Detail Codes' tab.")))</f>
        <v/>
      </c>
      <c r="K155" s="68"/>
    </row>
    <row r="156" spans="1:11" s="4" customFormat="1" x14ac:dyDescent="0.25">
      <c r="A156" s="26"/>
      <c r="B156" s="25"/>
      <c r="C156" s="25"/>
      <c r="D156" s="25"/>
      <c r="E156" s="27"/>
      <c r="F156" s="31" t="str">
        <f>IF(Expenses[[#This Row],[Function]]="(function)","(autofill - do not overwrite)",IF(Expenses[[#This Row],[Function]]="","",IFERROR(VLOOKUP(Expenses[[#This Row],[Function]],Function_Descriptions[],2,0),"Invalid code. See 'Function Codes' tab.")))</f>
        <v/>
      </c>
      <c r="G156" s="31" t="str">
        <f>IF(Expenses[[#This Row],[Object]]="(object)","(autofill - do not overwrite)",IF(Expenses[[#This Row],[Object]]="","",IFERROR(VLOOKUP(Expenses[[#This Row],[Object]],Object_Descriptions[],2,0),"Invalid code. See 'Object Codes' tab.")))</f>
        <v/>
      </c>
      <c r="H156" s="25"/>
      <c r="I156" s="25"/>
      <c r="J156" s="76" t="str">
        <f>IF(Expenses[[#This Row],[Exp. Detail Code]]="(select)","(autofill - do not overwrite)",IF(Expenses[[#This Row],[Exp. Detail Code]]="","",IFERROR(VLOOKUP(Expenses[[#This Row],[Exp. Detail Code]],Exp_Detail_Codes[],2,0),"Invalid code. See 'Exp. Detail Codes' tab.")))</f>
        <v/>
      </c>
      <c r="K156" s="68"/>
    </row>
    <row r="157" spans="1:11" s="4" customFormat="1" x14ac:dyDescent="0.25">
      <c r="A157" s="26"/>
      <c r="B157" s="25"/>
      <c r="C157" s="25"/>
      <c r="D157" s="25"/>
      <c r="E157" s="27"/>
      <c r="F157" s="31" t="str">
        <f>IF(Expenses[[#This Row],[Function]]="(function)","(autofill - do not overwrite)",IF(Expenses[[#This Row],[Function]]="","",IFERROR(VLOOKUP(Expenses[[#This Row],[Function]],Function_Descriptions[],2,0),"Invalid code. See 'Function Codes' tab.")))</f>
        <v/>
      </c>
      <c r="G157" s="31" t="str">
        <f>IF(Expenses[[#This Row],[Object]]="(object)","(autofill - do not overwrite)",IF(Expenses[[#This Row],[Object]]="","",IFERROR(VLOOKUP(Expenses[[#This Row],[Object]],Object_Descriptions[],2,0),"Invalid code. See 'Object Codes' tab.")))</f>
        <v/>
      </c>
      <c r="H157" s="25"/>
      <c r="I157" s="25"/>
      <c r="J157" s="76" t="str">
        <f>IF(Expenses[[#This Row],[Exp. Detail Code]]="(select)","(autofill - do not overwrite)",IF(Expenses[[#This Row],[Exp. Detail Code]]="","",IFERROR(VLOOKUP(Expenses[[#This Row],[Exp. Detail Code]],Exp_Detail_Codes[],2,0),"Invalid code. See 'Exp. Detail Codes' tab.")))</f>
        <v/>
      </c>
      <c r="K157" s="68"/>
    </row>
    <row r="158" spans="1:11" s="4" customFormat="1" x14ac:dyDescent="0.25">
      <c r="A158" s="26"/>
      <c r="B158" s="25"/>
      <c r="C158" s="25"/>
      <c r="D158" s="25"/>
      <c r="E158" s="27"/>
      <c r="F158" s="31" t="str">
        <f>IF(Expenses[[#This Row],[Function]]="(function)","(autofill - do not overwrite)",IF(Expenses[[#This Row],[Function]]="","",IFERROR(VLOOKUP(Expenses[[#This Row],[Function]],Function_Descriptions[],2,0),"Invalid code. See 'Function Codes' tab.")))</f>
        <v/>
      </c>
      <c r="G158" s="31" t="str">
        <f>IF(Expenses[[#This Row],[Object]]="(object)","(autofill - do not overwrite)",IF(Expenses[[#This Row],[Object]]="","",IFERROR(VLOOKUP(Expenses[[#This Row],[Object]],Object_Descriptions[],2,0),"Invalid code. See 'Object Codes' tab.")))</f>
        <v/>
      </c>
      <c r="H158" s="25"/>
      <c r="I158" s="25"/>
      <c r="J158" s="76" t="str">
        <f>IF(Expenses[[#This Row],[Exp. Detail Code]]="(select)","(autofill - do not overwrite)",IF(Expenses[[#This Row],[Exp. Detail Code]]="","",IFERROR(VLOOKUP(Expenses[[#This Row],[Exp. Detail Code]],Exp_Detail_Codes[],2,0),"Invalid code. See 'Exp. Detail Codes' tab.")))</f>
        <v/>
      </c>
      <c r="K158" s="68"/>
    </row>
    <row r="159" spans="1:11" s="4" customFormat="1" x14ac:dyDescent="0.25">
      <c r="A159" s="26"/>
      <c r="B159" s="25"/>
      <c r="C159" s="25"/>
      <c r="D159" s="25"/>
      <c r="E159" s="27"/>
      <c r="F159" s="31" t="str">
        <f>IF(Expenses[[#This Row],[Function]]="(function)","(autofill - do not overwrite)",IF(Expenses[[#This Row],[Function]]="","",IFERROR(VLOOKUP(Expenses[[#This Row],[Function]],Function_Descriptions[],2,0),"Invalid code. See 'Function Codes' tab.")))</f>
        <v/>
      </c>
      <c r="G159" s="31" t="str">
        <f>IF(Expenses[[#This Row],[Object]]="(object)","(autofill - do not overwrite)",IF(Expenses[[#This Row],[Object]]="","",IFERROR(VLOOKUP(Expenses[[#This Row],[Object]],Object_Descriptions[],2,0),"Invalid code. See 'Object Codes' tab.")))</f>
        <v/>
      </c>
      <c r="H159" s="25"/>
      <c r="I159" s="25"/>
      <c r="J159" s="76" t="str">
        <f>IF(Expenses[[#This Row],[Exp. Detail Code]]="(select)","(autofill - do not overwrite)",IF(Expenses[[#This Row],[Exp. Detail Code]]="","",IFERROR(VLOOKUP(Expenses[[#This Row],[Exp. Detail Code]],Exp_Detail_Codes[],2,0),"Invalid code. See 'Exp. Detail Codes' tab.")))</f>
        <v/>
      </c>
      <c r="K159" s="68"/>
    </row>
    <row r="160" spans="1:11" s="4" customFormat="1" x14ac:dyDescent="0.25">
      <c r="A160" s="26"/>
      <c r="B160" s="25"/>
      <c r="C160" s="25"/>
      <c r="D160" s="25"/>
      <c r="E160" s="27"/>
      <c r="F160" s="31" t="str">
        <f>IF(Expenses[[#This Row],[Function]]="(function)","(autofill - do not overwrite)",IF(Expenses[[#This Row],[Function]]="","",IFERROR(VLOOKUP(Expenses[[#This Row],[Function]],Function_Descriptions[],2,0),"Invalid code. See 'Function Codes' tab.")))</f>
        <v/>
      </c>
      <c r="G160" s="31" t="str">
        <f>IF(Expenses[[#This Row],[Object]]="(object)","(autofill - do not overwrite)",IF(Expenses[[#This Row],[Object]]="","",IFERROR(VLOOKUP(Expenses[[#This Row],[Object]],Object_Descriptions[],2,0),"Invalid code. See 'Object Codes' tab.")))</f>
        <v/>
      </c>
      <c r="H160" s="25"/>
      <c r="I160" s="25"/>
      <c r="J160" s="76" t="str">
        <f>IF(Expenses[[#This Row],[Exp. Detail Code]]="(select)","(autofill - do not overwrite)",IF(Expenses[[#This Row],[Exp. Detail Code]]="","",IFERROR(VLOOKUP(Expenses[[#This Row],[Exp. Detail Code]],Exp_Detail_Codes[],2,0),"Invalid code. See 'Exp. Detail Codes' tab.")))</f>
        <v/>
      </c>
      <c r="K160" s="68"/>
    </row>
    <row r="161" spans="1:11" s="4" customFormat="1" x14ac:dyDescent="0.25">
      <c r="A161" s="26"/>
      <c r="B161" s="25"/>
      <c r="C161" s="25"/>
      <c r="D161" s="25"/>
      <c r="E161" s="27"/>
      <c r="F161" s="31" t="str">
        <f>IF(Expenses[[#This Row],[Function]]="(function)","(autofill - do not overwrite)",IF(Expenses[[#This Row],[Function]]="","",IFERROR(VLOOKUP(Expenses[[#This Row],[Function]],Function_Descriptions[],2,0),"Invalid code. See 'Function Codes' tab.")))</f>
        <v/>
      </c>
      <c r="G161" s="31" t="str">
        <f>IF(Expenses[[#This Row],[Object]]="(object)","(autofill - do not overwrite)",IF(Expenses[[#This Row],[Object]]="","",IFERROR(VLOOKUP(Expenses[[#This Row],[Object]],Object_Descriptions[],2,0),"Invalid code. See 'Object Codes' tab.")))</f>
        <v/>
      </c>
      <c r="H161" s="25"/>
      <c r="I161" s="25"/>
      <c r="J161" s="76" t="str">
        <f>IF(Expenses[[#This Row],[Exp. Detail Code]]="(select)","(autofill - do not overwrite)",IF(Expenses[[#This Row],[Exp. Detail Code]]="","",IFERROR(VLOOKUP(Expenses[[#This Row],[Exp. Detail Code]],Exp_Detail_Codes[],2,0),"Invalid code. See 'Exp. Detail Codes' tab.")))</f>
        <v/>
      </c>
      <c r="K161" s="68"/>
    </row>
    <row r="162" spans="1:11" s="4" customFormat="1" x14ac:dyDescent="0.25">
      <c r="A162" s="26"/>
      <c r="B162" s="25"/>
      <c r="C162" s="25"/>
      <c r="D162" s="25"/>
      <c r="E162" s="27"/>
      <c r="F162" s="31" t="str">
        <f>IF(Expenses[[#This Row],[Function]]="(function)","(autofill - do not overwrite)",IF(Expenses[[#This Row],[Function]]="","",IFERROR(VLOOKUP(Expenses[[#This Row],[Function]],Function_Descriptions[],2,0),"Invalid code. See 'Function Codes' tab.")))</f>
        <v/>
      </c>
      <c r="G162" s="31" t="str">
        <f>IF(Expenses[[#This Row],[Object]]="(object)","(autofill - do not overwrite)",IF(Expenses[[#This Row],[Object]]="","",IFERROR(VLOOKUP(Expenses[[#This Row],[Object]],Object_Descriptions[],2,0),"Invalid code. See 'Object Codes' tab.")))</f>
        <v/>
      </c>
      <c r="H162" s="25"/>
      <c r="I162" s="25"/>
      <c r="J162" s="76" t="str">
        <f>IF(Expenses[[#This Row],[Exp. Detail Code]]="(select)","(autofill - do not overwrite)",IF(Expenses[[#This Row],[Exp. Detail Code]]="","",IFERROR(VLOOKUP(Expenses[[#This Row],[Exp. Detail Code]],Exp_Detail_Codes[],2,0),"Invalid code. See 'Exp. Detail Codes' tab.")))</f>
        <v/>
      </c>
      <c r="K162" s="68"/>
    </row>
    <row r="163" spans="1:11" s="4" customFormat="1" x14ac:dyDescent="0.25">
      <c r="A163" s="26"/>
      <c r="B163" s="25"/>
      <c r="C163" s="25"/>
      <c r="D163" s="25"/>
      <c r="E163" s="27"/>
      <c r="F163" s="31" t="str">
        <f>IF(Expenses[[#This Row],[Function]]="(function)","(autofill - do not overwrite)",IF(Expenses[[#This Row],[Function]]="","",IFERROR(VLOOKUP(Expenses[[#This Row],[Function]],Function_Descriptions[],2,0),"Invalid code. See 'Function Codes' tab.")))</f>
        <v/>
      </c>
      <c r="G163" s="31" t="str">
        <f>IF(Expenses[[#This Row],[Object]]="(object)","(autofill - do not overwrite)",IF(Expenses[[#This Row],[Object]]="","",IFERROR(VLOOKUP(Expenses[[#This Row],[Object]],Object_Descriptions[],2,0),"Invalid code. See 'Object Codes' tab.")))</f>
        <v/>
      </c>
      <c r="H163" s="25"/>
      <c r="I163" s="25"/>
      <c r="J163" s="76" t="str">
        <f>IF(Expenses[[#This Row],[Exp. Detail Code]]="(select)","(autofill - do not overwrite)",IF(Expenses[[#This Row],[Exp. Detail Code]]="","",IFERROR(VLOOKUP(Expenses[[#This Row],[Exp. Detail Code]],Exp_Detail_Codes[],2,0),"Invalid code. See 'Exp. Detail Codes' tab.")))</f>
        <v/>
      </c>
      <c r="K163" s="68"/>
    </row>
    <row r="164" spans="1:11" s="4" customFormat="1" x14ac:dyDescent="0.25">
      <c r="A164" s="26"/>
      <c r="B164" s="25"/>
      <c r="C164" s="25"/>
      <c r="D164" s="25"/>
      <c r="E164" s="27"/>
      <c r="F164" s="31" t="str">
        <f>IF(Expenses[[#This Row],[Function]]="(function)","(autofill - do not overwrite)",IF(Expenses[[#This Row],[Function]]="","",IFERROR(VLOOKUP(Expenses[[#This Row],[Function]],Function_Descriptions[],2,0),"Invalid code. See 'Function Codes' tab.")))</f>
        <v/>
      </c>
      <c r="G164" s="31" t="str">
        <f>IF(Expenses[[#This Row],[Object]]="(object)","(autofill - do not overwrite)",IF(Expenses[[#This Row],[Object]]="","",IFERROR(VLOOKUP(Expenses[[#This Row],[Object]],Object_Descriptions[],2,0),"Invalid code. See 'Object Codes' tab.")))</f>
        <v/>
      </c>
      <c r="H164" s="25"/>
      <c r="I164" s="25"/>
      <c r="J164" s="76" t="str">
        <f>IF(Expenses[[#This Row],[Exp. Detail Code]]="(select)","(autofill - do not overwrite)",IF(Expenses[[#This Row],[Exp. Detail Code]]="","",IFERROR(VLOOKUP(Expenses[[#This Row],[Exp. Detail Code]],Exp_Detail_Codes[],2,0),"Invalid code. See 'Exp. Detail Codes' tab.")))</f>
        <v/>
      </c>
      <c r="K164" s="68"/>
    </row>
    <row r="165" spans="1:11" s="4" customFormat="1" x14ac:dyDescent="0.25">
      <c r="A165" s="26"/>
      <c r="B165" s="25"/>
      <c r="C165" s="25"/>
      <c r="D165" s="25"/>
      <c r="E165" s="27"/>
      <c r="F165" s="31" t="str">
        <f>IF(Expenses[[#This Row],[Function]]="(function)","(autofill - do not overwrite)",IF(Expenses[[#This Row],[Function]]="","",IFERROR(VLOOKUP(Expenses[[#This Row],[Function]],Function_Descriptions[],2,0),"Invalid code. See 'Function Codes' tab.")))</f>
        <v/>
      </c>
      <c r="G165" s="31" t="str">
        <f>IF(Expenses[[#This Row],[Object]]="(object)","(autofill - do not overwrite)",IF(Expenses[[#This Row],[Object]]="","",IFERROR(VLOOKUP(Expenses[[#This Row],[Object]],Object_Descriptions[],2,0),"Invalid code. See 'Object Codes' tab.")))</f>
        <v/>
      </c>
      <c r="H165" s="25"/>
      <c r="I165" s="25"/>
      <c r="J165" s="76" t="str">
        <f>IF(Expenses[[#This Row],[Exp. Detail Code]]="(select)","(autofill - do not overwrite)",IF(Expenses[[#This Row],[Exp. Detail Code]]="","",IFERROR(VLOOKUP(Expenses[[#This Row],[Exp. Detail Code]],Exp_Detail_Codes[],2,0),"Invalid code. See 'Exp. Detail Codes' tab.")))</f>
        <v/>
      </c>
      <c r="K165" s="68"/>
    </row>
    <row r="166" spans="1:11" s="4" customFormat="1" x14ac:dyDescent="0.25">
      <c r="A166" s="26"/>
      <c r="B166" s="25"/>
      <c r="C166" s="25"/>
      <c r="D166" s="25"/>
      <c r="E166" s="27"/>
      <c r="F166" s="31" t="str">
        <f>IF(Expenses[[#This Row],[Function]]="(function)","(autofill - do not overwrite)",IF(Expenses[[#This Row],[Function]]="","",IFERROR(VLOOKUP(Expenses[[#This Row],[Function]],Function_Descriptions[],2,0),"Invalid code. See 'Function Codes' tab.")))</f>
        <v/>
      </c>
      <c r="G166" s="31" t="str">
        <f>IF(Expenses[[#This Row],[Object]]="(object)","(autofill - do not overwrite)",IF(Expenses[[#This Row],[Object]]="","",IFERROR(VLOOKUP(Expenses[[#This Row],[Object]],Object_Descriptions[],2,0),"Invalid code. See 'Object Codes' tab.")))</f>
        <v/>
      </c>
      <c r="H166" s="25"/>
      <c r="I166" s="25"/>
      <c r="J166" s="76" t="str">
        <f>IF(Expenses[[#This Row],[Exp. Detail Code]]="(select)","(autofill - do not overwrite)",IF(Expenses[[#This Row],[Exp. Detail Code]]="","",IFERROR(VLOOKUP(Expenses[[#This Row],[Exp. Detail Code]],Exp_Detail_Codes[],2,0),"Invalid code. See 'Exp. Detail Codes' tab.")))</f>
        <v/>
      </c>
      <c r="K166" s="68"/>
    </row>
    <row r="167" spans="1:11" s="4" customFormat="1" x14ac:dyDescent="0.25">
      <c r="A167" s="26"/>
      <c r="B167" s="25"/>
      <c r="C167" s="25"/>
      <c r="D167" s="25"/>
      <c r="E167" s="27"/>
      <c r="F167" s="31" t="str">
        <f>IF(Expenses[[#This Row],[Function]]="(function)","(autofill - do not overwrite)",IF(Expenses[[#This Row],[Function]]="","",IFERROR(VLOOKUP(Expenses[[#This Row],[Function]],Function_Descriptions[],2,0),"Invalid code. See 'Function Codes' tab.")))</f>
        <v/>
      </c>
      <c r="G167" s="31" t="str">
        <f>IF(Expenses[[#This Row],[Object]]="(object)","(autofill - do not overwrite)",IF(Expenses[[#This Row],[Object]]="","",IFERROR(VLOOKUP(Expenses[[#This Row],[Object]],Object_Descriptions[],2,0),"Invalid code. See 'Object Codes' tab.")))</f>
        <v/>
      </c>
      <c r="H167" s="25"/>
      <c r="I167" s="25"/>
      <c r="J167" s="76" t="str">
        <f>IF(Expenses[[#This Row],[Exp. Detail Code]]="(select)","(autofill - do not overwrite)",IF(Expenses[[#This Row],[Exp. Detail Code]]="","",IFERROR(VLOOKUP(Expenses[[#This Row],[Exp. Detail Code]],Exp_Detail_Codes[],2,0),"Invalid code. See 'Exp. Detail Codes' tab.")))</f>
        <v/>
      </c>
      <c r="K167" s="68"/>
    </row>
    <row r="168" spans="1:11" s="4" customFormat="1" x14ac:dyDescent="0.25">
      <c r="A168" s="26"/>
      <c r="B168" s="25"/>
      <c r="C168" s="25"/>
      <c r="D168" s="25"/>
      <c r="E168" s="27"/>
      <c r="F168" s="31" t="str">
        <f>IF(Expenses[[#This Row],[Function]]="(function)","(autofill - do not overwrite)",IF(Expenses[[#This Row],[Function]]="","",IFERROR(VLOOKUP(Expenses[[#This Row],[Function]],Function_Descriptions[],2,0),"Invalid code. See 'Function Codes' tab.")))</f>
        <v/>
      </c>
      <c r="G168" s="31" t="str">
        <f>IF(Expenses[[#This Row],[Object]]="(object)","(autofill - do not overwrite)",IF(Expenses[[#This Row],[Object]]="","",IFERROR(VLOOKUP(Expenses[[#This Row],[Object]],Object_Descriptions[],2,0),"Invalid code. See 'Object Codes' tab.")))</f>
        <v/>
      </c>
      <c r="H168" s="25"/>
      <c r="I168" s="25"/>
      <c r="J168" s="76" t="str">
        <f>IF(Expenses[[#This Row],[Exp. Detail Code]]="(select)","(autofill - do not overwrite)",IF(Expenses[[#This Row],[Exp. Detail Code]]="","",IFERROR(VLOOKUP(Expenses[[#This Row],[Exp. Detail Code]],Exp_Detail_Codes[],2,0),"Invalid code. See 'Exp. Detail Codes' tab.")))</f>
        <v/>
      </c>
      <c r="K168" s="68"/>
    </row>
    <row r="169" spans="1:11" s="4" customFormat="1" x14ac:dyDescent="0.25">
      <c r="A169" s="26"/>
      <c r="B169" s="25"/>
      <c r="C169" s="25"/>
      <c r="D169" s="25"/>
      <c r="E169" s="27"/>
      <c r="F169" s="31" t="str">
        <f>IF(Expenses[[#This Row],[Function]]="(function)","(autofill - do not overwrite)",IF(Expenses[[#This Row],[Function]]="","",IFERROR(VLOOKUP(Expenses[[#This Row],[Function]],Function_Descriptions[],2,0),"Invalid code. See 'Function Codes' tab.")))</f>
        <v/>
      </c>
      <c r="G169" s="31" t="str">
        <f>IF(Expenses[[#This Row],[Object]]="(object)","(autofill - do not overwrite)",IF(Expenses[[#This Row],[Object]]="","",IFERROR(VLOOKUP(Expenses[[#This Row],[Object]],Object_Descriptions[],2,0),"Invalid code. See 'Object Codes' tab.")))</f>
        <v/>
      </c>
      <c r="H169" s="25"/>
      <c r="I169" s="25"/>
      <c r="J169" s="76" t="str">
        <f>IF(Expenses[[#This Row],[Exp. Detail Code]]="(select)","(autofill - do not overwrite)",IF(Expenses[[#This Row],[Exp. Detail Code]]="","",IFERROR(VLOOKUP(Expenses[[#This Row],[Exp. Detail Code]],Exp_Detail_Codes[],2,0),"Invalid code. See 'Exp. Detail Codes' tab.")))</f>
        <v/>
      </c>
      <c r="K169" s="68"/>
    </row>
    <row r="170" spans="1:11" s="4" customFormat="1" x14ac:dyDescent="0.25">
      <c r="A170" s="26"/>
      <c r="B170" s="25"/>
      <c r="C170" s="25"/>
      <c r="D170" s="25"/>
      <c r="E170" s="27"/>
      <c r="F170" s="31" t="str">
        <f>IF(Expenses[[#This Row],[Function]]="(function)","(autofill - do not overwrite)",IF(Expenses[[#This Row],[Function]]="","",IFERROR(VLOOKUP(Expenses[[#This Row],[Function]],Function_Descriptions[],2,0),"Invalid code. See 'Function Codes' tab.")))</f>
        <v/>
      </c>
      <c r="G170" s="31" t="str">
        <f>IF(Expenses[[#This Row],[Object]]="(object)","(autofill - do not overwrite)",IF(Expenses[[#This Row],[Object]]="","",IFERROR(VLOOKUP(Expenses[[#This Row],[Object]],Object_Descriptions[],2,0),"Invalid code. See 'Object Codes' tab.")))</f>
        <v/>
      </c>
      <c r="H170" s="25"/>
      <c r="I170" s="25"/>
      <c r="J170" s="76" t="str">
        <f>IF(Expenses[[#This Row],[Exp. Detail Code]]="(select)","(autofill - do not overwrite)",IF(Expenses[[#This Row],[Exp. Detail Code]]="","",IFERROR(VLOOKUP(Expenses[[#This Row],[Exp. Detail Code]],Exp_Detail_Codes[],2,0),"Invalid code. See 'Exp. Detail Codes' tab.")))</f>
        <v/>
      </c>
      <c r="K170" s="68"/>
    </row>
    <row r="171" spans="1:11" s="4" customFormat="1" x14ac:dyDescent="0.25">
      <c r="A171" s="26"/>
      <c r="B171" s="25"/>
      <c r="C171" s="25"/>
      <c r="D171" s="25"/>
      <c r="E171" s="27"/>
      <c r="F171" s="31" t="str">
        <f>IF(Expenses[[#This Row],[Function]]="(function)","(autofill - do not overwrite)",IF(Expenses[[#This Row],[Function]]="","",IFERROR(VLOOKUP(Expenses[[#This Row],[Function]],Function_Descriptions[],2,0),"Invalid code. See 'Function Codes' tab.")))</f>
        <v/>
      </c>
      <c r="G171" s="31" t="str">
        <f>IF(Expenses[[#This Row],[Object]]="(object)","(autofill - do not overwrite)",IF(Expenses[[#This Row],[Object]]="","",IFERROR(VLOOKUP(Expenses[[#This Row],[Object]],Object_Descriptions[],2,0),"Invalid code. See 'Object Codes' tab.")))</f>
        <v/>
      </c>
      <c r="H171" s="25"/>
      <c r="I171" s="25"/>
      <c r="J171" s="76" t="str">
        <f>IF(Expenses[[#This Row],[Exp. Detail Code]]="(select)","(autofill - do not overwrite)",IF(Expenses[[#This Row],[Exp. Detail Code]]="","",IFERROR(VLOOKUP(Expenses[[#This Row],[Exp. Detail Code]],Exp_Detail_Codes[],2,0),"Invalid code. See 'Exp. Detail Codes' tab.")))</f>
        <v/>
      </c>
      <c r="K171" s="68"/>
    </row>
    <row r="172" spans="1:11" s="4" customFormat="1" x14ac:dyDescent="0.25">
      <c r="A172" s="26"/>
      <c r="B172" s="25"/>
      <c r="C172" s="25"/>
      <c r="D172" s="25"/>
      <c r="E172" s="27"/>
      <c r="F172" s="31" t="str">
        <f>IF(Expenses[[#This Row],[Function]]="(function)","(autofill - do not overwrite)",IF(Expenses[[#This Row],[Function]]="","",IFERROR(VLOOKUP(Expenses[[#This Row],[Function]],Function_Descriptions[],2,0),"Invalid code. See 'Function Codes' tab.")))</f>
        <v/>
      </c>
      <c r="G172" s="31" t="str">
        <f>IF(Expenses[[#This Row],[Object]]="(object)","(autofill - do not overwrite)",IF(Expenses[[#This Row],[Object]]="","",IFERROR(VLOOKUP(Expenses[[#This Row],[Object]],Object_Descriptions[],2,0),"Invalid code. See 'Object Codes' tab.")))</f>
        <v/>
      </c>
      <c r="H172" s="25"/>
      <c r="I172" s="25"/>
      <c r="J172" s="76" t="str">
        <f>IF(Expenses[[#This Row],[Exp. Detail Code]]="(select)","(autofill - do not overwrite)",IF(Expenses[[#This Row],[Exp. Detail Code]]="","",IFERROR(VLOOKUP(Expenses[[#This Row],[Exp. Detail Code]],Exp_Detail_Codes[],2,0),"Invalid code. See 'Exp. Detail Codes' tab.")))</f>
        <v/>
      </c>
      <c r="K172" s="68"/>
    </row>
    <row r="173" spans="1:11" s="4" customFormat="1" x14ac:dyDescent="0.25">
      <c r="A173" s="26"/>
      <c r="B173" s="25"/>
      <c r="C173" s="25"/>
      <c r="D173" s="25"/>
      <c r="E173" s="27"/>
      <c r="F173" s="31" t="str">
        <f>IF(Expenses[[#This Row],[Function]]="(function)","(autofill - do not overwrite)",IF(Expenses[[#This Row],[Function]]="","",IFERROR(VLOOKUP(Expenses[[#This Row],[Function]],Function_Descriptions[],2,0),"Invalid code. See 'Function Codes' tab.")))</f>
        <v/>
      </c>
      <c r="G173" s="31" t="str">
        <f>IF(Expenses[[#This Row],[Object]]="(object)","(autofill - do not overwrite)",IF(Expenses[[#This Row],[Object]]="","",IFERROR(VLOOKUP(Expenses[[#This Row],[Object]],Object_Descriptions[],2,0),"Invalid code. See 'Object Codes' tab.")))</f>
        <v/>
      </c>
      <c r="H173" s="25"/>
      <c r="I173" s="25"/>
      <c r="J173" s="76" t="str">
        <f>IF(Expenses[[#This Row],[Exp. Detail Code]]="(select)","(autofill - do not overwrite)",IF(Expenses[[#This Row],[Exp. Detail Code]]="","",IFERROR(VLOOKUP(Expenses[[#This Row],[Exp. Detail Code]],Exp_Detail_Codes[],2,0),"Invalid code. See 'Exp. Detail Codes' tab.")))</f>
        <v/>
      </c>
      <c r="K173" s="68"/>
    </row>
    <row r="174" spans="1:11" s="4" customFormat="1" x14ac:dyDescent="0.25">
      <c r="A174" s="26"/>
      <c r="B174" s="25"/>
      <c r="C174" s="25"/>
      <c r="D174" s="25"/>
      <c r="E174" s="27"/>
      <c r="F174" s="31" t="str">
        <f>IF(Expenses[[#This Row],[Function]]="(function)","(autofill - do not overwrite)",IF(Expenses[[#This Row],[Function]]="","",IFERROR(VLOOKUP(Expenses[[#This Row],[Function]],Function_Descriptions[],2,0),"Invalid code. See 'Function Codes' tab.")))</f>
        <v/>
      </c>
      <c r="G174" s="31" t="str">
        <f>IF(Expenses[[#This Row],[Object]]="(object)","(autofill - do not overwrite)",IF(Expenses[[#This Row],[Object]]="","",IFERROR(VLOOKUP(Expenses[[#This Row],[Object]],Object_Descriptions[],2,0),"Invalid code. See 'Object Codes' tab.")))</f>
        <v/>
      </c>
      <c r="H174" s="25"/>
      <c r="I174" s="25"/>
      <c r="J174" s="76" t="str">
        <f>IF(Expenses[[#This Row],[Exp. Detail Code]]="(select)","(autofill - do not overwrite)",IF(Expenses[[#This Row],[Exp. Detail Code]]="","",IFERROR(VLOOKUP(Expenses[[#This Row],[Exp. Detail Code]],Exp_Detail_Codes[],2,0),"Invalid code. See 'Exp. Detail Codes' tab.")))</f>
        <v/>
      </c>
      <c r="K174" s="68"/>
    </row>
    <row r="175" spans="1:11" s="4" customFormat="1" x14ac:dyDescent="0.25">
      <c r="A175" s="26"/>
      <c r="B175" s="25"/>
      <c r="C175" s="25"/>
      <c r="D175" s="25"/>
      <c r="E175" s="27"/>
      <c r="F175" s="31" t="str">
        <f>IF(Expenses[[#This Row],[Function]]="(function)","(autofill - do not overwrite)",IF(Expenses[[#This Row],[Function]]="","",IFERROR(VLOOKUP(Expenses[[#This Row],[Function]],Function_Descriptions[],2,0),"Invalid code. See 'Function Codes' tab.")))</f>
        <v/>
      </c>
      <c r="G175" s="31" t="str">
        <f>IF(Expenses[[#This Row],[Object]]="(object)","(autofill - do not overwrite)",IF(Expenses[[#This Row],[Object]]="","",IFERROR(VLOOKUP(Expenses[[#This Row],[Object]],Object_Descriptions[],2,0),"Invalid code. See 'Object Codes' tab.")))</f>
        <v/>
      </c>
      <c r="H175" s="25"/>
      <c r="I175" s="25"/>
      <c r="J175" s="76" t="str">
        <f>IF(Expenses[[#This Row],[Exp. Detail Code]]="(select)","(autofill - do not overwrite)",IF(Expenses[[#This Row],[Exp. Detail Code]]="","",IFERROR(VLOOKUP(Expenses[[#This Row],[Exp. Detail Code]],Exp_Detail_Codes[],2,0),"Invalid code. See 'Exp. Detail Codes' tab.")))</f>
        <v/>
      </c>
      <c r="K175" s="68"/>
    </row>
    <row r="176" spans="1:11" s="4" customFormat="1" x14ac:dyDescent="0.25">
      <c r="A176" s="26"/>
      <c r="B176" s="25"/>
      <c r="C176" s="25"/>
      <c r="D176" s="25"/>
      <c r="E176" s="27"/>
      <c r="F176" s="31" t="str">
        <f>IF(Expenses[[#This Row],[Function]]="(function)","(autofill - do not overwrite)",IF(Expenses[[#This Row],[Function]]="","",IFERROR(VLOOKUP(Expenses[[#This Row],[Function]],Function_Descriptions[],2,0),"Invalid code. See 'Function Codes' tab.")))</f>
        <v/>
      </c>
      <c r="G176" s="31" t="str">
        <f>IF(Expenses[[#This Row],[Object]]="(object)","(autofill - do not overwrite)",IF(Expenses[[#This Row],[Object]]="","",IFERROR(VLOOKUP(Expenses[[#This Row],[Object]],Object_Descriptions[],2,0),"Invalid code. See 'Object Codes' tab.")))</f>
        <v/>
      </c>
      <c r="H176" s="25"/>
      <c r="I176" s="25"/>
      <c r="J176" s="76" t="str">
        <f>IF(Expenses[[#This Row],[Exp. Detail Code]]="(select)","(autofill - do not overwrite)",IF(Expenses[[#This Row],[Exp. Detail Code]]="","",IFERROR(VLOOKUP(Expenses[[#This Row],[Exp. Detail Code]],Exp_Detail_Codes[],2,0),"Invalid code. See 'Exp. Detail Codes' tab.")))</f>
        <v/>
      </c>
      <c r="K176" s="68"/>
    </row>
    <row r="177" spans="1:11" s="4" customFormat="1" x14ac:dyDescent="0.25">
      <c r="A177" s="26"/>
      <c r="B177" s="25"/>
      <c r="C177" s="25"/>
      <c r="D177" s="25"/>
      <c r="E177" s="27"/>
      <c r="F177" s="31" t="str">
        <f>IF(Expenses[[#This Row],[Function]]="(function)","(autofill - do not overwrite)",IF(Expenses[[#This Row],[Function]]="","",IFERROR(VLOOKUP(Expenses[[#This Row],[Function]],Function_Descriptions[],2,0),"Invalid code. See 'Function Codes' tab.")))</f>
        <v/>
      </c>
      <c r="G177" s="31" t="str">
        <f>IF(Expenses[[#This Row],[Object]]="(object)","(autofill - do not overwrite)",IF(Expenses[[#This Row],[Object]]="","",IFERROR(VLOOKUP(Expenses[[#This Row],[Object]],Object_Descriptions[],2,0),"Invalid code. See 'Object Codes' tab.")))</f>
        <v/>
      </c>
      <c r="H177" s="25"/>
      <c r="I177" s="25"/>
      <c r="J177" s="76" t="str">
        <f>IF(Expenses[[#This Row],[Exp. Detail Code]]="(select)","(autofill - do not overwrite)",IF(Expenses[[#This Row],[Exp. Detail Code]]="","",IFERROR(VLOOKUP(Expenses[[#This Row],[Exp. Detail Code]],Exp_Detail_Codes[],2,0),"Invalid code. See 'Exp. Detail Codes' tab.")))</f>
        <v/>
      </c>
      <c r="K177" s="68"/>
    </row>
    <row r="178" spans="1:11" s="4" customFormat="1" x14ac:dyDescent="0.25">
      <c r="A178" s="26"/>
      <c r="B178" s="25"/>
      <c r="C178" s="25"/>
      <c r="D178" s="25"/>
      <c r="E178" s="27"/>
      <c r="F178" s="31" t="str">
        <f>IF(Expenses[[#This Row],[Function]]="(function)","(autofill - do not overwrite)",IF(Expenses[[#This Row],[Function]]="","",IFERROR(VLOOKUP(Expenses[[#This Row],[Function]],Function_Descriptions[],2,0),"Invalid code. See 'Function Codes' tab.")))</f>
        <v/>
      </c>
      <c r="G178" s="31" t="str">
        <f>IF(Expenses[[#This Row],[Object]]="(object)","(autofill - do not overwrite)",IF(Expenses[[#This Row],[Object]]="","",IFERROR(VLOOKUP(Expenses[[#This Row],[Object]],Object_Descriptions[],2,0),"Invalid code. See 'Object Codes' tab.")))</f>
        <v/>
      </c>
      <c r="H178" s="25"/>
      <c r="I178" s="25"/>
      <c r="J178" s="76" t="str">
        <f>IF(Expenses[[#This Row],[Exp. Detail Code]]="(select)","(autofill - do not overwrite)",IF(Expenses[[#This Row],[Exp. Detail Code]]="","",IFERROR(VLOOKUP(Expenses[[#This Row],[Exp. Detail Code]],Exp_Detail_Codes[],2,0),"Invalid code. See 'Exp. Detail Codes' tab.")))</f>
        <v/>
      </c>
      <c r="K178" s="68"/>
    </row>
    <row r="179" spans="1:11" s="4" customFormat="1" x14ac:dyDescent="0.25">
      <c r="A179" s="26"/>
      <c r="B179" s="25"/>
      <c r="C179" s="25"/>
      <c r="D179" s="25"/>
      <c r="E179" s="27"/>
      <c r="F179" s="31" t="str">
        <f>IF(Expenses[[#This Row],[Function]]="(function)","(autofill - do not overwrite)",IF(Expenses[[#This Row],[Function]]="","",IFERROR(VLOOKUP(Expenses[[#This Row],[Function]],Function_Descriptions[],2,0),"Invalid code. See 'Function Codes' tab.")))</f>
        <v/>
      </c>
      <c r="G179" s="31" t="str">
        <f>IF(Expenses[[#This Row],[Object]]="(object)","(autofill - do not overwrite)",IF(Expenses[[#This Row],[Object]]="","",IFERROR(VLOOKUP(Expenses[[#This Row],[Object]],Object_Descriptions[],2,0),"Invalid code. See 'Object Codes' tab.")))</f>
        <v/>
      </c>
      <c r="H179" s="25"/>
      <c r="I179" s="25"/>
      <c r="J179" s="76" t="str">
        <f>IF(Expenses[[#This Row],[Exp. Detail Code]]="(select)","(autofill - do not overwrite)",IF(Expenses[[#This Row],[Exp. Detail Code]]="","",IFERROR(VLOOKUP(Expenses[[#This Row],[Exp. Detail Code]],Exp_Detail_Codes[],2,0),"Invalid code. See 'Exp. Detail Codes' tab.")))</f>
        <v/>
      </c>
      <c r="K179" s="68"/>
    </row>
    <row r="180" spans="1:11" s="4" customFormat="1" x14ac:dyDescent="0.25">
      <c r="A180" s="26"/>
      <c r="B180" s="25"/>
      <c r="C180" s="25"/>
      <c r="D180" s="25"/>
      <c r="E180" s="27"/>
      <c r="F180" s="31" t="str">
        <f>IF(Expenses[[#This Row],[Function]]="(function)","(autofill - do not overwrite)",IF(Expenses[[#This Row],[Function]]="","",IFERROR(VLOOKUP(Expenses[[#This Row],[Function]],Function_Descriptions[],2,0),"Invalid code. See 'Function Codes' tab.")))</f>
        <v/>
      </c>
      <c r="G180" s="31" t="str">
        <f>IF(Expenses[[#This Row],[Object]]="(object)","(autofill - do not overwrite)",IF(Expenses[[#This Row],[Object]]="","",IFERROR(VLOOKUP(Expenses[[#This Row],[Object]],Object_Descriptions[],2,0),"Invalid code. See 'Object Codes' tab.")))</f>
        <v/>
      </c>
      <c r="H180" s="25"/>
      <c r="I180" s="25"/>
      <c r="J180" s="76" t="str">
        <f>IF(Expenses[[#This Row],[Exp. Detail Code]]="(select)","(autofill - do not overwrite)",IF(Expenses[[#This Row],[Exp. Detail Code]]="","",IFERROR(VLOOKUP(Expenses[[#This Row],[Exp. Detail Code]],Exp_Detail_Codes[],2,0),"Invalid code. See 'Exp. Detail Codes' tab.")))</f>
        <v/>
      </c>
      <c r="K180" s="68"/>
    </row>
    <row r="181" spans="1:11" s="4" customFormat="1" x14ac:dyDescent="0.25">
      <c r="A181" s="26"/>
      <c r="B181" s="25"/>
      <c r="C181" s="25"/>
      <c r="D181" s="25"/>
      <c r="E181" s="27"/>
      <c r="F181" s="31" t="str">
        <f>IF(Expenses[[#This Row],[Function]]="(function)","(autofill - do not overwrite)",IF(Expenses[[#This Row],[Function]]="","",IFERROR(VLOOKUP(Expenses[[#This Row],[Function]],Function_Descriptions[],2,0),"Invalid code. See 'Function Codes' tab.")))</f>
        <v/>
      </c>
      <c r="G181" s="31" t="str">
        <f>IF(Expenses[[#This Row],[Object]]="(object)","(autofill - do not overwrite)",IF(Expenses[[#This Row],[Object]]="","",IFERROR(VLOOKUP(Expenses[[#This Row],[Object]],Object_Descriptions[],2,0),"Invalid code. See 'Object Codes' tab.")))</f>
        <v/>
      </c>
      <c r="H181" s="25"/>
      <c r="I181" s="25"/>
      <c r="J181" s="76" t="str">
        <f>IF(Expenses[[#This Row],[Exp. Detail Code]]="(select)","(autofill - do not overwrite)",IF(Expenses[[#This Row],[Exp. Detail Code]]="","",IFERROR(VLOOKUP(Expenses[[#This Row],[Exp. Detail Code]],Exp_Detail_Codes[],2,0),"Invalid code. See 'Exp. Detail Codes' tab.")))</f>
        <v/>
      </c>
      <c r="K181" s="68"/>
    </row>
    <row r="182" spans="1:11" s="4" customFormat="1" x14ac:dyDescent="0.25">
      <c r="A182" s="26"/>
      <c r="B182" s="25"/>
      <c r="C182" s="25"/>
      <c r="D182" s="25"/>
      <c r="E182" s="27"/>
      <c r="F182" s="31" t="str">
        <f>IF(Expenses[[#This Row],[Function]]="(function)","(autofill - do not overwrite)",IF(Expenses[[#This Row],[Function]]="","",IFERROR(VLOOKUP(Expenses[[#This Row],[Function]],Function_Descriptions[],2,0),"Invalid code. See 'Function Codes' tab.")))</f>
        <v/>
      </c>
      <c r="G182" s="31" t="str">
        <f>IF(Expenses[[#This Row],[Object]]="(object)","(autofill - do not overwrite)",IF(Expenses[[#This Row],[Object]]="","",IFERROR(VLOOKUP(Expenses[[#This Row],[Object]],Object_Descriptions[],2,0),"Invalid code. See 'Object Codes' tab.")))</f>
        <v/>
      </c>
      <c r="H182" s="25"/>
      <c r="I182" s="25"/>
      <c r="J182" s="76" t="str">
        <f>IF(Expenses[[#This Row],[Exp. Detail Code]]="(select)","(autofill - do not overwrite)",IF(Expenses[[#This Row],[Exp. Detail Code]]="","",IFERROR(VLOOKUP(Expenses[[#This Row],[Exp. Detail Code]],Exp_Detail_Codes[],2,0),"Invalid code. See 'Exp. Detail Codes' tab.")))</f>
        <v/>
      </c>
      <c r="K182" s="68"/>
    </row>
    <row r="183" spans="1:11" s="4" customFormat="1" x14ac:dyDescent="0.25">
      <c r="A183" s="26"/>
      <c r="B183" s="25"/>
      <c r="C183" s="25"/>
      <c r="D183" s="25"/>
      <c r="E183" s="27"/>
      <c r="F183" s="31" t="str">
        <f>IF(Expenses[[#This Row],[Function]]="(function)","(autofill - do not overwrite)",IF(Expenses[[#This Row],[Function]]="","",IFERROR(VLOOKUP(Expenses[[#This Row],[Function]],Function_Descriptions[],2,0),"Invalid code. See 'Function Codes' tab.")))</f>
        <v/>
      </c>
      <c r="G183" s="31" t="str">
        <f>IF(Expenses[[#This Row],[Object]]="(object)","(autofill - do not overwrite)",IF(Expenses[[#This Row],[Object]]="","",IFERROR(VLOOKUP(Expenses[[#This Row],[Object]],Object_Descriptions[],2,0),"Invalid code. See 'Object Codes' tab.")))</f>
        <v/>
      </c>
      <c r="H183" s="25"/>
      <c r="I183" s="25"/>
      <c r="J183" s="76" t="str">
        <f>IF(Expenses[[#This Row],[Exp. Detail Code]]="(select)","(autofill - do not overwrite)",IF(Expenses[[#This Row],[Exp. Detail Code]]="","",IFERROR(VLOOKUP(Expenses[[#This Row],[Exp. Detail Code]],Exp_Detail_Codes[],2,0),"Invalid code. See 'Exp. Detail Codes' tab.")))</f>
        <v/>
      </c>
      <c r="K183" s="68"/>
    </row>
    <row r="184" spans="1:11" s="4" customFormat="1" x14ac:dyDescent="0.25">
      <c r="A184" s="26"/>
      <c r="B184" s="25"/>
      <c r="C184" s="25"/>
      <c r="D184" s="25"/>
      <c r="E184" s="27"/>
      <c r="F184" s="31" t="str">
        <f>IF(Expenses[[#This Row],[Function]]="(function)","(autofill - do not overwrite)",IF(Expenses[[#This Row],[Function]]="","",IFERROR(VLOOKUP(Expenses[[#This Row],[Function]],Function_Descriptions[],2,0),"Invalid code. See 'Function Codes' tab.")))</f>
        <v/>
      </c>
      <c r="G184" s="31" t="str">
        <f>IF(Expenses[[#This Row],[Object]]="(object)","(autofill - do not overwrite)",IF(Expenses[[#This Row],[Object]]="","",IFERROR(VLOOKUP(Expenses[[#This Row],[Object]],Object_Descriptions[],2,0),"Invalid code. See 'Object Codes' tab.")))</f>
        <v/>
      </c>
      <c r="H184" s="25"/>
      <c r="I184" s="25"/>
      <c r="J184" s="76" t="str">
        <f>IF(Expenses[[#This Row],[Exp. Detail Code]]="(select)","(autofill - do not overwrite)",IF(Expenses[[#This Row],[Exp. Detail Code]]="","",IFERROR(VLOOKUP(Expenses[[#This Row],[Exp. Detail Code]],Exp_Detail_Codes[],2,0),"Invalid code. See 'Exp. Detail Codes' tab.")))</f>
        <v/>
      </c>
      <c r="K184" s="68"/>
    </row>
    <row r="185" spans="1:11" s="4" customFormat="1" x14ac:dyDescent="0.25">
      <c r="A185" s="26"/>
      <c r="B185" s="25"/>
      <c r="C185" s="25"/>
      <c r="D185" s="25"/>
      <c r="E185" s="27"/>
      <c r="F185" s="31" t="str">
        <f>IF(Expenses[[#This Row],[Function]]="(function)","(autofill - do not overwrite)",IF(Expenses[[#This Row],[Function]]="","",IFERROR(VLOOKUP(Expenses[[#This Row],[Function]],Function_Descriptions[],2,0),"Invalid code. See 'Function Codes' tab.")))</f>
        <v/>
      </c>
      <c r="G185" s="31" t="str">
        <f>IF(Expenses[[#This Row],[Object]]="(object)","(autofill - do not overwrite)",IF(Expenses[[#This Row],[Object]]="","",IFERROR(VLOOKUP(Expenses[[#This Row],[Object]],Object_Descriptions[],2,0),"Invalid code. See 'Object Codes' tab.")))</f>
        <v/>
      </c>
      <c r="H185" s="25"/>
      <c r="I185" s="25"/>
      <c r="J185" s="76" t="str">
        <f>IF(Expenses[[#This Row],[Exp. Detail Code]]="(select)","(autofill - do not overwrite)",IF(Expenses[[#This Row],[Exp. Detail Code]]="","",IFERROR(VLOOKUP(Expenses[[#This Row],[Exp. Detail Code]],Exp_Detail_Codes[],2,0),"Invalid code. See 'Exp. Detail Codes' tab.")))</f>
        <v/>
      </c>
      <c r="K185" s="68"/>
    </row>
    <row r="186" spans="1:11" s="4" customFormat="1" x14ac:dyDescent="0.25">
      <c r="A186" s="26"/>
      <c r="B186" s="25"/>
      <c r="C186" s="25"/>
      <c r="D186" s="25"/>
      <c r="E186" s="27"/>
      <c r="F186" s="31" t="str">
        <f>IF(Expenses[[#This Row],[Function]]="(function)","(autofill - do not overwrite)",IF(Expenses[[#This Row],[Function]]="","",IFERROR(VLOOKUP(Expenses[[#This Row],[Function]],Function_Descriptions[],2,0),"Invalid code. See 'Function Codes' tab.")))</f>
        <v/>
      </c>
      <c r="G186" s="31" t="str">
        <f>IF(Expenses[[#This Row],[Object]]="(object)","(autofill - do not overwrite)",IF(Expenses[[#This Row],[Object]]="","",IFERROR(VLOOKUP(Expenses[[#This Row],[Object]],Object_Descriptions[],2,0),"Invalid code. See 'Object Codes' tab.")))</f>
        <v/>
      </c>
      <c r="H186" s="25"/>
      <c r="I186" s="25"/>
      <c r="J186" s="76" t="str">
        <f>IF(Expenses[[#This Row],[Exp. Detail Code]]="(select)","(autofill - do not overwrite)",IF(Expenses[[#This Row],[Exp. Detail Code]]="","",IFERROR(VLOOKUP(Expenses[[#This Row],[Exp. Detail Code]],Exp_Detail_Codes[],2,0),"Invalid code. See 'Exp. Detail Codes' tab.")))</f>
        <v/>
      </c>
      <c r="K186" s="68"/>
    </row>
    <row r="187" spans="1:11" s="4" customFormat="1" x14ac:dyDescent="0.25">
      <c r="A187" s="26"/>
      <c r="B187" s="25"/>
      <c r="C187" s="25"/>
      <c r="D187" s="25"/>
      <c r="E187" s="27"/>
      <c r="F187" s="31" t="str">
        <f>IF(Expenses[[#This Row],[Function]]="(function)","(autofill - do not overwrite)",IF(Expenses[[#This Row],[Function]]="","",IFERROR(VLOOKUP(Expenses[[#This Row],[Function]],Function_Descriptions[],2,0),"Invalid code. See 'Function Codes' tab.")))</f>
        <v/>
      </c>
      <c r="G187" s="31" t="str">
        <f>IF(Expenses[[#This Row],[Object]]="(object)","(autofill - do not overwrite)",IF(Expenses[[#This Row],[Object]]="","",IFERROR(VLOOKUP(Expenses[[#This Row],[Object]],Object_Descriptions[],2,0),"Invalid code. See 'Object Codes' tab.")))</f>
        <v/>
      </c>
      <c r="H187" s="25"/>
      <c r="I187" s="25"/>
      <c r="J187" s="76" t="str">
        <f>IF(Expenses[[#This Row],[Exp. Detail Code]]="(select)","(autofill - do not overwrite)",IF(Expenses[[#This Row],[Exp. Detail Code]]="","",IFERROR(VLOOKUP(Expenses[[#This Row],[Exp. Detail Code]],Exp_Detail_Codes[],2,0),"Invalid code. See 'Exp. Detail Codes' tab.")))</f>
        <v/>
      </c>
      <c r="K187" s="68"/>
    </row>
    <row r="188" spans="1:11" s="4" customFormat="1" x14ac:dyDescent="0.25">
      <c r="A188" s="26"/>
      <c r="B188" s="25"/>
      <c r="C188" s="25"/>
      <c r="D188" s="25"/>
      <c r="E188" s="27"/>
      <c r="F188" s="31" t="str">
        <f>IF(Expenses[[#This Row],[Function]]="(function)","(autofill - do not overwrite)",IF(Expenses[[#This Row],[Function]]="","",IFERROR(VLOOKUP(Expenses[[#This Row],[Function]],Function_Descriptions[],2,0),"Invalid code. See 'Function Codes' tab.")))</f>
        <v/>
      </c>
      <c r="G188" s="31" t="str">
        <f>IF(Expenses[[#This Row],[Object]]="(object)","(autofill - do not overwrite)",IF(Expenses[[#This Row],[Object]]="","",IFERROR(VLOOKUP(Expenses[[#This Row],[Object]],Object_Descriptions[],2,0),"Invalid code. See 'Object Codes' tab.")))</f>
        <v/>
      </c>
      <c r="H188" s="25"/>
      <c r="I188" s="25"/>
      <c r="J188" s="76" t="str">
        <f>IF(Expenses[[#This Row],[Exp. Detail Code]]="(select)","(autofill - do not overwrite)",IF(Expenses[[#This Row],[Exp. Detail Code]]="","",IFERROR(VLOOKUP(Expenses[[#This Row],[Exp. Detail Code]],Exp_Detail_Codes[],2,0),"Invalid code. See 'Exp. Detail Codes' tab.")))</f>
        <v/>
      </c>
      <c r="K188" s="68"/>
    </row>
    <row r="189" spans="1:11" s="4" customFormat="1" x14ac:dyDescent="0.25">
      <c r="A189" s="26"/>
      <c r="B189" s="25"/>
      <c r="C189" s="25"/>
      <c r="D189" s="25"/>
      <c r="E189" s="27"/>
      <c r="F189" s="31" t="str">
        <f>IF(Expenses[[#This Row],[Function]]="(function)","(autofill - do not overwrite)",IF(Expenses[[#This Row],[Function]]="","",IFERROR(VLOOKUP(Expenses[[#This Row],[Function]],Function_Descriptions[],2,0),"Invalid code. See 'Function Codes' tab.")))</f>
        <v/>
      </c>
      <c r="G189" s="31" t="str">
        <f>IF(Expenses[[#This Row],[Object]]="(object)","(autofill - do not overwrite)",IF(Expenses[[#This Row],[Object]]="","",IFERROR(VLOOKUP(Expenses[[#This Row],[Object]],Object_Descriptions[],2,0),"Invalid code. See 'Object Codes' tab.")))</f>
        <v/>
      </c>
      <c r="H189" s="25"/>
      <c r="I189" s="25"/>
      <c r="J189" s="76" t="str">
        <f>IF(Expenses[[#This Row],[Exp. Detail Code]]="(select)","(autofill - do not overwrite)",IF(Expenses[[#This Row],[Exp. Detail Code]]="","",IFERROR(VLOOKUP(Expenses[[#This Row],[Exp. Detail Code]],Exp_Detail_Codes[],2,0),"Invalid code. See 'Exp. Detail Codes' tab.")))</f>
        <v/>
      </c>
      <c r="K189" s="68"/>
    </row>
    <row r="190" spans="1:11" s="4" customFormat="1" x14ac:dyDescent="0.25">
      <c r="A190" s="26"/>
      <c r="B190" s="25"/>
      <c r="C190" s="25"/>
      <c r="D190" s="25"/>
      <c r="E190" s="27"/>
      <c r="F190" s="31" t="str">
        <f>IF(Expenses[[#This Row],[Function]]="(function)","(autofill - do not overwrite)",IF(Expenses[[#This Row],[Function]]="","",IFERROR(VLOOKUP(Expenses[[#This Row],[Function]],Function_Descriptions[],2,0),"Invalid code. See 'Function Codes' tab.")))</f>
        <v/>
      </c>
      <c r="G190" s="31" t="str">
        <f>IF(Expenses[[#This Row],[Object]]="(object)","(autofill - do not overwrite)",IF(Expenses[[#This Row],[Object]]="","",IFERROR(VLOOKUP(Expenses[[#This Row],[Object]],Object_Descriptions[],2,0),"Invalid code. See 'Object Codes' tab.")))</f>
        <v/>
      </c>
      <c r="H190" s="25"/>
      <c r="I190" s="25"/>
      <c r="J190" s="76" t="str">
        <f>IF(Expenses[[#This Row],[Exp. Detail Code]]="(select)","(autofill - do not overwrite)",IF(Expenses[[#This Row],[Exp. Detail Code]]="","",IFERROR(VLOOKUP(Expenses[[#This Row],[Exp. Detail Code]],Exp_Detail_Codes[],2,0),"Invalid code. See 'Exp. Detail Codes' tab.")))</f>
        <v/>
      </c>
      <c r="K190" s="68"/>
    </row>
    <row r="191" spans="1:11" s="4" customFormat="1" x14ac:dyDescent="0.25">
      <c r="A191" s="26"/>
      <c r="B191" s="25"/>
      <c r="C191" s="25"/>
      <c r="D191" s="25"/>
      <c r="E191" s="27"/>
      <c r="F191" s="31" t="str">
        <f>IF(Expenses[[#This Row],[Function]]="(function)","(autofill - do not overwrite)",IF(Expenses[[#This Row],[Function]]="","",IFERROR(VLOOKUP(Expenses[[#This Row],[Function]],Function_Descriptions[],2,0),"Invalid code. See 'Function Codes' tab.")))</f>
        <v/>
      </c>
      <c r="G191" s="31" t="str">
        <f>IF(Expenses[[#This Row],[Object]]="(object)","(autofill - do not overwrite)",IF(Expenses[[#This Row],[Object]]="","",IFERROR(VLOOKUP(Expenses[[#This Row],[Object]],Object_Descriptions[],2,0),"Invalid code. See 'Object Codes' tab.")))</f>
        <v/>
      </c>
      <c r="H191" s="25"/>
      <c r="I191" s="25"/>
      <c r="J191" s="76" t="str">
        <f>IF(Expenses[[#This Row],[Exp. Detail Code]]="(select)","(autofill - do not overwrite)",IF(Expenses[[#This Row],[Exp. Detail Code]]="","",IFERROR(VLOOKUP(Expenses[[#This Row],[Exp. Detail Code]],Exp_Detail_Codes[],2,0),"Invalid code. See 'Exp. Detail Codes' tab.")))</f>
        <v/>
      </c>
      <c r="K191" s="68"/>
    </row>
    <row r="192" spans="1:11" s="4" customFormat="1" x14ac:dyDescent="0.25">
      <c r="A192" s="26"/>
      <c r="B192" s="25"/>
      <c r="C192" s="25"/>
      <c r="D192" s="25"/>
      <c r="E192" s="27"/>
      <c r="F192" s="31" t="str">
        <f>IF(Expenses[[#This Row],[Function]]="(function)","(autofill - do not overwrite)",IF(Expenses[[#This Row],[Function]]="","",IFERROR(VLOOKUP(Expenses[[#This Row],[Function]],Function_Descriptions[],2,0),"Invalid code. See 'Function Codes' tab.")))</f>
        <v/>
      </c>
      <c r="G192" s="31" t="str">
        <f>IF(Expenses[[#This Row],[Object]]="(object)","(autofill - do not overwrite)",IF(Expenses[[#This Row],[Object]]="","",IFERROR(VLOOKUP(Expenses[[#This Row],[Object]],Object_Descriptions[],2,0),"Invalid code. See 'Object Codes' tab.")))</f>
        <v/>
      </c>
      <c r="H192" s="25"/>
      <c r="I192" s="25"/>
      <c r="J192" s="76" t="str">
        <f>IF(Expenses[[#This Row],[Exp. Detail Code]]="(select)","(autofill - do not overwrite)",IF(Expenses[[#This Row],[Exp. Detail Code]]="","",IFERROR(VLOOKUP(Expenses[[#This Row],[Exp. Detail Code]],Exp_Detail_Codes[],2,0),"Invalid code. See 'Exp. Detail Codes' tab.")))</f>
        <v/>
      </c>
      <c r="K192" s="68"/>
    </row>
    <row r="193" spans="1:11" s="4" customFormat="1" x14ac:dyDescent="0.25">
      <c r="A193" s="26"/>
      <c r="B193" s="25"/>
      <c r="C193" s="25"/>
      <c r="D193" s="25"/>
      <c r="E193" s="27"/>
      <c r="F193" s="31" t="str">
        <f>IF(Expenses[[#This Row],[Function]]="(function)","(autofill - do not overwrite)",IF(Expenses[[#This Row],[Function]]="","",IFERROR(VLOOKUP(Expenses[[#This Row],[Function]],Function_Descriptions[],2,0),"Invalid code. See 'Function Codes' tab.")))</f>
        <v/>
      </c>
      <c r="G193" s="31" t="str">
        <f>IF(Expenses[[#This Row],[Object]]="(object)","(autofill - do not overwrite)",IF(Expenses[[#This Row],[Object]]="","",IFERROR(VLOOKUP(Expenses[[#This Row],[Object]],Object_Descriptions[],2,0),"Invalid code. See 'Object Codes' tab.")))</f>
        <v/>
      </c>
      <c r="H193" s="25"/>
      <c r="I193" s="25"/>
      <c r="J193" s="76" t="str">
        <f>IF(Expenses[[#This Row],[Exp. Detail Code]]="(select)","(autofill - do not overwrite)",IF(Expenses[[#This Row],[Exp. Detail Code]]="","",IFERROR(VLOOKUP(Expenses[[#This Row],[Exp. Detail Code]],Exp_Detail_Codes[],2,0),"Invalid code. See 'Exp. Detail Codes' tab.")))</f>
        <v/>
      </c>
      <c r="K193" s="68"/>
    </row>
    <row r="194" spans="1:11" s="4" customFormat="1" x14ac:dyDescent="0.25">
      <c r="A194" s="26"/>
      <c r="B194" s="25"/>
      <c r="C194" s="25"/>
      <c r="D194" s="25"/>
      <c r="E194" s="27"/>
      <c r="F194" s="31" t="str">
        <f>IF(Expenses[[#This Row],[Function]]="(function)","(autofill - do not overwrite)",IF(Expenses[[#This Row],[Function]]="","",IFERROR(VLOOKUP(Expenses[[#This Row],[Function]],Function_Descriptions[],2,0),"Invalid code. See 'Function Codes' tab.")))</f>
        <v/>
      </c>
      <c r="G194" s="31" t="str">
        <f>IF(Expenses[[#This Row],[Object]]="(object)","(autofill - do not overwrite)",IF(Expenses[[#This Row],[Object]]="","",IFERROR(VLOOKUP(Expenses[[#This Row],[Object]],Object_Descriptions[],2,0),"Invalid code. See 'Object Codes' tab.")))</f>
        <v/>
      </c>
      <c r="H194" s="25"/>
      <c r="I194" s="25"/>
      <c r="J194" s="76" t="str">
        <f>IF(Expenses[[#This Row],[Exp. Detail Code]]="(select)","(autofill - do not overwrite)",IF(Expenses[[#This Row],[Exp. Detail Code]]="","",IFERROR(VLOOKUP(Expenses[[#This Row],[Exp. Detail Code]],Exp_Detail_Codes[],2,0),"Invalid code. See 'Exp. Detail Codes' tab.")))</f>
        <v/>
      </c>
      <c r="K194" s="68"/>
    </row>
    <row r="195" spans="1:11" s="4" customFormat="1" x14ac:dyDescent="0.25">
      <c r="A195" s="26"/>
      <c r="B195" s="25"/>
      <c r="C195" s="25"/>
      <c r="D195" s="25"/>
      <c r="E195" s="27"/>
      <c r="F195" s="31" t="str">
        <f>IF(Expenses[[#This Row],[Function]]="(function)","(autofill - do not overwrite)",IF(Expenses[[#This Row],[Function]]="","",IFERROR(VLOOKUP(Expenses[[#This Row],[Function]],Function_Descriptions[],2,0),"Invalid code. See 'Function Codes' tab.")))</f>
        <v/>
      </c>
      <c r="G195" s="31" t="str">
        <f>IF(Expenses[[#This Row],[Object]]="(object)","(autofill - do not overwrite)",IF(Expenses[[#This Row],[Object]]="","",IFERROR(VLOOKUP(Expenses[[#This Row],[Object]],Object_Descriptions[],2,0),"Invalid code. See 'Object Codes' tab.")))</f>
        <v/>
      </c>
      <c r="H195" s="25"/>
      <c r="I195" s="25"/>
      <c r="J195" s="76" t="str">
        <f>IF(Expenses[[#This Row],[Exp. Detail Code]]="(select)","(autofill - do not overwrite)",IF(Expenses[[#This Row],[Exp. Detail Code]]="","",IFERROR(VLOOKUP(Expenses[[#This Row],[Exp. Detail Code]],Exp_Detail_Codes[],2,0),"Invalid code. See 'Exp. Detail Codes' tab.")))</f>
        <v/>
      </c>
      <c r="K195" s="68"/>
    </row>
    <row r="196" spans="1:11" s="4" customFormat="1" x14ac:dyDescent="0.25">
      <c r="A196" s="26"/>
      <c r="B196" s="25"/>
      <c r="C196" s="25"/>
      <c r="D196" s="25"/>
      <c r="E196" s="27"/>
      <c r="F196" s="31" t="str">
        <f>IF(Expenses[[#This Row],[Function]]="(function)","(autofill - do not overwrite)",IF(Expenses[[#This Row],[Function]]="","",IFERROR(VLOOKUP(Expenses[[#This Row],[Function]],Function_Descriptions[],2,0),"Invalid code. See 'Function Codes' tab.")))</f>
        <v/>
      </c>
      <c r="G196" s="31" t="str">
        <f>IF(Expenses[[#This Row],[Object]]="(object)","(autofill - do not overwrite)",IF(Expenses[[#This Row],[Object]]="","",IFERROR(VLOOKUP(Expenses[[#This Row],[Object]],Object_Descriptions[],2,0),"Invalid code. See 'Object Codes' tab.")))</f>
        <v/>
      </c>
      <c r="H196" s="25"/>
      <c r="I196" s="25"/>
      <c r="J196" s="76" t="str">
        <f>IF(Expenses[[#This Row],[Exp. Detail Code]]="(select)","(autofill - do not overwrite)",IF(Expenses[[#This Row],[Exp. Detail Code]]="","",IFERROR(VLOOKUP(Expenses[[#This Row],[Exp. Detail Code]],Exp_Detail_Codes[],2,0),"Invalid code. See 'Exp. Detail Codes' tab.")))</f>
        <v/>
      </c>
      <c r="K196" s="68"/>
    </row>
    <row r="197" spans="1:11" s="4" customFormat="1" x14ac:dyDescent="0.25">
      <c r="A197" s="26"/>
      <c r="B197" s="25"/>
      <c r="C197" s="25"/>
      <c r="D197" s="25"/>
      <c r="E197" s="27"/>
      <c r="F197" s="31" t="str">
        <f>IF(Expenses[[#This Row],[Function]]="(function)","(autofill - do not overwrite)",IF(Expenses[[#This Row],[Function]]="","",IFERROR(VLOOKUP(Expenses[[#This Row],[Function]],Function_Descriptions[],2,0),"Invalid code. See 'Function Codes' tab.")))</f>
        <v/>
      </c>
      <c r="G197" s="31" t="str">
        <f>IF(Expenses[[#This Row],[Object]]="(object)","(autofill - do not overwrite)",IF(Expenses[[#This Row],[Object]]="","",IFERROR(VLOOKUP(Expenses[[#This Row],[Object]],Object_Descriptions[],2,0),"Invalid code. See 'Object Codes' tab.")))</f>
        <v/>
      </c>
      <c r="H197" s="25"/>
      <c r="I197" s="25"/>
      <c r="J197" s="76" t="str">
        <f>IF(Expenses[[#This Row],[Exp. Detail Code]]="(select)","(autofill - do not overwrite)",IF(Expenses[[#This Row],[Exp. Detail Code]]="","",IFERROR(VLOOKUP(Expenses[[#This Row],[Exp. Detail Code]],Exp_Detail_Codes[],2,0),"Invalid code. See 'Exp. Detail Codes' tab.")))</f>
        <v/>
      </c>
      <c r="K197" s="68"/>
    </row>
    <row r="198" spans="1:11" s="4" customFormat="1" x14ac:dyDescent="0.25">
      <c r="A198" s="26"/>
      <c r="B198" s="25"/>
      <c r="C198" s="25"/>
      <c r="D198" s="25"/>
      <c r="E198" s="27"/>
      <c r="F198" s="31" t="str">
        <f>IF(Expenses[[#This Row],[Function]]="(function)","(autofill - do not overwrite)",IF(Expenses[[#This Row],[Function]]="","",IFERROR(VLOOKUP(Expenses[[#This Row],[Function]],Function_Descriptions[],2,0),"Invalid code. See 'Function Codes' tab.")))</f>
        <v/>
      </c>
      <c r="G198" s="31" t="str">
        <f>IF(Expenses[[#This Row],[Object]]="(object)","(autofill - do not overwrite)",IF(Expenses[[#This Row],[Object]]="","",IFERROR(VLOOKUP(Expenses[[#This Row],[Object]],Object_Descriptions[],2,0),"Invalid code. See 'Object Codes' tab.")))</f>
        <v/>
      </c>
      <c r="H198" s="25"/>
      <c r="I198" s="25"/>
      <c r="J198" s="76" t="str">
        <f>IF(Expenses[[#This Row],[Exp. Detail Code]]="(select)","(autofill - do not overwrite)",IF(Expenses[[#This Row],[Exp. Detail Code]]="","",IFERROR(VLOOKUP(Expenses[[#This Row],[Exp. Detail Code]],Exp_Detail_Codes[],2,0),"Invalid code. See 'Exp. Detail Codes' tab.")))</f>
        <v/>
      </c>
      <c r="K198" s="68"/>
    </row>
    <row r="199" spans="1:11" s="4" customFormat="1" x14ac:dyDescent="0.25">
      <c r="A199" s="26"/>
      <c r="B199" s="25"/>
      <c r="C199" s="25"/>
      <c r="D199" s="25"/>
      <c r="E199" s="27"/>
      <c r="F199" s="31" t="str">
        <f>IF(Expenses[[#This Row],[Function]]="(function)","(autofill - do not overwrite)",IF(Expenses[[#This Row],[Function]]="","",IFERROR(VLOOKUP(Expenses[[#This Row],[Function]],Function_Descriptions[],2,0),"Invalid code. See 'Function Codes' tab.")))</f>
        <v/>
      </c>
      <c r="G199" s="31" t="str">
        <f>IF(Expenses[[#This Row],[Object]]="(object)","(autofill - do not overwrite)",IF(Expenses[[#This Row],[Object]]="","",IFERROR(VLOOKUP(Expenses[[#This Row],[Object]],Object_Descriptions[],2,0),"Invalid code. See 'Object Codes' tab.")))</f>
        <v/>
      </c>
      <c r="H199" s="25"/>
      <c r="I199" s="25"/>
      <c r="J199" s="76" t="str">
        <f>IF(Expenses[[#This Row],[Exp. Detail Code]]="(select)","(autofill - do not overwrite)",IF(Expenses[[#This Row],[Exp. Detail Code]]="","",IFERROR(VLOOKUP(Expenses[[#This Row],[Exp. Detail Code]],Exp_Detail_Codes[],2,0),"Invalid code. See 'Exp. Detail Codes' tab.")))</f>
        <v/>
      </c>
      <c r="K199" s="68"/>
    </row>
    <row r="200" spans="1:11" s="4" customFormat="1" x14ac:dyDescent="0.25">
      <c r="A200" s="26"/>
      <c r="B200" s="25"/>
      <c r="C200" s="25"/>
      <c r="D200" s="25"/>
      <c r="E200" s="27"/>
      <c r="F200" s="31" t="str">
        <f>IF(Expenses[[#This Row],[Function]]="(function)","(autofill - do not overwrite)",IF(Expenses[[#This Row],[Function]]="","",IFERROR(VLOOKUP(Expenses[[#This Row],[Function]],Function_Descriptions[],2,0),"Invalid code. See 'Function Codes' tab.")))</f>
        <v/>
      </c>
      <c r="G200" s="31" t="str">
        <f>IF(Expenses[[#This Row],[Object]]="(object)","(autofill - do not overwrite)",IF(Expenses[[#This Row],[Object]]="","",IFERROR(VLOOKUP(Expenses[[#This Row],[Object]],Object_Descriptions[],2,0),"Invalid code. See 'Object Codes' tab.")))</f>
        <v/>
      </c>
      <c r="H200" s="25"/>
      <c r="I200" s="25"/>
      <c r="J200" s="76" t="str">
        <f>IF(Expenses[[#This Row],[Exp. Detail Code]]="(select)","(autofill - do not overwrite)",IF(Expenses[[#This Row],[Exp. Detail Code]]="","",IFERROR(VLOOKUP(Expenses[[#This Row],[Exp. Detail Code]],Exp_Detail_Codes[],2,0),"Invalid code. See 'Exp. Detail Codes' tab.")))</f>
        <v/>
      </c>
      <c r="K200" s="68"/>
    </row>
    <row r="201" spans="1:11" s="4" customFormat="1" x14ac:dyDescent="0.25">
      <c r="A201" s="26"/>
      <c r="B201" s="25"/>
      <c r="C201" s="25"/>
      <c r="D201" s="25"/>
      <c r="E201" s="27"/>
      <c r="F201" s="31" t="str">
        <f>IF(Expenses[[#This Row],[Function]]="(function)","(autofill - do not overwrite)",IF(Expenses[[#This Row],[Function]]="","",IFERROR(VLOOKUP(Expenses[[#This Row],[Function]],Function_Descriptions[],2,0),"Invalid code. See 'Function Codes' tab.")))</f>
        <v/>
      </c>
      <c r="G201" s="31" t="str">
        <f>IF(Expenses[[#This Row],[Object]]="(object)","(autofill - do not overwrite)",IF(Expenses[[#This Row],[Object]]="","",IFERROR(VLOOKUP(Expenses[[#This Row],[Object]],Object_Descriptions[],2,0),"Invalid code. See 'Object Codes' tab.")))</f>
        <v/>
      </c>
      <c r="H201" s="25"/>
      <c r="I201" s="25"/>
      <c r="J201" s="76" t="str">
        <f>IF(Expenses[[#This Row],[Exp. Detail Code]]="(select)","(autofill - do not overwrite)",IF(Expenses[[#This Row],[Exp. Detail Code]]="","",IFERROR(VLOOKUP(Expenses[[#This Row],[Exp. Detail Code]],Exp_Detail_Codes[],2,0),"Invalid code. See 'Exp. Detail Codes' tab.")))</f>
        <v/>
      </c>
      <c r="K201" s="68"/>
    </row>
    <row r="202" spans="1:11" s="4" customFormat="1" x14ac:dyDescent="0.25">
      <c r="A202" s="26"/>
      <c r="B202" s="25"/>
      <c r="C202" s="25"/>
      <c r="D202" s="25"/>
      <c r="E202" s="27"/>
      <c r="F202" s="31" t="str">
        <f>IF(Expenses[[#This Row],[Function]]="(function)","(autofill - do not overwrite)",IF(Expenses[[#This Row],[Function]]="","",IFERROR(VLOOKUP(Expenses[[#This Row],[Function]],Function_Descriptions[],2,0),"Invalid code. See 'Function Codes' tab.")))</f>
        <v/>
      </c>
      <c r="G202" s="31" t="str">
        <f>IF(Expenses[[#This Row],[Object]]="(object)","(autofill - do not overwrite)",IF(Expenses[[#This Row],[Object]]="","",IFERROR(VLOOKUP(Expenses[[#This Row],[Object]],Object_Descriptions[],2,0),"Invalid code. See 'Object Codes' tab.")))</f>
        <v/>
      </c>
      <c r="H202" s="25"/>
      <c r="I202" s="25"/>
      <c r="J202" s="76" t="str">
        <f>IF(Expenses[[#This Row],[Exp. Detail Code]]="(select)","(autofill - do not overwrite)",IF(Expenses[[#This Row],[Exp. Detail Code]]="","",IFERROR(VLOOKUP(Expenses[[#This Row],[Exp. Detail Code]],Exp_Detail_Codes[],2,0),"Invalid code. See 'Exp. Detail Codes' tab.")))</f>
        <v/>
      </c>
      <c r="K202" s="68"/>
    </row>
    <row r="203" spans="1:11" s="4" customFormat="1" x14ac:dyDescent="0.25">
      <c r="A203" s="26"/>
      <c r="B203" s="25"/>
      <c r="C203" s="25"/>
      <c r="D203" s="25"/>
      <c r="E203" s="27"/>
      <c r="F203" s="31" t="str">
        <f>IF(Expenses[[#This Row],[Function]]="(function)","(autofill - do not overwrite)",IF(Expenses[[#This Row],[Function]]="","",IFERROR(VLOOKUP(Expenses[[#This Row],[Function]],Function_Descriptions[],2,0),"Invalid code. See 'Function Codes' tab.")))</f>
        <v/>
      </c>
      <c r="G203" s="31" t="str">
        <f>IF(Expenses[[#This Row],[Object]]="(object)","(autofill - do not overwrite)",IF(Expenses[[#This Row],[Object]]="","",IFERROR(VLOOKUP(Expenses[[#This Row],[Object]],Object_Descriptions[],2,0),"Invalid code. See 'Object Codes' tab.")))</f>
        <v/>
      </c>
      <c r="H203" s="25"/>
      <c r="I203" s="25"/>
      <c r="J203" s="76" t="str">
        <f>IF(Expenses[[#This Row],[Exp. Detail Code]]="(select)","(autofill - do not overwrite)",IF(Expenses[[#This Row],[Exp. Detail Code]]="","",IFERROR(VLOOKUP(Expenses[[#This Row],[Exp. Detail Code]],Exp_Detail_Codes[],2,0),"Invalid code. See 'Exp. Detail Codes' tab.")))</f>
        <v/>
      </c>
      <c r="K203" s="68"/>
    </row>
    <row r="204" spans="1:11" s="4" customFormat="1" x14ac:dyDescent="0.25">
      <c r="A204" s="26"/>
      <c r="B204" s="25"/>
      <c r="C204" s="25"/>
      <c r="D204" s="25"/>
      <c r="E204" s="27"/>
      <c r="F204" s="31" t="str">
        <f>IF(Expenses[[#This Row],[Function]]="(function)","(autofill - do not overwrite)",IF(Expenses[[#This Row],[Function]]="","",IFERROR(VLOOKUP(Expenses[[#This Row],[Function]],Function_Descriptions[],2,0),"Invalid code. See 'Function Codes' tab.")))</f>
        <v/>
      </c>
      <c r="G204" s="31" t="str">
        <f>IF(Expenses[[#This Row],[Object]]="(object)","(autofill - do not overwrite)",IF(Expenses[[#This Row],[Object]]="","",IFERROR(VLOOKUP(Expenses[[#This Row],[Object]],Object_Descriptions[],2,0),"Invalid code. See 'Object Codes' tab.")))</f>
        <v/>
      </c>
      <c r="H204" s="25"/>
      <c r="I204" s="25"/>
      <c r="J204" s="76" t="str">
        <f>IF(Expenses[[#This Row],[Exp. Detail Code]]="(select)","(autofill - do not overwrite)",IF(Expenses[[#This Row],[Exp. Detail Code]]="","",IFERROR(VLOOKUP(Expenses[[#This Row],[Exp. Detail Code]],Exp_Detail_Codes[],2,0),"Invalid code. See 'Exp. Detail Codes' tab.")))</f>
        <v/>
      </c>
      <c r="K204" s="68"/>
    </row>
    <row r="205" spans="1:11" s="4" customFormat="1" x14ac:dyDescent="0.25">
      <c r="A205" s="26"/>
      <c r="B205" s="25"/>
      <c r="C205" s="25"/>
      <c r="D205" s="25"/>
      <c r="E205" s="27"/>
      <c r="F205" s="31" t="str">
        <f>IF(Expenses[[#This Row],[Function]]="(function)","(autofill - do not overwrite)",IF(Expenses[[#This Row],[Function]]="","",IFERROR(VLOOKUP(Expenses[[#This Row],[Function]],Function_Descriptions[],2,0),"Invalid code. See 'Function Codes' tab.")))</f>
        <v/>
      </c>
      <c r="G205" s="31" t="str">
        <f>IF(Expenses[[#This Row],[Object]]="(object)","(autofill - do not overwrite)",IF(Expenses[[#This Row],[Object]]="","",IFERROR(VLOOKUP(Expenses[[#This Row],[Object]],Object_Descriptions[],2,0),"Invalid code. See 'Object Codes' tab.")))</f>
        <v/>
      </c>
      <c r="H205" s="25"/>
      <c r="I205" s="25"/>
      <c r="J205" s="76" t="str">
        <f>IF(Expenses[[#This Row],[Exp. Detail Code]]="(select)","(autofill - do not overwrite)",IF(Expenses[[#This Row],[Exp. Detail Code]]="","",IFERROR(VLOOKUP(Expenses[[#This Row],[Exp. Detail Code]],Exp_Detail_Codes[],2,0),"Invalid code. See 'Exp. Detail Codes' tab.")))</f>
        <v/>
      </c>
      <c r="K205" s="68"/>
    </row>
    <row r="206" spans="1:11" s="4" customFormat="1" x14ac:dyDescent="0.25">
      <c r="A206" s="26"/>
      <c r="B206" s="25"/>
      <c r="C206" s="25"/>
      <c r="D206" s="25"/>
      <c r="E206" s="27"/>
      <c r="F206" s="31" t="str">
        <f>IF(Expenses[[#This Row],[Function]]="(function)","(autofill - do not overwrite)",IF(Expenses[[#This Row],[Function]]="","",IFERROR(VLOOKUP(Expenses[[#This Row],[Function]],Function_Descriptions[],2,0),"Invalid code. See 'Function Codes' tab.")))</f>
        <v/>
      </c>
      <c r="G206" s="31" t="str">
        <f>IF(Expenses[[#This Row],[Object]]="(object)","(autofill - do not overwrite)",IF(Expenses[[#This Row],[Object]]="","",IFERROR(VLOOKUP(Expenses[[#This Row],[Object]],Object_Descriptions[],2,0),"Invalid code. See 'Object Codes' tab.")))</f>
        <v/>
      </c>
      <c r="H206" s="25"/>
      <c r="I206" s="25"/>
      <c r="J206" s="76" t="str">
        <f>IF(Expenses[[#This Row],[Exp. Detail Code]]="(select)","(autofill - do not overwrite)",IF(Expenses[[#This Row],[Exp. Detail Code]]="","",IFERROR(VLOOKUP(Expenses[[#This Row],[Exp. Detail Code]],Exp_Detail_Codes[],2,0),"Invalid code. See 'Exp. Detail Codes' tab.")))</f>
        <v/>
      </c>
      <c r="K206" s="68"/>
    </row>
    <row r="207" spans="1:11" s="4" customFormat="1" x14ac:dyDescent="0.25">
      <c r="A207" s="26"/>
      <c r="B207" s="25"/>
      <c r="C207" s="25"/>
      <c r="D207" s="25"/>
      <c r="E207" s="27"/>
      <c r="F207" s="31" t="str">
        <f>IF(Expenses[[#This Row],[Function]]="(function)","(autofill - do not overwrite)",IF(Expenses[[#This Row],[Function]]="","",IFERROR(VLOOKUP(Expenses[[#This Row],[Function]],Function_Descriptions[],2,0),"Invalid code. See 'Function Codes' tab.")))</f>
        <v/>
      </c>
      <c r="G207" s="31" t="str">
        <f>IF(Expenses[[#This Row],[Object]]="(object)","(autofill - do not overwrite)",IF(Expenses[[#This Row],[Object]]="","",IFERROR(VLOOKUP(Expenses[[#This Row],[Object]],Object_Descriptions[],2,0),"Invalid code. See 'Object Codes' tab.")))</f>
        <v/>
      </c>
      <c r="H207" s="25"/>
      <c r="I207" s="25"/>
      <c r="J207" s="76" t="str">
        <f>IF(Expenses[[#This Row],[Exp. Detail Code]]="(select)","(autofill - do not overwrite)",IF(Expenses[[#This Row],[Exp. Detail Code]]="","",IFERROR(VLOOKUP(Expenses[[#This Row],[Exp. Detail Code]],Exp_Detail_Codes[],2,0),"Invalid code. See 'Exp. Detail Codes' tab.")))</f>
        <v/>
      </c>
      <c r="K207" s="68"/>
    </row>
    <row r="208" spans="1:11" s="4" customFormat="1" x14ac:dyDescent="0.25">
      <c r="A208" s="26"/>
      <c r="B208" s="25"/>
      <c r="C208" s="25"/>
      <c r="D208" s="25"/>
      <c r="E208" s="27"/>
      <c r="F208" s="31" t="str">
        <f>IF(Expenses[[#This Row],[Function]]="(function)","(autofill - do not overwrite)",IF(Expenses[[#This Row],[Function]]="","",IFERROR(VLOOKUP(Expenses[[#This Row],[Function]],Function_Descriptions[],2,0),"Invalid code. See 'Function Codes' tab.")))</f>
        <v/>
      </c>
      <c r="G208" s="31" t="str">
        <f>IF(Expenses[[#This Row],[Object]]="(object)","(autofill - do not overwrite)",IF(Expenses[[#This Row],[Object]]="","",IFERROR(VLOOKUP(Expenses[[#This Row],[Object]],Object_Descriptions[],2,0),"Invalid code. See 'Object Codes' tab.")))</f>
        <v/>
      </c>
      <c r="H208" s="25"/>
      <c r="I208" s="25"/>
      <c r="J208" s="76" t="str">
        <f>IF(Expenses[[#This Row],[Exp. Detail Code]]="(select)","(autofill - do not overwrite)",IF(Expenses[[#This Row],[Exp. Detail Code]]="","",IFERROR(VLOOKUP(Expenses[[#This Row],[Exp. Detail Code]],Exp_Detail_Codes[],2,0),"Invalid code. See 'Exp. Detail Codes' tab.")))</f>
        <v/>
      </c>
      <c r="K208" s="68"/>
    </row>
    <row r="209" spans="1:11" s="4" customFormat="1" x14ac:dyDescent="0.25">
      <c r="A209" s="26"/>
      <c r="B209" s="25"/>
      <c r="C209" s="25"/>
      <c r="D209" s="25"/>
      <c r="E209" s="27"/>
      <c r="F209" s="31" t="str">
        <f>IF(Expenses[[#This Row],[Function]]="(function)","(autofill - do not overwrite)",IF(Expenses[[#This Row],[Function]]="","",IFERROR(VLOOKUP(Expenses[[#This Row],[Function]],Function_Descriptions[],2,0),"Invalid code. See 'Function Codes' tab.")))</f>
        <v/>
      </c>
      <c r="G209" s="31" t="str">
        <f>IF(Expenses[[#This Row],[Object]]="(object)","(autofill - do not overwrite)",IF(Expenses[[#This Row],[Object]]="","",IFERROR(VLOOKUP(Expenses[[#This Row],[Object]],Object_Descriptions[],2,0),"Invalid code. See 'Object Codes' tab.")))</f>
        <v/>
      </c>
      <c r="H209" s="25"/>
      <c r="I209" s="25"/>
      <c r="J209" s="76" t="str">
        <f>IF(Expenses[[#This Row],[Exp. Detail Code]]="(select)","(autofill - do not overwrite)",IF(Expenses[[#This Row],[Exp. Detail Code]]="","",IFERROR(VLOOKUP(Expenses[[#This Row],[Exp. Detail Code]],Exp_Detail_Codes[],2,0),"Invalid code. See 'Exp. Detail Codes' tab.")))</f>
        <v/>
      </c>
      <c r="K209" s="68"/>
    </row>
    <row r="210" spans="1:11" s="4" customFormat="1" x14ac:dyDescent="0.25">
      <c r="A210" s="26"/>
      <c r="B210" s="25"/>
      <c r="C210" s="25"/>
      <c r="D210" s="25"/>
      <c r="E210" s="27"/>
      <c r="F210" s="31" t="str">
        <f>IF(Expenses[[#This Row],[Function]]="(function)","(autofill - do not overwrite)",IF(Expenses[[#This Row],[Function]]="","",IFERROR(VLOOKUP(Expenses[[#This Row],[Function]],Function_Descriptions[],2,0),"Invalid code. See 'Function Codes' tab.")))</f>
        <v/>
      </c>
      <c r="G210" s="31" t="str">
        <f>IF(Expenses[[#This Row],[Object]]="(object)","(autofill - do not overwrite)",IF(Expenses[[#This Row],[Object]]="","",IFERROR(VLOOKUP(Expenses[[#This Row],[Object]],Object_Descriptions[],2,0),"Invalid code. See 'Object Codes' tab.")))</f>
        <v/>
      </c>
      <c r="H210" s="25"/>
      <c r="I210" s="25"/>
      <c r="J210" s="76" t="str">
        <f>IF(Expenses[[#This Row],[Exp. Detail Code]]="(select)","(autofill - do not overwrite)",IF(Expenses[[#This Row],[Exp. Detail Code]]="","",IFERROR(VLOOKUP(Expenses[[#This Row],[Exp. Detail Code]],Exp_Detail_Codes[],2,0),"Invalid code. See 'Exp. Detail Codes' tab.")))</f>
        <v/>
      </c>
      <c r="K210" s="68"/>
    </row>
    <row r="211" spans="1:11" s="4" customFormat="1" x14ac:dyDescent="0.25">
      <c r="A211" s="26"/>
      <c r="B211" s="25"/>
      <c r="C211" s="25"/>
      <c r="D211" s="25"/>
      <c r="E211" s="27"/>
      <c r="F211" s="31" t="str">
        <f>IF(Expenses[[#This Row],[Function]]="(function)","(autofill - do not overwrite)",IF(Expenses[[#This Row],[Function]]="","",IFERROR(VLOOKUP(Expenses[[#This Row],[Function]],Function_Descriptions[],2,0),"Invalid code. See 'Function Codes' tab.")))</f>
        <v/>
      </c>
      <c r="G211" s="31" t="str">
        <f>IF(Expenses[[#This Row],[Object]]="(object)","(autofill - do not overwrite)",IF(Expenses[[#This Row],[Object]]="","",IFERROR(VLOOKUP(Expenses[[#This Row],[Object]],Object_Descriptions[],2,0),"Invalid code. See 'Object Codes' tab.")))</f>
        <v/>
      </c>
      <c r="H211" s="25"/>
      <c r="I211" s="25"/>
      <c r="J211" s="76" t="str">
        <f>IF(Expenses[[#This Row],[Exp. Detail Code]]="(select)","(autofill - do not overwrite)",IF(Expenses[[#This Row],[Exp. Detail Code]]="","",IFERROR(VLOOKUP(Expenses[[#This Row],[Exp. Detail Code]],Exp_Detail_Codes[],2,0),"Invalid code. See 'Exp. Detail Codes' tab.")))</f>
        <v/>
      </c>
      <c r="K211" s="68"/>
    </row>
    <row r="212" spans="1:11" s="4" customFormat="1" x14ac:dyDescent="0.25">
      <c r="A212" s="26"/>
      <c r="B212" s="25"/>
      <c r="C212" s="25"/>
      <c r="D212" s="25"/>
      <c r="E212" s="27"/>
      <c r="F212" s="31" t="str">
        <f>IF(Expenses[[#This Row],[Function]]="(function)","(autofill - do not overwrite)",IF(Expenses[[#This Row],[Function]]="","",IFERROR(VLOOKUP(Expenses[[#This Row],[Function]],Function_Descriptions[],2,0),"Invalid code. See 'Function Codes' tab.")))</f>
        <v/>
      </c>
      <c r="G212" s="31" t="str">
        <f>IF(Expenses[[#This Row],[Object]]="(object)","(autofill - do not overwrite)",IF(Expenses[[#This Row],[Object]]="","",IFERROR(VLOOKUP(Expenses[[#This Row],[Object]],Object_Descriptions[],2,0),"Invalid code. See 'Object Codes' tab.")))</f>
        <v/>
      </c>
      <c r="H212" s="25"/>
      <c r="I212" s="25"/>
      <c r="J212" s="76" t="str">
        <f>IF(Expenses[[#This Row],[Exp. Detail Code]]="(select)","(autofill - do not overwrite)",IF(Expenses[[#This Row],[Exp. Detail Code]]="","",IFERROR(VLOOKUP(Expenses[[#This Row],[Exp. Detail Code]],Exp_Detail_Codes[],2,0),"Invalid code. See 'Exp. Detail Codes' tab.")))</f>
        <v/>
      </c>
      <c r="K212" s="68"/>
    </row>
    <row r="213" spans="1:11" s="4" customFormat="1" x14ac:dyDescent="0.25">
      <c r="A213" s="26"/>
      <c r="B213" s="25"/>
      <c r="C213" s="25"/>
      <c r="D213" s="25"/>
      <c r="E213" s="27"/>
      <c r="F213" s="31" t="str">
        <f>IF(Expenses[[#This Row],[Function]]="(function)","(autofill - do not overwrite)",IF(Expenses[[#This Row],[Function]]="","",IFERROR(VLOOKUP(Expenses[[#This Row],[Function]],Function_Descriptions[],2,0),"Invalid code. See 'Function Codes' tab.")))</f>
        <v/>
      </c>
      <c r="G213" s="31" t="str">
        <f>IF(Expenses[[#This Row],[Object]]="(object)","(autofill - do not overwrite)",IF(Expenses[[#This Row],[Object]]="","",IFERROR(VLOOKUP(Expenses[[#This Row],[Object]],Object_Descriptions[],2,0),"Invalid code. See 'Object Codes' tab.")))</f>
        <v/>
      </c>
      <c r="H213" s="25"/>
      <c r="I213" s="25"/>
      <c r="J213" s="76" t="str">
        <f>IF(Expenses[[#This Row],[Exp. Detail Code]]="(select)","(autofill - do not overwrite)",IF(Expenses[[#This Row],[Exp. Detail Code]]="","",IFERROR(VLOOKUP(Expenses[[#This Row],[Exp. Detail Code]],Exp_Detail_Codes[],2,0),"Invalid code. See 'Exp. Detail Codes' tab.")))</f>
        <v/>
      </c>
      <c r="K213" s="68"/>
    </row>
    <row r="214" spans="1:11" s="4" customFormat="1" x14ac:dyDescent="0.25">
      <c r="A214" s="26"/>
      <c r="B214" s="25"/>
      <c r="C214" s="25"/>
      <c r="D214" s="25"/>
      <c r="E214" s="27"/>
      <c r="F214" s="31" t="str">
        <f>IF(Expenses[[#This Row],[Function]]="(function)","(autofill - do not overwrite)",IF(Expenses[[#This Row],[Function]]="","",IFERROR(VLOOKUP(Expenses[[#This Row],[Function]],Function_Descriptions[],2,0),"Invalid code. See 'Function Codes' tab.")))</f>
        <v/>
      </c>
      <c r="G214" s="31" t="str">
        <f>IF(Expenses[[#This Row],[Object]]="(object)","(autofill - do not overwrite)",IF(Expenses[[#This Row],[Object]]="","",IFERROR(VLOOKUP(Expenses[[#This Row],[Object]],Object_Descriptions[],2,0),"Invalid code. See 'Object Codes' tab.")))</f>
        <v/>
      </c>
      <c r="H214" s="25"/>
      <c r="I214" s="25"/>
      <c r="J214" s="76" t="str">
        <f>IF(Expenses[[#This Row],[Exp. Detail Code]]="(select)","(autofill - do not overwrite)",IF(Expenses[[#This Row],[Exp. Detail Code]]="","",IFERROR(VLOOKUP(Expenses[[#This Row],[Exp. Detail Code]],Exp_Detail_Codes[],2,0),"Invalid code. See 'Exp. Detail Codes' tab.")))</f>
        <v/>
      </c>
      <c r="K214" s="68"/>
    </row>
    <row r="215" spans="1:11" s="4" customFormat="1" x14ac:dyDescent="0.25">
      <c r="A215" s="26"/>
      <c r="B215" s="25"/>
      <c r="C215" s="25"/>
      <c r="D215" s="25"/>
      <c r="E215" s="27"/>
      <c r="F215" s="31" t="str">
        <f>IF(Expenses[[#This Row],[Function]]="(function)","(autofill - do not overwrite)",IF(Expenses[[#This Row],[Function]]="","",IFERROR(VLOOKUP(Expenses[[#This Row],[Function]],Function_Descriptions[],2,0),"Invalid code. See 'Function Codes' tab.")))</f>
        <v/>
      </c>
      <c r="G215" s="31" t="str">
        <f>IF(Expenses[[#This Row],[Object]]="(object)","(autofill - do not overwrite)",IF(Expenses[[#This Row],[Object]]="","",IFERROR(VLOOKUP(Expenses[[#This Row],[Object]],Object_Descriptions[],2,0),"Invalid code. See 'Object Codes' tab.")))</f>
        <v/>
      </c>
      <c r="H215" s="25"/>
      <c r="I215" s="25"/>
      <c r="J215" s="76" t="str">
        <f>IF(Expenses[[#This Row],[Exp. Detail Code]]="(select)","(autofill - do not overwrite)",IF(Expenses[[#This Row],[Exp. Detail Code]]="","",IFERROR(VLOOKUP(Expenses[[#This Row],[Exp. Detail Code]],Exp_Detail_Codes[],2,0),"Invalid code. See 'Exp. Detail Codes' tab.")))</f>
        <v/>
      </c>
      <c r="K215" s="68"/>
    </row>
    <row r="216" spans="1:11" s="4" customFormat="1" x14ac:dyDescent="0.25">
      <c r="A216" s="26"/>
      <c r="B216" s="25"/>
      <c r="C216" s="25"/>
      <c r="D216" s="25"/>
      <c r="E216" s="27"/>
      <c r="F216" s="31" t="str">
        <f>IF(Expenses[[#This Row],[Function]]="(function)","(autofill - do not overwrite)",IF(Expenses[[#This Row],[Function]]="","",IFERROR(VLOOKUP(Expenses[[#This Row],[Function]],Function_Descriptions[],2,0),"Invalid code. See 'Function Codes' tab.")))</f>
        <v/>
      </c>
      <c r="G216" s="31" t="str">
        <f>IF(Expenses[[#This Row],[Object]]="(object)","(autofill - do not overwrite)",IF(Expenses[[#This Row],[Object]]="","",IFERROR(VLOOKUP(Expenses[[#This Row],[Object]],Object_Descriptions[],2,0),"Invalid code. See 'Object Codes' tab.")))</f>
        <v/>
      </c>
      <c r="H216" s="25"/>
      <c r="I216" s="25"/>
      <c r="J216" s="76" t="str">
        <f>IF(Expenses[[#This Row],[Exp. Detail Code]]="(select)","(autofill - do not overwrite)",IF(Expenses[[#This Row],[Exp. Detail Code]]="","",IFERROR(VLOOKUP(Expenses[[#This Row],[Exp. Detail Code]],Exp_Detail_Codes[],2,0),"Invalid code. See 'Exp. Detail Codes' tab.")))</f>
        <v/>
      </c>
      <c r="K216" s="68"/>
    </row>
    <row r="217" spans="1:11" s="4" customFormat="1" x14ac:dyDescent="0.25">
      <c r="A217" s="26"/>
      <c r="B217" s="25"/>
      <c r="C217" s="25"/>
      <c r="D217" s="25"/>
      <c r="E217" s="27"/>
      <c r="F217" s="31" t="str">
        <f>IF(Expenses[[#This Row],[Function]]="(function)","(autofill - do not overwrite)",IF(Expenses[[#This Row],[Function]]="","",IFERROR(VLOOKUP(Expenses[[#This Row],[Function]],Function_Descriptions[],2,0),"Invalid code. See 'Function Codes' tab.")))</f>
        <v/>
      </c>
      <c r="G217" s="31" t="str">
        <f>IF(Expenses[[#This Row],[Object]]="(object)","(autofill - do not overwrite)",IF(Expenses[[#This Row],[Object]]="","",IFERROR(VLOOKUP(Expenses[[#This Row],[Object]],Object_Descriptions[],2,0),"Invalid code. See 'Object Codes' tab.")))</f>
        <v/>
      </c>
      <c r="H217" s="25"/>
      <c r="I217" s="25"/>
      <c r="J217" s="76" t="str">
        <f>IF(Expenses[[#This Row],[Exp. Detail Code]]="(select)","(autofill - do not overwrite)",IF(Expenses[[#This Row],[Exp. Detail Code]]="","",IFERROR(VLOOKUP(Expenses[[#This Row],[Exp. Detail Code]],Exp_Detail_Codes[],2,0),"Invalid code. See 'Exp. Detail Codes' tab.")))</f>
        <v/>
      </c>
      <c r="K217" s="68"/>
    </row>
    <row r="218" spans="1:11" s="4" customFormat="1" x14ac:dyDescent="0.25">
      <c r="A218" s="26"/>
      <c r="B218" s="25"/>
      <c r="C218" s="25"/>
      <c r="D218" s="25"/>
      <c r="E218" s="27"/>
      <c r="F218" s="31" t="str">
        <f>IF(Expenses[[#This Row],[Function]]="(function)","(autofill - do not overwrite)",IF(Expenses[[#This Row],[Function]]="","",IFERROR(VLOOKUP(Expenses[[#This Row],[Function]],Function_Descriptions[],2,0),"Invalid code. See 'Function Codes' tab.")))</f>
        <v/>
      </c>
      <c r="G218" s="31" t="str">
        <f>IF(Expenses[[#This Row],[Object]]="(object)","(autofill - do not overwrite)",IF(Expenses[[#This Row],[Object]]="","",IFERROR(VLOOKUP(Expenses[[#This Row],[Object]],Object_Descriptions[],2,0),"Invalid code. See 'Object Codes' tab.")))</f>
        <v/>
      </c>
      <c r="H218" s="25"/>
      <c r="I218" s="25"/>
      <c r="J218" s="76" t="str">
        <f>IF(Expenses[[#This Row],[Exp. Detail Code]]="(select)","(autofill - do not overwrite)",IF(Expenses[[#This Row],[Exp. Detail Code]]="","",IFERROR(VLOOKUP(Expenses[[#This Row],[Exp. Detail Code]],Exp_Detail_Codes[],2,0),"Invalid code. See 'Exp. Detail Codes' tab.")))</f>
        <v/>
      </c>
      <c r="K218" s="68"/>
    </row>
    <row r="219" spans="1:11" s="4" customFormat="1" x14ac:dyDescent="0.25">
      <c r="A219" s="26"/>
      <c r="B219" s="25"/>
      <c r="C219" s="25"/>
      <c r="D219" s="25"/>
      <c r="E219" s="27"/>
      <c r="F219" s="31" t="str">
        <f>IF(Expenses[[#This Row],[Function]]="(function)","(autofill - do not overwrite)",IF(Expenses[[#This Row],[Function]]="","",IFERROR(VLOOKUP(Expenses[[#This Row],[Function]],Function_Descriptions[],2,0),"Invalid code. See 'Function Codes' tab.")))</f>
        <v/>
      </c>
      <c r="G219" s="31" t="str">
        <f>IF(Expenses[[#This Row],[Object]]="(object)","(autofill - do not overwrite)",IF(Expenses[[#This Row],[Object]]="","",IFERROR(VLOOKUP(Expenses[[#This Row],[Object]],Object_Descriptions[],2,0),"Invalid code. See 'Object Codes' tab.")))</f>
        <v/>
      </c>
      <c r="H219" s="25"/>
      <c r="I219" s="25"/>
      <c r="J219" s="76" t="str">
        <f>IF(Expenses[[#This Row],[Exp. Detail Code]]="(select)","(autofill - do not overwrite)",IF(Expenses[[#This Row],[Exp. Detail Code]]="","",IFERROR(VLOOKUP(Expenses[[#This Row],[Exp. Detail Code]],Exp_Detail_Codes[],2,0),"Invalid code. See 'Exp. Detail Codes' tab.")))</f>
        <v/>
      </c>
      <c r="K219" s="68"/>
    </row>
    <row r="220" spans="1:11" s="4" customFormat="1" x14ac:dyDescent="0.25">
      <c r="A220" s="26"/>
      <c r="B220" s="25"/>
      <c r="C220" s="25"/>
      <c r="D220" s="25"/>
      <c r="E220" s="27"/>
      <c r="F220" s="31" t="str">
        <f>IF(Expenses[[#This Row],[Function]]="(function)","(autofill - do not overwrite)",IF(Expenses[[#This Row],[Function]]="","",IFERROR(VLOOKUP(Expenses[[#This Row],[Function]],Function_Descriptions[],2,0),"Invalid code. See 'Function Codes' tab.")))</f>
        <v/>
      </c>
      <c r="G220" s="31" t="str">
        <f>IF(Expenses[[#This Row],[Object]]="(object)","(autofill - do not overwrite)",IF(Expenses[[#This Row],[Object]]="","",IFERROR(VLOOKUP(Expenses[[#This Row],[Object]],Object_Descriptions[],2,0),"Invalid code. See 'Object Codes' tab.")))</f>
        <v/>
      </c>
      <c r="H220" s="25"/>
      <c r="I220" s="25"/>
      <c r="J220" s="76" t="str">
        <f>IF(Expenses[[#This Row],[Exp. Detail Code]]="(select)","(autofill - do not overwrite)",IF(Expenses[[#This Row],[Exp. Detail Code]]="","",IFERROR(VLOOKUP(Expenses[[#This Row],[Exp. Detail Code]],Exp_Detail_Codes[],2,0),"Invalid code. See 'Exp. Detail Codes' tab.")))</f>
        <v/>
      </c>
      <c r="K220" s="68"/>
    </row>
    <row r="221" spans="1:11" s="4" customFormat="1" x14ac:dyDescent="0.25">
      <c r="A221" s="26"/>
      <c r="B221" s="25"/>
      <c r="C221" s="25"/>
      <c r="D221" s="25"/>
      <c r="E221" s="27"/>
      <c r="F221" s="31" t="str">
        <f>IF(Expenses[[#This Row],[Function]]="(function)","(autofill - do not overwrite)",IF(Expenses[[#This Row],[Function]]="","",IFERROR(VLOOKUP(Expenses[[#This Row],[Function]],Function_Descriptions[],2,0),"Invalid code. See 'Function Codes' tab.")))</f>
        <v/>
      </c>
      <c r="G221" s="31" t="str">
        <f>IF(Expenses[[#This Row],[Object]]="(object)","(autofill - do not overwrite)",IF(Expenses[[#This Row],[Object]]="","",IFERROR(VLOOKUP(Expenses[[#This Row],[Object]],Object_Descriptions[],2,0),"Invalid code. See 'Object Codes' tab.")))</f>
        <v/>
      </c>
      <c r="H221" s="25"/>
      <c r="I221" s="25"/>
      <c r="J221" s="76" t="str">
        <f>IF(Expenses[[#This Row],[Exp. Detail Code]]="(select)","(autofill - do not overwrite)",IF(Expenses[[#This Row],[Exp. Detail Code]]="","",IFERROR(VLOOKUP(Expenses[[#This Row],[Exp. Detail Code]],Exp_Detail_Codes[],2,0),"Invalid code. See 'Exp. Detail Codes' tab.")))</f>
        <v/>
      </c>
      <c r="K221" s="68"/>
    </row>
    <row r="222" spans="1:11" s="4" customFormat="1" x14ac:dyDescent="0.25">
      <c r="A222" s="26"/>
      <c r="B222" s="25"/>
      <c r="C222" s="25"/>
      <c r="D222" s="25"/>
      <c r="E222" s="27"/>
      <c r="F222" s="31" t="str">
        <f>IF(Expenses[[#This Row],[Function]]="(function)","(autofill - do not overwrite)",IF(Expenses[[#This Row],[Function]]="","",IFERROR(VLOOKUP(Expenses[[#This Row],[Function]],Function_Descriptions[],2,0),"Invalid code. See 'Function Codes' tab.")))</f>
        <v/>
      </c>
      <c r="G222" s="31" t="str">
        <f>IF(Expenses[[#This Row],[Object]]="(object)","(autofill - do not overwrite)",IF(Expenses[[#This Row],[Object]]="","",IFERROR(VLOOKUP(Expenses[[#This Row],[Object]],Object_Descriptions[],2,0),"Invalid code. See 'Object Codes' tab.")))</f>
        <v/>
      </c>
      <c r="H222" s="25"/>
      <c r="I222" s="25"/>
      <c r="J222" s="76" t="str">
        <f>IF(Expenses[[#This Row],[Exp. Detail Code]]="(select)","(autofill - do not overwrite)",IF(Expenses[[#This Row],[Exp. Detail Code]]="","",IFERROR(VLOOKUP(Expenses[[#This Row],[Exp. Detail Code]],Exp_Detail_Codes[],2,0),"Invalid code. See 'Exp. Detail Codes' tab.")))</f>
        <v/>
      </c>
      <c r="K222" s="68"/>
    </row>
    <row r="223" spans="1:11" s="4" customFormat="1" x14ac:dyDescent="0.25">
      <c r="A223" s="26"/>
      <c r="B223" s="25"/>
      <c r="C223" s="25"/>
      <c r="D223" s="25"/>
      <c r="E223" s="27"/>
      <c r="F223" s="31" t="str">
        <f>IF(Expenses[[#This Row],[Function]]="(function)","(autofill - do not overwrite)",IF(Expenses[[#This Row],[Function]]="","",IFERROR(VLOOKUP(Expenses[[#This Row],[Function]],Function_Descriptions[],2,0),"Invalid code. See 'Function Codes' tab.")))</f>
        <v/>
      </c>
      <c r="G223" s="31" t="str">
        <f>IF(Expenses[[#This Row],[Object]]="(object)","(autofill - do not overwrite)",IF(Expenses[[#This Row],[Object]]="","",IFERROR(VLOOKUP(Expenses[[#This Row],[Object]],Object_Descriptions[],2,0),"Invalid code. See 'Object Codes' tab.")))</f>
        <v/>
      </c>
      <c r="H223" s="25"/>
      <c r="I223" s="25"/>
      <c r="J223" s="76" t="str">
        <f>IF(Expenses[[#This Row],[Exp. Detail Code]]="(select)","(autofill - do not overwrite)",IF(Expenses[[#This Row],[Exp. Detail Code]]="","",IFERROR(VLOOKUP(Expenses[[#This Row],[Exp. Detail Code]],Exp_Detail_Codes[],2,0),"Invalid code. See 'Exp. Detail Codes' tab.")))</f>
        <v/>
      </c>
      <c r="K223" s="68"/>
    </row>
    <row r="224" spans="1:11" s="4" customFormat="1" x14ac:dyDescent="0.25">
      <c r="A224" s="26"/>
      <c r="B224" s="25"/>
      <c r="C224" s="25"/>
      <c r="D224" s="25"/>
      <c r="E224" s="27"/>
      <c r="F224" s="31" t="str">
        <f>IF(Expenses[[#This Row],[Function]]="(function)","(autofill - do not overwrite)",IF(Expenses[[#This Row],[Function]]="","",IFERROR(VLOOKUP(Expenses[[#This Row],[Function]],Function_Descriptions[],2,0),"Invalid code. See 'Function Codes' tab.")))</f>
        <v/>
      </c>
      <c r="G224" s="31" t="str">
        <f>IF(Expenses[[#This Row],[Object]]="(object)","(autofill - do not overwrite)",IF(Expenses[[#This Row],[Object]]="","",IFERROR(VLOOKUP(Expenses[[#This Row],[Object]],Object_Descriptions[],2,0),"Invalid code. See 'Object Codes' tab.")))</f>
        <v/>
      </c>
      <c r="H224" s="25"/>
      <c r="I224" s="25"/>
      <c r="J224" s="76" t="str">
        <f>IF(Expenses[[#This Row],[Exp. Detail Code]]="(select)","(autofill - do not overwrite)",IF(Expenses[[#This Row],[Exp. Detail Code]]="","",IFERROR(VLOOKUP(Expenses[[#This Row],[Exp. Detail Code]],Exp_Detail_Codes[],2,0),"Invalid code. See 'Exp. Detail Codes' tab.")))</f>
        <v/>
      </c>
      <c r="K224" s="68"/>
    </row>
    <row r="225" spans="1:11" s="4" customFormat="1" x14ac:dyDescent="0.25">
      <c r="A225" s="26"/>
      <c r="B225" s="25"/>
      <c r="C225" s="25"/>
      <c r="D225" s="25"/>
      <c r="E225" s="27"/>
      <c r="F225" s="31" t="str">
        <f>IF(Expenses[[#This Row],[Function]]="(function)","(autofill - do not overwrite)",IF(Expenses[[#This Row],[Function]]="","",IFERROR(VLOOKUP(Expenses[[#This Row],[Function]],Function_Descriptions[],2,0),"Invalid code. See 'Function Codes' tab.")))</f>
        <v/>
      </c>
      <c r="G225" s="31" t="str">
        <f>IF(Expenses[[#This Row],[Object]]="(object)","(autofill - do not overwrite)",IF(Expenses[[#This Row],[Object]]="","",IFERROR(VLOOKUP(Expenses[[#This Row],[Object]],Object_Descriptions[],2,0),"Invalid code. See 'Object Codes' tab.")))</f>
        <v/>
      </c>
      <c r="H225" s="25"/>
      <c r="I225" s="25"/>
      <c r="J225" s="76" t="str">
        <f>IF(Expenses[[#This Row],[Exp. Detail Code]]="(select)","(autofill - do not overwrite)",IF(Expenses[[#This Row],[Exp. Detail Code]]="","",IFERROR(VLOOKUP(Expenses[[#This Row],[Exp. Detail Code]],Exp_Detail_Codes[],2,0),"Invalid code. See 'Exp. Detail Codes' tab.")))</f>
        <v/>
      </c>
      <c r="K225" s="68"/>
    </row>
    <row r="226" spans="1:11" s="4" customFormat="1" x14ac:dyDescent="0.25">
      <c r="A226" s="26"/>
      <c r="B226" s="25"/>
      <c r="C226" s="25"/>
      <c r="D226" s="25"/>
      <c r="E226" s="27"/>
      <c r="F226" s="31" t="str">
        <f>IF(Expenses[[#This Row],[Function]]="(function)","(autofill - do not overwrite)",IF(Expenses[[#This Row],[Function]]="","",IFERROR(VLOOKUP(Expenses[[#This Row],[Function]],Function_Descriptions[],2,0),"Invalid code. See 'Function Codes' tab.")))</f>
        <v/>
      </c>
      <c r="G226" s="31" t="str">
        <f>IF(Expenses[[#This Row],[Object]]="(object)","(autofill - do not overwrite)",IF(Expenses[[#This Row],[Object]]="","",IFERROR(VLOOKUP(Expenses[[#This Row],[Object]],Object_Descriptions[],2,0),"Invalid code. See 'Object Codes' tab.")))</f>
        <v/>
      </c>
      <c r="H226" s="25"/>
      <c r="I226" s="25"/>
      <c r="J226" s="76" t="str">
        <f>IF(Expenses[[#This Row],[Exp. Detail Code]]="(select)","(autofill - do not overwrite)",IF(Expenses[[#This Row],[Exp. Detail Code]]="","",IFERROR(VLOOKUP(Expenses[[#This Row],[Exp. Detail Code]],Exp_Detail_Codes[],2,0),"Invalid code. See 'Exp. Detail Codes' tab.")))</f>
        <v/>
      </c>
      <c r="K226" s="68"/>
    </row>
    <row r="227" spans="1:11" s="4" customFormat="1" x14ac:dyDescent="0.25">
      <c r="A227" s="26"/>
      <c r="B227" s="25"/>
      <c r="C227" s="25"/>
      <c r="D227" s="25"/>
      <c r="E227" s="27"/>
      <c r="F227" s="31" t="str">
        <f>IF(Expenses[[#This Row],[Function]]="(function)","(autofill - do not overwrite)",IF(Expenses[[#This Row],[Function]]="","",IFERROR(VLOOKUP(Expenses[[#This Row],[Function]],Function_Descriptions[],2,0),"Invalid code. See 'Function Codes' tab.")))</f>
        <v/>
      </c>
      <c r="G227" s="31" t="str">
        <f>IF(Expenses[[#This Row],[Object]]="(object)","(autofill - do not overwrite)",IF(Expenses[[#This Row],[Object]]="","",IFERROR(VLOOKUP(Expenses[[#This Row],[Object]],Object_Descriptions[],2,0),"Invalid code. See 'Object Codes' tab.")))</f>
        <v/>
      </c>
      <c r="H227" s="25"/>
      <c r="I227" s="25"/>
      <c r="J227" s="76" t="str">
        <f>IF(Expenses[[#This Row],[Exp. Detail Code]]="(select)","(autofill - do not overwrite)",IF(Expenses[[#This Row],[Exp. Detail Code]]="","",IFERROR(VLOOKUP(Expenses[[#This Row],[Exp. Detail Code]],Exp_Detail_Codes[],2,0),"Invalid code. See 'Exp. Detail Codes' tab.")))</f>
        <v/>
      </c>
      <c r="K227" s="68"/>
    </row>
    <row r="228" spans="1:11" s="4" customFormat="1" x14ac:dyDescent="0.25">
      <c r="A228" s="26"/>
      <c r="B228" s="25"/>
      <c r="C228" s="25"/>
      <c r="D228" s="25"/>
      <c r="E228" s="27"/>
      <c r="F228" s="31" t="str">
        <f>IF(Expenses[[#This Row],[Function]]="(function)","(autofill - do not overwrite)",IF(Expenses[[#This Row],[Function]]="","",IFERROR(VLOOKUP(Expenses[[#This Row],[Function]],Function_Descriptions[],2,0),"Invalid code. See 'Function Codes' tab.")))</f>
        <v/>
      </c>
      <c r="G228" s="31" t="str">
        <f>IF(Expenses[[#This Row],[Object]]="(object)","(autofill - do not overwrite)",IF(Expenses[[#This Row],[Object]]="","",IFERROR(VLOOKUP(Expenses[[#This Row],[Object]],Object_Descriptions[],2,0),"Invalid code. See 'Object Codes' tab.")))</f>
        <v/>
      </c>
      <c r="H228" s="25"/>
      <c r="I228" s="25"/>
      <c r="J228" s="76" t="str">
        <f>IF(Expenses[[#This Row],[Exp. Detail Code]]="(select)","(autofill - do not overwrite)",IF(Expenses[[#This Row],[Exp. Detail Code]]="","",IFERROR(VLOOKUP(Expenses[[#This Row],[Exp. Detail Code]],Exp_Detail_Codes[],2,0),"Invalid code. See 'Exp. Detail Codes' tab.")))</f>
        <v/>
      </c>
      <c r="K228" s="68"/>
    </row>
    <row r="229" spans="1:11" s="4" customFormat="1" x14ac:dyDescent="0.25">
      <c r="A229" s="26"/>
      <c r="B229" s="25"/>
      <c r="C229" s="25"/>
      <c r="D229" s="25"/>
      <c r="E229" s="27"/>
      <c r="F229" s="31" t="str">
        <f>IF(Expenses[[#This Row],[Function]]="(function)","(autofill - do not overwrite)",IF(Expenses[[#This Row],[Function]]="","",IFERROR(VLOOKUP(Expenses[[#This Row],[Function]],Function_Descriptions[],2,0),"Invalid code. See 'Function Codes' tab.")))</f>
        <v/>
      </c>
      <c r="G229" s="31" t="str">
        <f>IF(Expenses[[#This Row],[Object]]="(object)","(autofill - do not overwrite)",IF(Expenses[[#This Row],[Object]]="","",IFERROR(VLOOKUP(Expenses[[#This Row],[Object]],Object_Descriptions[],2,0),"Invalid code. See 'Object Codes' tab.")))</f>
        <v/>
      </c>
      <c r="H229" s="25"/>
      <c r="I229" s="25"/>
      <c r="J229" s="76" t="str">
        <f>IF(Expenses[[#This Row],[Exp. Detail Code]]="(select)","(autofill - do not overwrite)",IF(Expenses[[#This Row],[Exp. Detail Code]]="","",IFERROR(VLOOKUP(Expenses[[#This Row],[Exp. Detail Code]],Exp_Detail_Codes[],2,0),"Invalid code. See 'Exp. Detail Codes' tab.")))</f>
        <v/>
      </c>
      <c r="K229" s="68"/>
    </row>
    <row r="230" spans="1:11" s="4" customFormat="1" x14ac:dyDescent="0.25">
      <c r="A230" s="26"/>
      <c r="B230" s="25"/>
      <c r="C230" s="25"/>
      <c r="D230" s="25"/>
      <c r="E230" s="27"/>
      <c r="F230" s="31" t="str">
        <f>IF(Expenses[[#This Row],[Function]]="(function)","(autofill - do not overwrite)",IF(Expenses[[#This Row],[Function]]="","",IFERROR(VLOOKUP(Expenses[[#This Row],[Function]],Function_Descriptions[],2,0),"Invalid code. See 'Function Codes' tab.")))</f>
        <v/>
      </c>
      <c r="G230" s="31" t="str">
        <f>IF(Expenses[[#This Row],[Object]]="(object)","(autofill - do not overwrite)",IF(Expenses[[#This Row],[Object]]="","",IFERROR(VLOOKUP(Expenses[[#This Row],[Object]],Object_Descriptions[],2,0),"Invalid code. See 'Object Codes' tab.")))</f>
        <v/>
      </c>
      <c r="H230" s="25"/>
      <c r="I230" s="25"/>
      <c r="J230" s="76" t="str">
        <f>IF(Expenses[[#This Row],[Exp. Detail Code]]="(select)","(autofill - do not overwrite)",IF(Expenses[[#This Row],[Exp. Detail Code]]="","",IFERROR(VLOOKUP(Expenses[[#This Row],[Exp. Detail Code]],Exp_Detail_Codes[],2,0),"Invalid code. See 'Exp. Detail Codes' tab.")))</f>
        <v/>
      </c>
      <c r="K230" s="68"/>
    </row>
    <row r="231" spans="1:11" s="4" customFormat="1" x14ac:dyDescent="0.25">
      <c r="A231" s="26"/>
      <c r="B231" s="25"/>
      <c r="C231" s="25"/>
      <c r="D231" s="25"/>
      <c r="E231" s="27"/>
      <c r="F231" s="31" t="str">
        <f>IF(Expenses[[#This Row],[Function]]="(function)","(autofill - do not overwrite)",IF(Expenses[[#This Row],[Function]]="","",IFERROR(VLOOKUP(Expenses[[#This Row],[Function]],Function_Descriptions[],2,0),"Invalid code. See 'Function Codes' tab.")))</f>
        <v/>
      </c>
      <c r="G231" s="31" t="str">
        <f>IF(Expenses[[#This Row],[Object]]="(object)","(autofill - do not overwrite)",IF(Expenses[[#This Row],[Object]]="","",IFERROR(VLOOKUP(Expenses[[#This Row],[Object]],Object_Descriptions[],2,0),"Invalid code. See 'Object Codes' tab.")))</f>
        <v/>
      </c>
      <c r="H231" s="25"/>
      <c r="I231" s="25"/>
      <c r="J231" s="76" t="str">
        <f>IF(Expenses[[#This Row],[Exp. Detail Code]]="(select)","(autofill - do not overwrite)",IF(Expenses[[#This Row],[Exp. Detail Code]]="","",IFERROR(VLOOKUP(Expenses[[#This Row],[Exp. Detail Code]],Exp_Detail_Codes[],2,0),"Invalid code. See 'Exp. Detail Codes' tab.")))</f>
        <v/>
      </c>
      <c r="K231" s="68"/>
    </row>
    <row r="232" spans="1:11" s="4" customFormat="1" x14ac:dyDescent="0.25">
      <c r="A232" s="26"/>
      <c r="B232" s="25"/>
      <c r="C232" s="25"/>
      <c r="D232" s="25"/>
      <c r="E232" s="27"/>
      <c r="F232" s="31" t="str">
        <f>IF(Expenses[[#This Row],[Function]]="(function)","(autofill - do not overwrite)",IF(Expenses[[#This Row],[Function]]="","",IFERROR(VLOOKUP(Expenses[[#This Row],[Function]],Function_Descriptions[],2,0),"Invalid code. See 'Function Codes' tab.")))</f>
        <v/>
      </c>
      <c r="G232" s="31" t="str">
        <f>IF(Expenses[[#This Row],[Object]]="(object)","(autofill - do not overwrite)",IF(Expenses[[#This Row],[Object]]="","",IFERROR(VLOOKUP(Expenses[[#This Row],[Object]],Object_Descriptions[],2,0),"Invalid code. See 'Object Codes' tab.")))</f>
        <v/>
      </c>
      <c r="H232" s="25"/>
      <c r="I232" s="25"/>
      <c r="J232" s="76" t="str">
        <f>IF(Expenses[[#This Row],[Exp. Detail Code]]="(select)","(autofill - do not overwrite)",IF(Expenses[[#This Row],[Exp. Detail Code]]="","",IFERROR(VLOOKUP(Expenses[[#This Row],[Exp. Detail Code]],Exp_Detail_Codes[],2,0),"Invalid code. See 'Exp. Detail Codes' tab.")))</f>
        <v/>
      </c>
      <c r="K232" s="68"/>
    </row>
    <row r="233" spans="1:11" s="4" customFormat="1" x14ac:dyDescent="0.25">
      <c r="A233" s="26"/>
      <c r="B233" s="25"/>
      <c r="C233" s="25"/>
      <c r="D233" s="25"/>
      <c r="E233" s="27"/>
      <c r="F233" s="31" t="str">
        <f>IF(Expenses[[#This Row],[Function]]="(function)","(autofill - do not overwrite)",IF(Expenses[[#This Row],[Function]]="","",IFERROR(VLOOKUP(Expenses[[#This Row],[Function]],Function_Descriptions[],2,0),"Invalid code. See 'Function Codes' tab.")))</f>
        <v/>
      </c>
      <c r="G233" s="31" t="str">
        <f>IF(Expenses[[#This Row],[Object]]="(object)","(autofill - do not overwrite)",IF(Expenses[[#This Row],[Object]]="","",IFERROR(VLOOKUP(Expenses[[#This Row],[Object]],Object_Descriptions[],2,0),"Invalid code. See 'Object Codes' tab.")))</f>
        <v/>
      </c>
      <c r="H233" s="25"/>
      <c r="I233" s="25"/>
      <c r="J233" s="76" t="str">
        <f>IF(Expenses[[#This Row],[Exp. Detail Code]]="(select)","(autofill - do not overwrite)",IF(Expenses[[#This Row],[Exp. Detail Code]]="","",IFERROR(VLOOKUP(Expenses[[#This Row],[Exp. Detail Code]],Exp_Detail_Codes[],2,0),"Invalid code. See 'Exp. Detail Codes' tab.")))</f>
        <v/>
      </c>
      <c r="K233" s="68"/>
    </row>
    <row r="234" spans="1:11" s="4" customFormat="1" x14ac:dyDescent="0.25">
      <c r="A234" s="26"/>
      <c r="B234" s="25"/>
      <c r="C234" s="25"/>
      <c r="D234" s="25"/>
      <c r="E234" s="27"/>
      <c r="F234" s="31" t="str">
        <f>IF(Expenses[[#This Row],[Function]]="(function)","(autofill - do not overwrite)",IF(Expenses[[#This Row],[Function]]="","",IFERROR(VLOOKUP(Expenses[[#This Row],[Function]],Function_Descriptions[],2,0),"Invalid code. See 'Function Codes' tab.")))</f>
        <v/>
      </c>
      <c r="G234" s="31" t="str">
        <f>IF(Expenses[[#This Row],[Object]]="(object)","(autofill - do not overwrite)",IF(Expenses[[#This Row],[Object]]="","",IFERROR(VLOOKUP(Expenses[[#This Row],[Object]],Object_Descriptions[],2,0),"Invalid code. See 'Object Codes' tab.")))</f>
        <v/>
      </c>
      <c r="H234" s="25"/>
      <c r="I234" s="25"/>
      <c r="J234" s="76" t="str">
        <f>IF(Expenses[[#This Row],[Exp. Detail Code]]="(select)","(autofill - do not overwrite)",IF(Expenses[[#This Row],[Exp. Detail Code]]="","",IFERROR(VLOOKUP(Expenses[[#This Row],[Exp. Detail Code]],Exp_Detail_Codes[],2,0),"Invalid code. See 'Exp. Detail Codes' tab.")))</f>
        <v/>
      </c>
      <c r="K234" s="68"/>
    </row>
    <row r="235" spans="1:11" s="4" customFormat="1" x14ac:dyDescent="0.25">
      <c r="A235" s="26"/>
      <c r="B235" s="25"/>
      <c r="C235" s="25"/>
      <c r="D235" s="25"/>
      <c r="E235" s="27"/>
      <c r="F235" s="31" t="str">
        <f>IF(Expenses[[#This Row],[Function]]="(function)","(autofill - do not overwrite)",IF(Expenses[[#This Row],[Function]]="","",IFERROR(VLOOKUP(Expenses[[#This Row],[Function]],Function_Descriptions[],2,0),"Invalid code. See 'Function Codes' tab.")))</f>
        <v/>
      </c>
      <c r="G235" s="31" t="str">
        <f>IF(Expenses[[#This Row],[Object]]="(object)","(autofill - do not overwrite)",IF(Expenses[[#This Row],[Object]]="","",IFERROR(VLOOKUP(Expenses[[#This Row],[Object]],Object_Descriptions[],2,0),"Invalid code. See 'Object Codes' tab.")))</f>
        <v/>
      </c>
      <c r="H235" s="25"/>
      <c r="I235" s="25"/>
      <c r="J235" s="76" t="str">
        <f>IF(Expenses[[#This Row],[Exp. Detail Code]]="(select)","(autofill - do not overwrite)",IF(Expenses[[#This Row],[Exp. Detail Code]]="","",IFERROR(VLOOKUP(Expenses[[#This Row],[Exp. Detail Code]],Exp_Detail_Codes[],2,0),"Invalid code. See 'Exp. Detail Codes' tab.")))</f>
        <v/>
      </c>
      <c r="K235" s="68"/>
    </row>
    <row r="236" spans="1:11" s="4" customFormat="1" x14ac:dyDescent="0.25">
      <c r="A236" s="26"/>
      <c r="B236" s="25"/>
      <c r="C236" s="25"/>
      <c r="D236" s="25"/>
      <c r="E236" s="27"/>
      <c r="F236" s="31" t="str">
        <f>IF(Expenses[[#This Row],[Function]]="(function)","(autofill - do not overwrite)",IF(Expenses[[#This Row],[Function]]="","",IFERROR(VLOOKUP(Expenses[[#This Row],[Function]],Function_Descriptions[],2,0),"Invalid code. See 'Function Codes' tab.")))</f>
        <v/>
      </c>
      <c r="G236" s="31" t="str">
        <f>IF(Expenses[[#This Row],[Object]]="(object)","(autofill - do not overwrite)",IF(Expenses[[#This Row],[Object]]="","",IFERROR(VLOOKUP(Expenses[[#This Row],[Object]],Object_Descriptions[],2,0),"Invalid code. See 'Object Codes' tab.")))</f>
        <v/>
      </c>
      <c r="H236" s="25"/>
      <c r="I236" s="25"/>
      <c r="J236" s="76" t="str">
        <f>IF(Expenses[[#This Row],[Exp. Detail Code]]="(select)","(autofill - do not overwrite)",IF(Expenses[[#This Row],[Exp. Detail Code]]="","",IFERROR(VLOOKUP(Expenses[[#This Row],[Exp. Detail Code]],Exp_Detail_Codes[],2,0),"Invalid code. See 'Exp. Detail Codes' tab.")))</f>
        <v/>
      </c>
      <c r="K236" s="68"/>
    </row>
    <row r="237" spans="1:11" s="4" customFormat="1" x14ac:dyDescent="0.25">
      <c r="A237" s="26"/>
      <c r="B237" s="25"/>
      <c r="C237" s="25"/>
      <c r="D237" s="25"/>
      <c r="E237" s="27"/>
      <c r="F237" s="31" t="str">
        <f>IF(Expenses[[#This Row],[Function]]="(function)","(autofill - do not overwrite)",IF(Expenses[[#This Row],[Function]]="","",IFERROR(VLOOKUP(Expenses[[#This Row],[Function]],Function_Descriptions[],2,0),"Invalid code. See 'Function Codes' tab.")))</f>
        <v/>
      </c>
      <c r="G237" s="31" t="str">
        <f>IF(Expenses[[#This Row],[Object]]="(object)","(autofill - do not overwrite)",IF(Expenses[[#This Row],[Object]]="","",IFERROR(VLOOKUP(Expenses[[#This Row],[Object]],Object_Descriptions[],2,0),"Invalid code. See 'Object Codes' tab.")))</f>
        <v/>
      </c>
      <c r="H237" s="25"/>
      <c r="I237" s="25"/>
      <c r="J237" s="76" t="str">
        <f>IF(Expenses[[#This Row],[Exp. Detail Code]]="(select)","(autofill - do not overwrite)",IF(Expenses[[#This Row],[Exp. Detail Code]]="","",IFERROR(VLOOKUP(Expenses[[#This Row],[Exp. Detail Code]],Exp_Detail_Codes[],2,0),"Invalid code. See 'Exp. Detail Codes' tab.")))</f>
        <v/>
      </c>
      <c r="K237" s="68"/>
    </row>
    <row r="238" spans="1:11" s="4" customFormat="1" x14ac:dyDescent="0.25">
      <c r="A238" s="26"/>
      <c r="B238" s="25"/>
      <c r="C238" s="25"/>
      <c r="D238" s="25"/>
      <c r="E238" s="27"/>
      <c r="F238" s="31" t="str">
        <f>IF(Expenses[[#This Row],[Function]]="(function)","(autofill - do not overwrite)",IF(Expenses[[#This Row],[Function]]="","",IFERROR(VLOOKUP(Expenses[[#This Row],[Function]],Function_Descriptions[],2,0),"Invalid code. See 'Function Codes' tab.")))</f>
        <v/>
      </c>
      <c r="G238" s="31" t="str">
        <f>IF(Expenses[[#This Row],[Object]]="(object)","(autofill - do not overwrite)",IF(Expenses[[#This Row],[Object]]="","",IFERROR(VLOOKUP(Expenses[[#This Row],[Object]],Object_Descriptions[],2,0),"Invalid code. See 'Object Codes' tab.")))</f>
        <v/>
      </c>
      <c r="H238" s="25"/>
      <c r="I238" s="25"/>
      <c r="J238" s="76" t="str">
        <f>IF(Expenses[[#This Row],[Exp. Detail Code]]="(select)","(autofill - do not overwrite)",IF(Expenses[[#This Row],[Exp. Detail Code]]="","",IFERROR(VLOOKUP(Expenses[[#This Row],[Exp. Detail Code]],Exp_Detail_Codes[],2,0),"Invalid code. See 'Exp. Detail Codes' tab.")))</f>
        <v/>
      </c>
      <c r="K238" s="68"/>
    </row>
    <row r="239" spans="1:11" s="4" customFormat="1" x14ac:dyDescent="0.25">
      <c r="A239" s="26"/>
      <c r="B239" s="25"/>
      <c r="C239" s="25"/>
      <c r="D239" s="25"/>
      <c r="E239" s="27"/>
      <c r="F239" s="31" t="str">
        <f>IF(Expenses[[#This Row],[Function]]="(function)","(autofill - do not overwrite)",IF(Expenses[[#This Row],[Function]]="","",IFERROR(VLOOKUP(Expenses[[#This Row],[Function]],Function_Descriptions[],2,0),"Invalid code. See 'Function Codes' tab.")))</f>
        <v/>
      </c>
      <c r="G239" s="31" t="str">
        <f>IF(Expenses[[#This Row],[Object]]="(object)","(autofill - do not overwrite)",IF(Expenses[[#This Row],[Object]]="","",IFERROR(VLOOKUP(Expenses[[#This Row],[Object]],Object_Descriptions[],2,0),"Invalid code. See 'Object Codes' tab.")))</f>
        <v/>
      </c>
      <c r="H239" s="25"/>
      <c r="I239" s="25"/>
      <c r="J239" s="76" t="str">
        <f>IF(Expenses[[#This Row],[Exp. Detail Code]]="(select)","(autofill - do not overwrite)",IF(Expenses[[#This Row],[Exp. Detail Code]]="","",IFERROR(VLOOKUP(Expenses[[#This Row],[Exp. Detail Code]],Exp_Detail_Codes[],2,0),"Invalid code. See 'Exp. Detail Codes' tab.")))</f>
        <v/>
      </c>
      <c r="K239" s="68"/>
    </row>
    <row r="240" spans="1:11" s="4" customFormat="1" x14ac:dyDescent="0.25">
      <c r="A240" s="26"/>
      <c r="B240" s="25"/>
      <c r="C240" s="25"/>
      <c r="D240" s="25"/>
      <c r="E240" s="27"/>
      <c r="F240" s="31" t="str">
        <f>IF(Expenses[[#This Row],[Function]]="(function)","(autofill - do not overwrite)",IF(Expenses[[#This Row],[Function]]="","",IFERROR(VLOOKUP(Expenses[[#This Row],[Function]],Function_Descriptions[],2,0),"Invalid code. See 'Function Codes' tab.")))</f>
        <v/>
      </c>
      <c r="G240" s="31" t="str">
        <f>IF(Expenses[[#This Row],[Object]]="(object)","(autofill - do not overwrite)",IF(Expenses[[#This Row],[Object]]="","",IFERROR(VLOOKUP(Expenses[[#This Row],[Object]],Object_Descriptions[],2,0),"Invalid code. See 'Object Codes' tab.")))</f>
        <v/>
      </c>
      <c r="H240" s="25"/>
      <c r="I240" s="25"/>
      <c r="J240" s="76" t="str">
        <f>IF(Expenses[[#This Row],[Exp. Detail Code]]="(select)","(autofill - do not overwrite)",IF(Expenses[[#This Row],[Exp. Detail Code]]="","",IFERROR(VLOOKUP(Expenses[[#This Row],[Exp. Detail Code]],Exp_Detail_Codes[],2,0),"Invalid code. See 'Exp. Detail Codes' tab.")))</f>
        <v/>
      </c>
      <c r="K240" s="68"/>
    </row>
    <row r="241" spans="1:11" s="4" customFormat="1" x14ac:dyDescent="0.25">
      <c r="A241" s="26"/>
      <c r="B241" s="25"/>
      <c r="C241" s="25"/>
      <c r="D241" s="25"/>
      <c r="E241" s="27"/>
      <c r="F241" s="31" t="str">
        <f>IF(Expenses[[#This Row],[Function]]="(function)","(autofill - do not overwrite)",IF(Expenses[[#This Row],[Function]]="","",IFERROR(VLOOKUP(Expenses[[#This Row],[Function]],Function_Descriptions[],2,0),"Invalid code. See 'Function Codes' tab.")))</f>
        <v/>
      </c>
      <c r="G241" s="31" t="str">
        <f>IF(Expenses[[#This Row],[Object]]="(object)","(autofill - do not overwrite)",IF(Expenses[[#This Row],[Object]]="","",IFERROR(VLOOKUP(Expenses[[#This Row],[Object]],Object_Descriptions[],2,0),"Invalid code. See 'Object Codes' tab.")))</f>
        <v/>
      </c>
      <c r="H241" s="25"/>
      <c r="I241" s="25"/>
      <c r="J241" s="76" t="str">
        <f>IF(Expenses[[#This Row],[Exp. Detail Code]]="(select)","(autofill - do not overwrite)",IF(Expenses[[#This Row],[Exp. Detail Code]]="","",IFERROR(VLOOKUP(Expenses[[#This Row],[Exp. Detail Code]],Exp_Detail_Codes[],2,0),"Invalid code. See 'Exp. Detail Codes' tab.")))</f>
        <v/>
      </c>
      <c r="K241" s="68"/>
    </row>
    <row r="242" spans="1:11" s="4" customFormat="1" x14ac:dyDescent="0.25">
      <c r="A242" s="26"/>
      <c r="B242" s="25"/>
      <c r="C242" s="25"/>
      <c r="D242" s="25"/>
      <c r="E242" s="27"/>
      <c r="F242" s="31" t="str">
        <f>IF(Expenses[[#This Row],[Function]]="(function)","(autofill - do not overwrite)",IF(Expenses[[#This Row],[Function]]="","",IFERROR(VLOOKUP(Expenses[[#This Row],[Function]],Function_Descriptions[],2,0),"Invalid code. See 'Function Codes' tab.")))</f>
        <v/>
      </c>
      <c r="G242" s="31" t="str">
        <f>IF(Expenses[[#This Row],[Object]]="(object)","(autofill - do not overwrite)",IF(Expenses[[#This Row],[Object]]="","",IFERROR(VLOOKUP(Expenses[[#This Row],[Object]],Object_Descriptions[],2,0),"Invalid code. See 'Object Codes' tab.")))</f>
        <v/>
      </c>
      <c r="H242" s="25"/>
      <c r="I242" s="25"/>
      <c r="J242" s="76" t="str">
        <f>IF(Expenses[[#This Row],[Exp. Detail Code]]="(select)","(autofill - do not overwrite)",IF(Expenses[[#This Row],[Exp. Detail Code]]="","",IFERROR(VLOOKUP(Expenses[[#This Row],[Exp. Detail Code]],Exp_Detail_Codes[],2,0),"Invalid code. See 'Exp. Detail Codes' tab.")))</f>
        <v/>
      </c>
      <c r="K242" s="68"/>
    </row>
    <row r="243" spans="1:11" s="4" customFormat="1" x14ac:dyDescent="0.25">
      <c r="A243" s="26"/>
      <c r="B243" s="25"/>
      <c r="C243" s="25"/>
      <c r="D243" s="25"/>
      <c r="E243" s="27"/>
      <c r="F243" s="31" t="str">
        <f>IF(Expenses[[#This Row],[Function]]="(function)","(autofill - do not overwrite)",IF(Expenses[[#This Row],[Function]]="","",IFERROR(VLOOKUP(Expenses[[#This Row],[Function]],Function_Descriptions[],2,0),"Invalid code. See 'Function Codes' tab.")))</f>
        <v/>
      </c>
      <c r="G243" s="31" t="str">
        <f>IF(Expenses[[#This Row],[Object]]="(object)","(autofill - do not overwrite)",IF(Expenses[[#This Row],[Object]]="","",IFERROR(VLOOKUP(Expenses[[#This Row],[Object]],Object_Descriptions[],2,0),"Invalid code. See 'Object Codes' tab.")))</f>
        <v/>
      </c>
      <c r="H243" s="25"/>
      <c r="I243" s="25"/>
      <c r="J243" s="76" t="str">
        <f>IF(Expenses[[#This Row],[Exp. Detail Code]]="(select)","(autofill - do not overwrite)",IF(Expenses[[#This Row],[Exp. Detail Code]]="","",IFERROR(VLOOKUP(Expenses[[#This Row],[Exp. Detail Code]],Exp_Detail_Codes[],2,0),"Invalid code. See 'Exp. Detail Codes' tab.")))</f>
        <v/>
      </c>
      <c r="K243" s="68"/>
    </row>
    <row r="244" spans="1:11" s="4" customFormat="1" x14ac:dyDescent="0.25">
      <c r="A244" s="26"/>
      <c r="B244" s="25"/>
      <c r="C244" s="25"/>
      <c r="D244" s="25"/>
      <c r="E244" s="27"/>
      <c r="F244" s="31" t="str">
        <f>IF(Expenses[[#This Row],[Function]]="(function)","(autofill - do not overwrite)",IF(Expenses[[#This Row],[Function]]="","",IFERROR(VLOOKUP(Expenses[[#This Row],[Function]],Function_Descriptions[],2,0),"Invalid code. See 'Function Codes' tab.")))</f>
        <v/>
      </c>
      <c r="G244" s="31" t="str">
        <f>IF(Expenses[[#This Row],[Object]]="(object)","(autofill - do not overwrite)",IF(Expenses[[#This Row],[Object]]="","",IFERROR(VLOOKUP(Expenses[[#This Row],[Object]],Object_Descriptions[],2,0),"Invalid code. See 'Object Codes' tab.")))</f>
        <v/>
      </c>
      <c r="H244" s="25"/>
      <c r="I244" s="25"/>
      <c r="J244" s="76" t="str">
        <f>IF(Expenses[[#This Row],[Exp. Detail Code]]="(select)","(autofill - do not overwrite)",IF(Expenses[[#This Row],[Exp. Detail Code]]="","",IFERROR(VLOOKUP(Expenses[[#This Row],[Exp. Detail Code]],Exp_Detail_Codes[],2,0),"Invalid code. See 'Exp. Detail Codes' tab.")))</f>
        <v/>
      </c>
      <c r="K244" s="68"/>
    </row>
    <row r="245" spans="1:11" s="4" customFormat="1" x14ac:dyDescent="0.25">
      <c r="A245" s="26"/>
      <c r="B245" s="25"/>
      <c r="C245" s="25"/>
      <c r="D245" s="25"/>
      <c r="E245" s="27"/>
      <c r="F245" s="31" t="str">
        <f>IF(Expenses[[#This Row],[Function]]="(function)","(autofill - do not overwrite)",IF(Expenses[[#This Row],[Function]]="","",IFERROR(VLOOKUP(Expenses[[#This Row],[Function]],Function_Descriptions[],2,0),"Invalid code. See 'Function Codes' tab.")))</f>
        <v/>
      </c>
      <c r="G245" s="31" t="str">
        <f>IF(Expenses[[#This Row],[Object]]="(object)","(autofill - do not overwrite)",IF(Expenses[[#This Row],[Object]]="","",IFERROR(VLOOKUP(Expenses[[#This Row],[Object]],Object_Descriptions[],2,0),"Invalid code. See 'Object Codes' tab.")))</f>
        <v/>
      </c>
      <c r="H245" s="25"/>
      <c r="I245" s="25"/>
      <c r="J245" s="76" t="str">
        <f>IF(Expenses[[#This Row],[Exp. Detail Code]]="(select)","(autofill - do not overwrite)",IF(Expenses[[#This Row],[Exp. Detail Code]]="","",IFERROR(VLOOKUP(Expenses[[#This Row],[Exp. Detail Code]],Exp_Detail_Codes[],2,0),"Invalid code. See 'Exp. Detail Codes' tab.")))</f>
        <v/>
      </c>
      <c r="K245" s="68"/>
    </row>
    <row r="246" spans="1:11" s="4" customFormat="1" x14ac:dyDescent="0.25">
      <c r="A246" s="26"/>
      <c r="B246" s="25"/>
      <c r="C246" s="25"/>
      <c r="D246" s="25"/>
      <c r="E246" s="27"/>
      <c r="F246" s="31" t="str">
        <f>IF(Expenses[[#This Row],[Function]]="(function)","(autofill - do not overwrite)",IF(Expenses[[#This Row],[Function]]="","",IFERROR(VLOOKUP(Expenses[[#This Row],[Function]],Function_Descriptions[],2,0),"Invalid code. See 'Function Codes' tab.")))</f>
        <v/>
      </c>
      <c r="G246" s="31" t="str">
        <f>IF(Expenses[[#This Row],[Object]]="(object)","(autofill - do not overwrite)",IF(Expenses[[#This Row],[Object]]="","",IFERROR(VLOOKUP(Expenses[[#This Row],[Object]],Object_Descriptions[],2,0),"Invalid code. See 'Object Codes' tab.")))</f>
        <v/>
      </c>
      <c r="H246" s="25"/>
      <c r="I246" s="25"/>
      <c r="J246" s="76" t="str">
        <f>IF(Expenses[[#This Row],[Exp. Detail Code]]="(select)","(autofill - do not overwrite)",IF(Expenses[[#This Row],[Exp. Detail Code]]="","",IFERROR(VLOOKUP(Expenses[[#This Row],[Exp. Detail Code]],Exp_Detail_Codes[],2,0),"Invalid code. See 'Exp. Detail Codes' tab.")))</f>
        <v/>
      </c>
      <c r="K246" s="68"/>
    </row>
    <row r="247" spans="1:11" s="4" customFormat="1" x14ac:dyDescent="0.25">
      <c r="A247" s="26"/>
      <c r="B247" s="25"/>
      <c r="C247" s="25"/>
      <c r="D247" s="25"/>
      <c r="E247" s="27"/>
      <c r="F247" s="31" t="str">
        <f>IF(Expenses[[#This Row],[Function]]="(function)","(autofill - do not overwrite)",IF(Expenses[[#This Row],[Function]]="","",IFERROR(VLOOKUP(Expenses[[#This Row],[Function]],Function_Descriptions[],2,0),"Invalid code. See 'Function Codes' tab.")))</f>
        <v/>
      </c>
      <c r="G247" s="31" t="str">
        <f>IF(Expenses[[#This Row],[Object]]="(object)","(autofill - do not overwrite)",IF(Expenses[[#This Row],[Object]]="","",IFERROR(VLOOKUP(Expenses[[#This Row],[Object]],Object_Descriptions[],2,0),"Invalid code. See 'Object Codes' tab.")))</f>
        <v/>
      </c>
      <c r="H247" s="25"/>
      <c r="I247" s="25"/>
      <c r="J247" s="76" t="str">
        <f>IF(Expenses[[#This Row],[Exp. Detail Code]]="(select)","(autofill - do not overwrite)",IF(Expenses[[#This Row],[Exp. Detail Code]]="","",IFERROR(VLOOKUP(Expenses[[#This Row],[Exp. Detail Code]],Exp_Detail_Codes[],2,0),"Invalid code. See 'Exp. Detail Codes' tab.")))</f>
        <v/>
      </c>
      <c r="K247" s="68"/>
    </row>
    <row r="248" spans="1:11" s="4" customFormat="1" x14ac:dyDescent="0.25">
      <c r="A248" s="26"/>
      <c r="B248" s="25"/>
      <c r="C248" s="25"/>
      <c r="D248" s="25"/>
      <c r="E248" s="27"/>
      <c r="F248" s="31" t="str">
        <f>IF(Expenses[[#This Row],[Function]]="(function)","(autofill - do not overwrite)",IF(Expenses[[#This Row],[Function]]="","",IFERROR(VLOOKUP(Expenses[[#This Row],[Function]],Function_Descriptions[],2,0),"Invalid code. See 'Function Codes' tab.")))</f>
        <v/>
      </c>
      <c r="G248" s="31" t="str">
        <f>IF(Expenses[[#This Row],[Object]]="(object)","(autofill - do not overwrite)",IF(Expenses[[#This Row],[Object]]="","",IFERROR(VLOOKUP(Expenses[[#This Row],[Object]],Object_Descriptions[],2,0),"Invalid code. See 'Object Codes' tab.")))</f>
        <v/>
      </c>
      <c r="H248" s="25"/>
      <c r="I248" s="25"/>
      <c r="J248" s="76" t="str">
        <f>IF(Expenses[[#This Row],[Exp. Detail Code]]="(select)","(autofill - do not overwrite)",IF(Expenses[[#This Row],[Exp. Detail Code]]="","",IFERROR(VLOOKUP(Expenses[[#This Row],[Exp. Detail Code]],Exp_Detail_Codes[],2,0),"Invalid code. See 'Exp. Detail Codes' tab.")))</f>
        <v/>
      </c>
      <c r="K248" s="68"/>
    </row>
    <row r="249" spans="1:11" s="4" customFormat="1" x14ac:dyDescent="0.25">
      <c r="A249" s="26"/>
      <c r="B249" s="25"/>
      <c r="C249" s="25"/>
      <c r="D249" s="25"/>
      <c r="E249" s="27"/>
      <c r="F249" s="31" t="str">
        <f>IF(Expenses[[#This Row],[Function]]="(function)","(autofill - do not overwrite)",IF(Expenses[[#This Row],[Function]]="","",IFERROR(VLOOKUP(Expenses[[#This Row],[Function]],Function_Descriptions[],2,0),"Invalid code. See 'Function Codes' tab.")))</f>
        <v/>
      </c>
      <c r="G249" s="31" t="str">
        <f>IF(Expenses[[#This Row],[Object]]="(object)","(autofill - do not overwrite)",IF(Expenses[[#This Row],[Object]]="","",IFERROR(VLOOKUP(Expenses[[#This Row],[Object]],Object_Descriptions[],2,0),"Invalid code. See 'Object Codes' tab.")))</f>
        <v/>
      </c>
      <c r="H249" s="25"/>
      <c r="I249" s="25"/>
      <c r="J249" s="76" t="str">
        <f>IF(Expenses[[#This Row],[Exp. Detail Code]]="(select)","(autofill - do not overwrite)",IF(Expenses[[#This Row],[Exp. Detail Code]]="","",IFERROR(VLOOKUP(Expenses[[#This Row],[Exp. Detail Code]],Exp_Detail_Codes[],2,0),"Invalid code. See 'Exp. Detail Codes' tab.")))</f>
        <v/>
      </c>
      <c r="K249" s="68"/>
    </row>
    <row r="250" spans="1:11" s="4" customFormat="1" x14ac:dyDescent="0.25">
      <c r="A250" s="26"/>
      <c r="B250" s="25"/>
      <c r="C250" s="25"/>
      <c r="D250" s="25"/>
      <c r="E250" s="27"/>
      <c r="F250" s="31" t="str">
        <f>IF(Expenses[[#This Row],[Function]]="(function)","(autofill - do not overwrite)",IF(Expenses[[#This Row],[Function]]="","",IFERROR(VLOOKUP(Expenses[[#This Row],[Function]],Function_Descriptions[],2,0),"Invalid code. See 'Function Codes' tab.")))</f>
        <v/>
      </c>
      <c r="G250" s="31" t="str">
        <f>IF(Expenses[[#This Row],[Object]]="(object)","(autofill - do not overwrite)",IF(Expenses[[#This Row],[Object]]="","",IFERROR(VLOOKUP(Expenses[[#This Row],[Object]],Object_Descriptions[],2,0),"Invalid code. See 'Object Codes' tab.")))</f>
        <v/>
      </c>
      <c r="H250" s="25"/>
      <c r="I250" s="25"/>
      <c r="J250" s="76" t="str">
        <f>IF(Expenses[[#This Row],[Exp. Detail Code]]="(select)","(autofill - do not overwrite)",IF(Expenses[[#This Row],[Exp. Detail Code]]="","",IFERROR(VLOOKUP(Expenses[[#This Row],[Exp. Detail Code]],Exp_Detail_Codes[],2,0),"Invalid code. See 'Exp. Detail Codes' tab.")))</f>
        <v/>
      </c>
      <c r="K250" s="68"/>
    </row>
    <row r="251" spans="1:11" s="4" customFormat="1" x14ac:dyDescent="0.25">
      <c r="A251" s="26"/>
      <c r="B251" s="25"/>
      <c r="C251" s="25"/>
      <c r="D251" s="25"/>
      <c r="E251" s="27"/>
      <c r="F251" s="31" t="str">
        <f>IF(Expenses[[#This Row],[Function]]="(function)","(autofill - do not overwrite)",IF(Expenses[[#This Row],[Function]]="","",IFERROR(VLOOKUP(Expenses[[#This Row],[Function]],Function_Descriptions[],2,0),"Invalid code. See 'Function Codes' tab.")))</f>
        <v/>
      </c>
      <c r="G251" s="31" t="str">
        <f>IF(Expenses[[#This Row],[Object]]="(object)","(autofill - do not overwrite)",IF(Expenses[[#This Row],[Object]]="","",IFERROR(VLOOKUP(Expenses[[#This Row],[Object]],Object_Descriptions[],2,0),"Invalid code. See 'Object Codes' tab.")))</f>
        <v/>
      </c>
      <c r="H251" s="25"/>
      <c r="I251" s="25"/>
      <c r="J251" s="76" t="str">
        <f>IF(Expenses[[#This Row],[Exp. Detail Code]]="(select)","(autofill - do not overwrite)",IF(Expenses[[#This Row],[Exp. Detail Code]]="","",IFERROR(VLOOKUP(Expenses[[#This Row],[Exp. Detail Code]],Exp_Detail_Codes[],2,0),"Invalid code. See 'Exp. Detail Codes' tab.")))</f>
        <v/>
      </c>
      <c r="K251" s="68"/>
    </row>
    <row r="252" spans="1:11" s="4" customFormat="1" x14ac:dyDescent="0.25">
      <c r="A252" s="26"/>
      <c r="B252" s="25"/>
      <c r="C252" s="25"/>
      <c r="D252" s="25"/>
      <c r="E252" s="27"/>
      <c r="F252" s="31" t="str">
        <f>IF(Expenses[[#This Row],[Function]]="(function)","(autofill - do not overwrite)",IF(Expenses[[#This Row],[Function]]="","",IFERROR(VLOOKUP(Expenses[[#This Row],[Function]],Function_Descriptions[],2,0),"Invalid code. See 'Function Codes' tab.")))</f>
        <v/>
      </c>
      <c r="G252" s="31" t="str">
        <f>IF(Expenses[[#This Row],[Object]]="(object)","(autofill - do not overwrite)",IF(Expenses[[#This Row],[Object]]="","",IFERROR(VLOOKUP(Expenses[[#This Row],[Object]],Object_Descriptions[],2,0),"Invalid code. See 'Object Codes' tab.")))</f>
        <v/>
      </c>
      <c r="H252" s="25"/>
      <c r="I252" s="25"/>
      <c r="J252" s="76" t="str">
        <f>IF(Expenses[[#This Row],[Exp. Detail Code]]="(select)","(autofill - do not overwrite)",IF(Expenses[[#This Row],[Exp. Detail Code]]="","",IFERROR(VLOOKUP(Expenses[[#This Row],[Exp. Detail Code]],Exp_Detail_Codes[],2,0),"Invalid code. See 'Exp. Detail Codes' tab.")))</f>
        <v/>
      </c>
      <c r="K252" s="68"/>
    </row>
    <row r="253" spans="1:11" s="4" customFormat="1" x14ac:dyDescent="0.25">
      <c r="A253" s="26"/>
      <c r="B253" s="25"/>
      <c r="C253" s="25"/>
      <c r="D253" s="25"/>
      <c r="E253" s="27"/>
      <c r="F253" s="31" t="str">
        <f>IF(Expenses[[#This Row],[Function]]="(function)","(autofill - do not overwrite)",IF(Expenses[[#This Row],[Function]]="","",IFERROR(VLOOKUP(Expenses[[#This Row],[Function]],Function_Descriptions[],2,0),"Invalid code. See 'Function Codes' tab.")))</f>
        <v/>
      </c>
      <c r="G253" s="31" t="str">
        <f>IF(Expenses[[#This Row],[Object]]="(object)","(autofill - do not overwrite)",IF(Expenses[[#This Row],[Object]]="","",IFERROR(VLOOKUP(Expenses[[#This Row],[Object]],Object_Descriptions[],2,0),"Invalid code. See 'Object Codes' tab.")))</f>
        <v/>
      </c>
      <c r="H253" s="25"/>
      <c r="I253" s="25"/>
      <c r="J253" s="76" t="str">
        <f>IF(Expenses[[#This Row],[Exp. Detail Code]]="(select)","(autofill - do not overwrite)",IF(Expenses[[#This Row],[Exp. Detail Code]]="","",IFERROR(VLOOKUP(Expenses[[#This Row],[Exp. Detail Code]],Exp_Detail_Codes[],2,0),"Invalid code. See 'Exp. Detail Codes' tab.")))</f>
        <v/>
      </c>
      <c r="K253" s="68"/>
    </row>
    <row r="254" spans="1:11" s="4" customFormat="1" x14ac:dyDescent="0.25">
      <c r="A254" s="26"/>
      <c r="B254" s="25"/>
      <c r="C254" s="25"/>
      <c r="D254" s="25"/>
      <c r="E254" s="27"/>
      <c r="F254" s="31" t="str">
        <f>IF(Expenses[[#This Row],[Function]]="(function)","(autofill - do not overwrite)",IF(Expenses[[#This Row],[Function]]="","",IFERROR(VLOOKUP(Expenses[[#This Row],[Function]],Function_Descriptions[],2,0),"Invalid code. See 'Function Codes' tab.")))</f>
        <v/>
      </c>
      <c r="G254" s="31" t="str">
        <f>IF(Expenses[[#This Row],[Object]]="(object)","(autofill - do not overwrite)",IF(Expenses[[#This Row],[Object]]="","",IFERROR(VLOOKUP(Expenses[[#This Row],[Object]],Object_Descriptions[],2,0),"Invalid code. See 'Object Codes' tab.")))</f>
        <v/>
      </c>
      <c r="H254" s="25"/>
      <c r="I254" s="25"/>
      <c r="J254" s="76" t="str">
        <f>IF(Expenses[[#This Row],[Exp. Detail Code]]="(select)","(autofill - do not overwrite)",IF(Expenses[[#This Row],[Exp. Detail Code]]="","",IFERROR(VLOOKUP(Expenses[[#This Row],[Exp. Detail Code]],Exp_Detail_Codes[],2,0),"Invalid code. See 'Exp. Detail Codes' tab.")))</f>
        <v/>
      </c>
      <c r="K254" s="68"/>
    </row>
    <row r="255" spans="1:11" s="4" customFormat="1" x14ac:dyDescent="0.25">
      <c r="A255" s="26"/>
      <c r="B255" s="25"/>
      <c r="C255" s="25"/>
      <c r="D255" s="25"/>
      <c r="E255" s="27"/>
      <c r="F255" s="31" t="str">
        <f>IF(Expenses[[#This Row],[Function]]="(function)","(autofill - do not overwrite)",IF(Expenses[[#This Row],[Function]]="","",IFERROR(VLOOKUP(Expenses[[#This Row],[Function]],Function_Descriptions[],2,0),"Invalid code. See 'Function Codes' tab.")))</f>
        <v/>
      </c>
      <c r="G255" s="31" t="str">
        <f>IF(Expenses[[#This Row],[Object]]="(object)","(autofill - do not overwrite)",IF(Expenses[[#This Row],[Object]]="","",IFERROR(VLOOKUP(Expenses[[#This Row],[Object]],Object_Descriptions[],2,0),"Invalid code. See 'Object Codes' tab.")))</f>
        <v/>
      </c>
      <c r="H255" s="25"/>
      <c r="I255" s="25"/>
      <c r="J255" s="76" t="str">
        <f>IF(Expenses[[#This Row],[Exp. Detail Code]]="(select)","(autofill - do not overwrite)",IF(Expenses[[#This Row],[Exp. Detail Code]]="","",IFERROR(VLOOKUP(Expenses[[#This Row],[Exp. Detail Code]],Exp_Detail_Codes[],2,0),"Invalid code. See 'Exp. Detail Codes' tab.")))</f>
        <v/>
      </c>
      <c r="K255" s="68"/>
    </row>
    <row r="256" spans="1:11" s="4" customFormat="1" x14ac:dyDescent="0.25">
      <c r="A256" s="26"/>
      <c r="B256" s="25"/>
      <c r="C256" s="25"/>
      <c r="D256" s="25"/>
      <c r="E256" s="27"/>
      <c r="F256" s="31" t="str">
        <f>IF(Expenses[[#This Row],[Function]]="(function)","(autofill - do not overwrite)",IF(Expenses[[#This Row],[Function]]="","",IFERROR(VLOOKUP(Expenses[[#This Row],[Function]],Function_Descriptions[],2,0),"Invalid code. See 'Function Codes' tab.")))</f>
        <v/>
      </c>
      <c r="G256" s="31" t="str">
        <f>IF(Expenses[[#This Row],[Object]]="(object)","(autofill - do not overwrite)",IF(Expenses[[#This Row],[Object]]="","",IFERROR(VLOOKUP(Expenses[[#This Row],[Object]],Object_Descriptions[],2,0),"Invalid code. See 'Object Codes' tab.")))</f>
        <v/>
      </c>
      <c r="H256" s="25"/>
      <c r="I256" s="25"/>
      <c r="J256" s="76" t="str">
        <f>IF(Expenses[[#This Row],[Exp. Detail Code]]="(select)","(autofill - do not overwrite)",IF(Expenses[[#This Row],[Exp. Detail Code]]="","",IFERROR(VLOOKUP(Expenses[[#This Row],[Exp. Detail Code]],Exp_Detail_Codes[],2,0),"Invalid code. See 'Exp. Detail Codes' tab.")))</f>
        <v/>
      </c>
      <c r="K256" s="68"/>
    </row>
    <row r="257" spans="1:11" s="4" customFormat="1" x14ac:dyDescent="0.25">
      <c r="A257" s="26"/>
      <c r="B257" s="25"/>
      <c r="C257" s="25"/>
      <c r="D257" s="25"/>
      <c r="E257" s="27"/>
      <c r="F257" s="31" t="str">
        <f>IF(Expenses[[#This Row],[Function]]="(function)","(autofill - do not overwrite)",IF(Expenses[[#This Row],[Function]]="","",IFERROR(VLOOKUP(Expenses[[#This Row],[Function]],Function_Descriptions[],2,0),"Invalid code. See 'Function Codes' tab.")))</f>
        <v/>
      </c>
      <c r="G257" s="31" t="str">
        <f>IF(Expenses[[#This Row],[Object]]="(object)","(autofill - do not overwrite)",IF(Expenses[[#This Row],[Object]]="","",IFERROR(VLOOKUP(Expenses[[#This Row],[Object]],Object_Descriptions[],2,0),"Invalid code. See 'Object Codes' tab.")))</f>
        <v/>
      </c>
      <c r="H257" s="25"/>
      <c r="I257" s="25"/>
      <c r="J257" s="76" t="str">
        <f>IF(Expenses[[#This Row],[Exp. Detail Code]]="(select)","(autofill - do not overwrite)",IF(Expenses[[#This Row],[Exp. Detail Code]]="","",IFERROR(VLOOKUP(Expenses[[#This Row],[Exp. Detail Code]],Exp_Detail_Codes[],2,0),"Invalid code. See 'Exp. Detail Codes' tab.")))</f>
        <v/>
      </c>
      <c r="K257" s="68"/>
    </row>
    <row r="258" spans="1:11" s="4" customFormat="1" x14ac:dyDescent="0.25">
      <c r="A258" s="26"/>
      <c r="B258" s="25"/>
      <c r="C258" s="25"/>
      <c r="D258" s="25"/>
      <c r="E258" s="27"/>
      <c r="F258" s="31" t="str">
        <f>IF(Expenses[[#This Row],[Function]]="(function)","(autofill - do not overwrite)",IF(Expenses[[#This Row],[Function]]="","",IFERROR(VLOOKUP(Expenses[[#This Row],[Function]],Function_Descriptions[],2,0),"Invalid code. See 'Function Codes' tab.")))</f>
        <v/>
      </c>
      <c r="G258" s="31" t="str">
        <f>IF(Expenses[[#This Row],[Object]]="(object)","(autofill - do not overwrite)",IF(Expenses[[#This Row],[Object]]="","",IFERROR(VLOOKUP(Expenses[[#This Row],[Object]],Object_Descriptions[],2,0),"Invalid code. See 'Object Codes' tab.")))</f>
        <v/>
      </c>
      <c r="H258" s="25"/>
      <c r="I258" s="25"/>
      <c r="J258" s="76" t="str">
        <f>IF(Expenses[[#This Row],[Exp. Detail Code]]="(select)","(autofill - do not overwrite)",IF(Expenses[[#This Row],[Exp. Detail Code]]="","",IFERROR(VLOOKUP(Expenses[[#This Row],[Exp. Detail Code]],Exp_Detail_Codes[],2,0),"Invalid code. See 'Exp. Detail Codes' tab.")))</f>
        <v/>
      </c>
      <c r="K258" s="68"/>
    </row>
    <row r="259" spans="1:11" s="4" customFormat="1" x14ac:dyDescent="0.25">
      <c r="A259" s="26"/>
      <c r="B259" s="25"/>
      <c r="C259" s="25"/>
      <c r="D259" s="25"/>
      <c r="E259" s="27"/>
      <c r="F259" s="31" t="str">
        <f>IF(Expenses[[#This Row],[Function]]="(function)","(autofill - do not overwrite)",IF(Expenses[[#This Row],[Function]]="","",IFERROR(VLOOKUP(Expenses[[#This Row],[Function]],Function_Descriptions[],2,0),"Invalid code. See 'Function Codes' tab.")))</f>
        <v/>
      </c>
      <c r="G259" s="31" t="str">
        <f>IF(Expenses[[#This Row],[Object]]="(object)","(autofill - do not overwrite)",IF(Expenses[[#This Row],[Object]]="","",IFERROR(VLOOKUP(Expenses[[#This Row],[Object]],Object_Descriptions[],2,0),"Invalid code. See 'Object Codes' tab.")))</f>
        <v/>
      </c>
      <c r="H259" s="25"/>
      <c r="I259" s="25"/>
      <c r="J259" s="76" t="str">
        <f>IF(Expenses[[#This Row],[Exp. Detail Code]]="(select)","(autofill - do not overwrite)",IF(Expenses[[#This Row],[Exp. Detail Code]]="","",IFERROR(VLOOKUP(Expenses[[#This Row],[Exp. Detail Code]],Exp_Detail_Codes[],2,0),"Invalid code. See 'Exp. Detail Codes' tab.")))</f>
        <v/>
      </c>
      <c r="K259" s="68"/>
    </row>
    <row r="260" spans="1:11" s="4" customFormat="1" x14ac:dyDescent="0.25">
      <c r="A260" s="26"/>
      <c r="B260" s="25"/>
      <c r="C260" s="25"/>
      <c r="D260" s="25"/>
      <c r="E260" s="27"/>
      <c r="F260" s="31" t="str">
        <f>IF(Expenses[[#This Row],[Function]]="(function)","(autofill - do not overwrite)",IF(Expenses[[#This Row],[Function]]="","",IFERROR(VLOOKUP(Expenses[[#This Row],[Function]],Function_Descriptions[],2,0),"Invalid code. See 'Function Codes' tab.")))</f>
        <v/>
      </c>
      <c r="G260" s="31" t="str">
        <f>IF(Expenses[[#This Row],[Object]]="(object)","(autofill - do not overwrite)",IF(Expenses[[#This Row],[Object]]="","",IFERROR(VLOOKUP(Expenses[[#This Row],[Object]],Object_Descriptions[],2,0),"Invalid code. See 'Object Codes' tab.")))</f>
        <v/>
      </c>
      <c r="H260" s="25"/>
      <c r="I260" s="25"/>
      <c r="J260" s="76" t="str">
        <f>IF(Expenses[[#This Row],[Exp. Detail Code]]="(select)","(autofill - do not overwrite)",IF(Expenses[[#This Row],[Exp. Detail Code]]="","",IFERROR(VLOOKUP(Expenses[[#This Row],[Exp. Detail Code]],Exp_Detail_Codes[],2,0),"Invalid code. See 'Exp. Detail Codes' tab.")))</f>
        <v/>
      </c>
      <c r="K260" s="68"/>
    </row>
    <row r="261" spans="1:11" s="4" customFormat="1" x14ac:dyDescent="0.25">
      <c r="A261" s="26"/>
      <c r="B261" s="25"/>
      <c r="C261" s="25"/>
      <c r="D261" s="25"/>
      <c r="E261" s="27"/>
      <c r="F261" s="31" t="str">
        <f>IF(Expenses[[#This Row],[Function]]="(function)","(autofill - do not overwrite)",IF(Expenses[[#This Row],[Function]]="","",IFERROR(VLOOKUP(Expenses[[#This Row],[Function]],Function_Descriptions[],2,0),"Invalid code. See 'Function Codes' tab.")))</f>
        <v/>
      </c>
      <c r="G261" s="31" t="str">
        <f>IF(Expenses[[#This Row],[Object]]="(object)","(autofill - do not overwrite)",IF(Expenses[[#This Row],[Object]]="","",IFERROR(VLOOKUP(Expenses[[#This Row],[Object]],Object_Descriptions[],2,0),"Invalid code. See 'Object Codes' tab.")))</f>
        <v/>
      </c>
      <c r="H261" s="25"/>
      <c r="I261" s="25"/>
      <c r="J261" s="76" t="str">
        <f>IF(Expenses[[#This Row],[Exp. Detail Code]]="(select)","(autofill - do not overwrite)",IF(Expenses[[#This Row],[Exp. Detail Code]]="","",IFERROR(VLOOKUP(Expenses[[#This Row],[Exp. Detail Code]],Exp_Detail_Codes[],2,0),"Invalid code. See 'Exp. Detail Codes' tab.")))</f>
        <v/>
      </c>
      <c r="K261" s="68"/>
    </row>
    <row r="262" spans="1:11" s="4" customFormat="1" x14ac:dyDescent="0.25">
      <c r="A262" s="26"/>
      <c r="B262" s="25"/>
      <c r="C262" s="25"/>
      <c r="D262" s="25"/>
      <c r="E262" s="27"/>
      <c r="F262" s="31" t="str">
        <f>IF(Expenses[[#This Row],[Function]]="(function)","(autofill - do not overwrite)",IF(Expenses[[#This Row],[Function]]="","",IFERROR(VLOOKUP(Expenses[[#This Row],[Function]],Function_Descriptions[],2,0),"Invalid code. See 'Function Codes' tab.")))</f>
        <v/>
      </c>
      <c r="G262" s="31" t="str">
        <f>IF(Expenses[[#This Row],[Object]]="(object)","(autofill - do not overwrite)",IF(Expenses[[#This Row],[Object]]="","",IFERROR(VLOOKUP(Expenses[[#This Row],[Object]],Object_Descriptions[],2,0),"Invalid code. See 'Object Codes' tab.")))</f>
        <v/>
      </c>
      <c r="H262" s="25"/>
      <c r="I262" s="25"/>
      <c r="J262" s="76" t="str">
        <f>IF(Expenses[[#This Row],[Exp. Detail Code]]="(select)","(autofill - do not overwrite)",IF(Expenses[[#This Row],[Exp. Detail Code]]="","",IFERROR(VLOOKUP(Expenses[[#This Row],[Exp. Detail Code]],Exp_Detail_Codes[],2,0),"Invalid code. See 'Exp. Detail Codes' tab.")))</f>
        <v/>
      </c>
      <c r="K262" s="68"/>
    </row>
    <row r="263" spans="1:11" s="4" customFormat="1" x14ac:dyDescent="0.25">
      <c r="A263" s="26"/>
      <c r="B263" s="25"/>
      <c r="C263" s="25"/>
      <c r="D263" s="25"/>
      <c r="E263" s="27"/>
      <c r="F263" s="31" t="str">
        <f>IF(Expenses[[#This Row],[Function]]="(function)","(autofill - do not overwrite)",IF(Expenses[[#This Row],[Function]]="","",IFERROR(VLOOKUP(Expenses[[#This Row],[Function]],Function_Descriptions[],2,0),"Invalid code. See 'Function Codes' tab.")))</f>
        <v/>
      </c>
      <c r="G263" s="31" t="str">
        <f>IF(Expenses[[#This Row],[Object]]="(object)","(autofill - do not overwrite)",IF(Expenses[[#This Row],[Object]]="","",IFERROR(VLOOKUP(Expenses[[#This Row],[Object]],Object_Descriptions[],2,0),"Invalid code. See 'Object Codes' tab.")))</f>
        <v/>
      </c>
      <c r="H263" s="25"/>
      <c r="I263" s="25"/>
      <c r="J263" s="76" t="str">
        <f>IF(Expenses[[#This Row],[Exp. Detail Code]]="(select)","(autofill - do not overwrite)",IF(Expenses[[#This Row],[Exp. Detail Code]]="","",IFERROR(VLOOKUP(Expenses[[#This Row],[Exp. Detail Code]],Exp_Detail_Codes[],2,0),"Invalid code. See 'Exp. Detail Codes' tab.")))</f>
        <v/>
      </c>
      <c r="K263" s="68"/>
    </row>
    <row r="264" spans="1:11" s="4" customFormat="1" x14ac:dyDescent="0.25">
      <c r="A264" s="26"/>
      <c r="B264" s="25"/>
      <c r="C264" s="25"/>
      <c r="D264" s="25"/>
      <c r="E264" s="27"/>
      <c r="F264" s="31" t="str">
        <f>IF(Expenses[[#This Row],[Function]]="(function)","(autofill - do not overwrite)",IF(Expenses[[#This Row],[Function]]="","",IFERROR(VLOOKUP(Expenses[[#This Row],[Function]],Function_Descriptions[],2,0),"Invalid code. See 'Function Codes' tab.")))</f>
        <v/>
      </c>
      <c r="G264" s="31" t="str">
        <f>IF(Expenses[[#This Row],[Object]]="(object)","(autofill - do not overwrite)",IF(Expenses[[#This Row],[Object]]="","",IFERROR(VLOOKUP(Expenses[[#This Row],[Object]],Object_Descriptions[],2,0),"Invalid code. See 'Object Codes' tab.")))</f>
        <v/>
      </c>
      <c r="H264" s="25"/>
      <c r="I264" s="25"/>
      <c r="J264" s="76" t="str">
        <f>IF(Expenses[[#This Row],[Exp. Detail Code]]="(select)","(autofill - do not overwrite)",IF(Expenses[[#This Row],[Exp. Detail Code]]="","",IFERROR(VLOOKUP(Expenses[[#This Row],[Exp. Detail Code]],Exp_Detail_Codes[],2,0),"Invalid code. See 'Exp. Detail Codes' tab.")))</f>
        <v/>
      </c>
      <c r="K264" s="68"/>
    </row>
    <row r="265" spans="1:11" s="4" customFormat="1" x14ac:dyDescent="0.25">
      <c r="A265" s="26"/>
      <c r="B265" s="25"/>
      <c r="C265" s="25"/>
      <c r="D265" s="25"/>
      <c r="E265" s="27"/>
      <c r="F265" s="31" t="str">
        <f>IF(Expenses[[#This Row],[Function]]="(function)","(autofill - do not overwrite)",IF(Expenses[[#This Row],[Function]]="","",IFERROR(VLOOKUP(Expenses[[#This Row],[Function]],Function_Descriptions[],2,0),"Invalid code. See 'Function Codes' tab.")))</f>
        <v/>
      </c>
      <c r="G265" s="31" t="str">
        <f>IF(Expenses[[#This Row],[Object]]="(object)","(autofill - do not overwrite)",IF(Expenses[[#This Row],[Object]]="","",IFERROR(VLOOKUP(Expenses[[#This Row],[Object]],Object_Descriptions[],2,0),"Invalid code. See 'Object Codes' tab.")))</f>
        <v/>
      </c>
      <c r="H265" s="25"/>
      <c r="I265" s="25"/>
      <c r="J265" s="76" t="str">
        <f>IF(Expenses[[#This Row],[Exp. Detail Code]]="(select)","(autofill - do not overwrite)",IF(Expenses[[#This Row],[Exp. Detail Code]]="","",IFERROR(VLOOKUP(Expenses[[#This Row],[Exp. Detail Code]],Exp_Detail_Codes[],2,0),"Invalid code. See 'Exp. Detail Codes' tab.")))</f>
        <v/>
      </c>
      <c r="K265" s="68"/>
    </row>
    <row r="266" spans="1:11" s="4" customFormat="1" x14ac:dyDescent="0.25">
      <c r="A266" s="26"/>
      <c r="B266" s="25"/>
      <c r="C266" s="25"/>
      <c r="D266" s="25"/>
      <c r="E266" s="27"/>
      <c r="F266" s="31" t="str">
        <f>IF(Expenses[[#This Row],[Function]]="(function)","(autofill - do not overwrite)",IF(Expenses[[#This Row],[Function]]="","",IFERROR(VLOOKUP(Expenses[[#This Row],[Function]],Function_Descriptions[],2,0),"Invalid code. See 'Function Codes' tab.")))</f>
        <v/>
      </c>
      <c r="G266" s="31" t="str">
        <f>IF(Expenses[[#This Row],[Object]]="(object)","(autofill - do not overwrite)",IF(Expenses[[#This Row],[Object]]="","",IFERROR(VLOOKUP(Expenses[[#This Row],[Object]],Object_Descriptions[],2,0),"Invalid code. See 'Object Codes' tab.")))</f>
        <v/>
      </c>
      <c r="H266" s="25"/>
      <c r="I266" s="25"/>
      <c r="J266" s="76" t="str">
        <f>IF(Expenses[[#This Row],[Exp. Detail Code]]="(select)","(autofill - do not overwrite)",IF(Expenses[[#This Row],[Exp. Detail Code]]="","",IFERROR(VLOOKUP(Expenses[[#This Row],[Exp. Detail Code]],Exp_Detail_Codes[],2,0),"Invalid code. See 'Exp. Detail Codes' tab.")))</f>
        <v/>
      </c>
      <c r="K266" s="68"/>
    </row>
    <row r="267" spans="1:11" s="4" customFormat="1" x14ac:dyDescent="0.25">
      <c r="A267" s="26"/>
      <c r="B267" s="25"/>
      <c r="C267" s="25"/>
      <c r="D267" s="25"/>
      <c r="E267" s="27"/>
      <c r="F267" s="31" t="str">
        <f>IF(Expenses[[#This Row],[Function]]="(function)","(autofill - do not overwrite)",IF(Expenses[[#This Row],[Function]]="","",IFERROR(VLOOKUP(Expenses[[#This Row],[Function]],Function_Descriptions[],2,0),"Invalid code. See 'Function Codes' tab.")))</f>
        <v/>
      </c>
      <c r="G267" s="31" t="str">
        <f>IF(Expenses[[#This Row],[Object]]="(object)","(autofill - do not overwrite)",IF(Expenses[[#This Row],[Object]]="","",IFERROR(VLOOKUP(Expenses[[#This Row],[Object]],Object_Descriptions[],2,0),"Invalid code. See 'Object Codes' tab.")))</f>
        <v/>
      </c>
      <c r="H267" s="25"/>
      <c r="I267" s="25"/>
      <c r="J267" s="76" t="str">
        <f>IF(Expenses[[#This Row],[Exp. Detail Code]]="(select)","(autofill - do not overwrite)",IF(Expenses[[#This Row],[Exp. Detail Code]]="","",IFERROR(VLOOKUP(Expenses[[#This Row],[Exp. Detail Code]],Exp_Detail_Codes[],2,0),"Invalid code. See 'Exp. Detail Codes' tab.")))</f>
        <v/>
      </c>
      <c r="K267" s="68"/>
    </row>
    <row r="268" spans="1:11" s="4" customFormat="1" x14ac:dyDescent="0.25">
      <c r="A268" s="26"/>
      <c r="B268" s="25"/>
      <c r="C268" s="25"/>
      <c r="D268" s="25"/>
      <c r="E268" s="27"/>
      <c r="F268" s="31" t="str">
        <f>IF(Expenses[[#This Row],[Function]]="(function)","(autofill - do not overwrite)",IF(Expenses[[#This Row],[Function]]="","",IFERROR(VLOOKUP(Expenses[[#This Row],[Function]],Function_Descriptions[],2,0),"Invalid code. See 'Function Codes' tab.")))</f>
        <v/>
      </c>
      <c r="G268" s="31" t="str">
        <f>IF(Expenses[[#This Row],[Object]]="(object)","(autofill - do not overwrite)",IF(Expenses[[#This Row],[Object]]="","",IFERROR(VLOOKUP(Expenses[[#This Row],[Object]],Object_Descriptions[],2,0),"Invalid code. See 'Object Codes' tab.")))</f>
        <v/>
      </c>
      <c r="H268" s="25"/>
      <c r="I268" s="25"/>
      <c r="J268" s="76" t="str">
        <f>IF(Expenses[[#This Row],[Exp. Detail Code]]="(select)","(autofill - do not overwrite)",IF(Expenses[[#This Row],[Exp. Detail Code]]="","",IFERROR(VLOOKUP(Expenses[[#This Row],[Exp. Detail Code]],Exp_Detail_Codes[],2,0),"Invalid code. See 'Exp. Detail Codes' tab.")))</f>
        <v/>
      </c>
      <c r="K268" s="68"/>
    </row>
    <row r="269" spans="1:11" s="4" customFormat="1" x14ac:dyDescent="0.25">
      <c r="A269" s="26"/>
      <c r="B269" s="25"/>
      <c r="C269" s="25"/>
      <c r="D269" s="25"/>
      <c r="E269" s="27"/>
      <c r="F269" s="31" t="str">
        <f>IF(Expenses[[#This Row],[Function]]="(function)","(autofill - do not overwrite)",IF(Expenses[[#This Row],[Function]]="","",IFERROR(VLOOKUP(Expenses[[#This Row],[Function]],Function_Descriptions[],2,0),"Invalid code. See 'Function Codes' tab.")))</f>
        <v/>
      </c>
      <c r="G269" s="31" t="str">
        <f>IF(Expenses[[#This Row],[Object]]="(object)","(autofill - do not overwrite)",IF(Expenses[[#This Row],[Object]]="","",IFERROR(VLOOKUP(Expenses[[#This Row],[Object]],Object_Descriptions[],2,0),"Invalid code. See 'Object Codes' tab.")))</f>
        <v/>
      </c>
      <c r="H269" s="25"/>
      <c r="I269" s="25"/>
      <c r="J269" s="76" t="str">
        <f>IF(Expenses[[#This Row],[Exp. Detail Code]]="(select)","(autofill - do not overwrite)",IF(Expenses[[#This Row],[Exp. Detail Code]]="","",IFERROR(VLOOKUP(Expenses[[#This Row],[Exp. Detail Code]],Exp_Detail_Codes[],2,0),"Invalid code. See 'Exp. Detail Codes' tab.")))</f>
        <v/>
      </c>
      <c r="K269" s="68"/>
    </row>
    <row r="270" spans="1:11" s="4" customFormat="1" x14ac:dyDescent="0.25">
      <c r="A270" s="26"/>
      <c r="B270" s="25"/>
      <c r="C270" s="25"/>
      <c r="D270" s="25"/>
      <c r="E270" s="27"/>
      <c r="F270" s="31" t="str">
        <f>IF(Expenses[[#This Row],[Function]]="(function)","(autofill - do not overwrite)",IF(Expenses[[#This Row],[Function]]="","",IFERROR(VLOOKUP(Expenses[[#This Row],[Function]],Function_Descriptions[],2,0),"Invalid code. See 'Function Codes' tab.")))</f>
        <v/>
      </c>
      <c r="G270" s="31" t="str">
        <f>IF(Expenses[[#This Row],[Object]]="(object)","(autofill - do not overwrite)",IF(Expenses[[#This Row],[Object]]="","",IFERROR(VLOOKUP(Expenses[[#This Row],[Object]],Object_Descriptions[],2,0),"Invalid code. See 'Object Codes' tab.")))</f>
        <v/>
      </c>
      <c r="H270" s="25"/>
      <c r="I270" s="25"/>
      <c r="J270" s="76" t="str">
        <f>IF(Expenses[[#This Row],[Exp. Detail Code]]="(select)","(autofill - do not overwrite)",IF(Expenses[[#This Row],[Exp. Detail Code]]="","",IFERROR(VLOOKUP(Expenses[[#This Row],[Exp. Detail Code]],Exp_Detail_Codes[],2,0),"Invalid code. See 'Exp. Detail Codes' tab.")))</f>
        <v/>
      </c>
      <c r="K270" s="68"/>
    </row>
    <row r="271" spans="1:11" s="4" customFormat="1" x14ac:dyDescent="0.25">
      <c r="A271" s="26"/>
      <c r="B271" s="25"/>
      <c r="C271" s="25"/>
      <c r="D271" s="25"/>
      <c r="E271" s="27"/>
      <c r="F271" s="31" t="str">
        <f>IF(Expenses[[#This Row],[Function]]="(function)","(autofill - do not overwrite)",IF(Expenses[[#This Row],[Function]]="","",IFERROR(VLOOKUP(Expenses[[#This Row],[Function]],Function_Descriptions[],2,0),"Invalid code. See 'Function Codes' tab.")))</f>
        <v/>
      </c>
      <c r="G271" s="31" t="str">
        <f>IF(Expenses[[#This Row],[Object]]="(object)","(autofill - do not overwrite)",IF(Expenses[[#This Row],[Object]]="","",IFERROR(VLOOKUP(Expenses[[#This Row],[Object]],Object_Descriptions[],2,0),"Invalid code. See 'Object Codes' tab.")))</f>
        <v/>
      </c>
      <c r="H271" s="25"/>
      <c r="I271" s="25"/>
      <c r="J271" s="76" t="str">
        <f>IF(Expenses[[#This Row],[Exp. Detail Code]]="(select)","(autofill - do not overwrite)",IF(Expenses[[#This Row],[Exp. Detail Code]]="","",IFERROR(VLOOKUP(Expenses[[#This Row],[Exp. Detail Code]],Exp_Detail_Codes[],2,0),"Invalid code. See 'Exp. Detail Codes' tab.")))</f>
        <v/>
      </c>
      <c r="K271" s="68"/>
    </row>
    <row r="272" spans="1:11" s="4" customFormat="1" x14ac:dyDescent="0.25">
      <c r="A272" s="26"/>
      <c r="B272" s="25"/>
      <c r="C272" s="25"/>
      <c r="D272" s="25"/>
      <c r="E272" s="27"/>
      <c r="F272" s="31" t="str">
        <f>IF(Expenses[[#This Row],[Function]]="(function)","(autofill - do not overwrite)",IF(Expenses[[#This Row],[Function]]="","",IFERROR(VLOOKUP(Expenses[[#This Row],[Function]],Function_Descriptions[],2,0),"Invalid code. See 'Function Codes' tab.")))</f>
        <v/>
      </c>
      <c r="G272" s="31" t="str">
        <f>IF(Expenses[[#This Row],[Object]]="(object)","(autofill - do not overwrite)",IF(Expenses[[#This Row],[Object]]="","",IFERROR(VLOOKUP(Expenses[[#This Row],[Object]],Object_Descriptions[],2,0),"Invalid code. See 'Object Codes' tab.")))</f>
        <v/>
      </c>
      <c r="H272" s="25"/>
      <c r="I272" s="25"/>
      <c r="J272" s="76" t="str">
        <f>IF(Expenses[[#This Row],[Exp. Detail Code]]="(select)","(autofill - do not overwrite)",IF(Expenses[[#This Row],[Exp. Detail Code]]="","",IFERROR(VLOOKUP(Expenses[[#This Row],[Exp. Detail Code]],Exp_Detail_Codes[],2,0),"Invalid code. See 'Exp. Detail Codes' tab.")))</f>
        <v/>
      </c>
      <c r="K272" s="68"/>
    </row>
    <row r="273" spans="1:11" s="4" customFormat="1" x14ac:dyDescent="0.25">
      <c r="A273" s="26"/>
      <c r="B273" s="25"/>
      <c r="C273" s="25"/>
      <c r="D273" s="25"/>
      <c r="E273" s="27"/>
      <c r="F273" s="31" t="str">
        <f>IF(Expenses[[#This Row],[Function]]="(function)","(autofill - do not overwrite)",IF(Expenses[[#This Row],[Function]]="","",IFERROR(VLOOKUP(Expenses[[#This Row],[Function]],Function_Descriptions[],2,0),"Invalid code. See 'Function Codes' tab.")))</f>
        <v/>
      </c>
      <c r="G273" s="31" t="str">
        <f>IF(Expenses[[#This Row],[Object]]="(object)","(autofill - do not overwrite)",IF(Expenses[[#This Row],[Object]]="","",IFERROR(VLOOKUP(Expenses[[#This Row],[Object]],Object_Descriptions[],2,0),"Invalid code. See 'Object Codes' tab.")))</f>
        <v/>
      </c>
      <c r="H273" s="25"/>
      <c r="I273" s="25"/>
      <c r="J273" s="76" t="str">
        <f>IF(Expenses[[#This Row],[Exp. Detail Code]]="(select)","(autofill - do not overwrite)",IF(Expenses[[#This Row],[Exp. Detail Code]]="","",IFERROR(VLOOKUP(Expenses[[#This Row],[Exp. Detail Code]],Exp_Detail_Codes[],2,0),"Invalid code. See 'Exp. Detail Codes' tab.")))</f>
        <v/>
      </c>
      <c r="K273" s="68"/>
    </row>
    <row r="274" spans="1:11" s="4" customFormat="1" x14ac:dyDescent="0.25">
      <c r="A274" s="26"/>
      <c r="B274" s="25"/>
      <c r="C274" s="25"/>
      <c r="D274" s="25"/>
      <c r="E274" s="27"/>
      <c r="F274" s="31" t="str">
        <f>IF(Expenses[[#This Row],[Function]]="(function)","(autofill - do not overwrite)",IF(Expenses[[#This Row],[Function]]="","",IFERROR(VLOOKUP(Expenses[[#This Row],[Function]],Function_Descriptions[],2,0),"Invalid code. See 'Function Codes' tab.")))</f>
        <v/>
      </c>
      <c r="G274" s="31" t="str">
        <f>IF(Expenses[[#This Row],[Object]]="(object)","(autofill - do not overwrite)",IF(Expenses[[#This Row],[Object]]="","",IFERROR(VLOOKUP(Expenses[[#This Row],[Object]],Object_Descriptions[],2,0),"Invalid code. See 'Object Codes' tab.")))</f>
        <v/>
      </c>
      <c r="H274" s="25"/>
      <c r="I274" s="25"/>
      <c r="J274" s="76" t="str">
        <f>IF(Expenses[[#This Row],[Exp. Detail Code]]="(select)","(autofill - do not overwrite)",IF(Expenses[[#This Row],[Exp. Detail Code]]="","",IFERROR(VLOOKUP(Expenses[[#This Row],[Exp. Detail Code]],Exp_Detail_Codes[],2,0),"Invalid code. See 'Exp. Detail Codes' tab.")))</f>
        <v/>
      </c>
      <c r="K274" s="68"/>
    </row>
    <row r="275" spans="1:11" s="4" customFormat="1" x14ac:dyDescent="0.25">
      <c r="A275" s="26"/>
      <c r="B275" s="25"/>
      <c r="C275" s="25"/>
      <c r="D275" s="25"/>
      <c r="E275" s="27"/>
      <c r="F275" s="31" t="str">
        <f>IF(Expenses[[#This Row],[Function]]="(function)","(autofill - do not overwrite)",IF(Expenses[[#This Row],[Function]]="","",IFERROR(VLOOKUP(Expenses[[#This Row],[Function]],Function_Descriptions[],2,0),"Invalid code. See 'Function Codes' tab.")))</f>
        <v/>
      </c>
      <c r="G275" s="31" t="str">
        <f>IF(Expenses[[#This Row],[Object]]="(object)","(autofill - do not overwrite)",IF(Expenses[[#This Row],[Object]]="","",IFERROR(VLOOKUP(Expenses[[#This Row],[Object]],Object_Descriptions[],2,0),"Invalid code. See 'Object Codes' tab.")))</f>
        <v/>
      </c>
      <c r="H275" s="25"/>
      <c r="I275" s="25"/>
      <c r="J275" s="76" t="str">
        <f>IF(Expenses[[#This Row],[Exp. Detail Code]]="(select)","(autofill - do not overwrite)",IF(Expenses[[#This Row],[Exp. Detail Code]]="","",IFERROR(VLOOKUP(Expenses[[#This Row],[Exp. Detail Code]],Exp_Detail_Codes[],2,0),"Invalid code. See 'Exp. Detail Codes' tab.")))</f>
        <v/>
      </c>
      <c r="K275" s="68"/>
    </row>
    <row r="276" spans="1:11" s="4" customFormat="1" x14ac:dyDescent="0.25">
      <c r="A276" s="26"/>
      <c r="B276" s="25"/>
      <c r="C276" s="25"/>
      <c r="D276" s="25"/>
      <c r="E276" s="27"/>
      <c r="F276" s="31" t="str">
        <f>IF(Expenses[[#This Row],[Function]]="(function)","(autofill - do not overwrite)",IF(Expenses[[#This Row],[Function]]="","",IFERROR(VLOOKUP(Expenses[[#This Row],[Function]],Function_Descriptions[],2,0),"Invalid code. See 'Function Codes' tab.")))</f>
        <v/>
      </c>
      <c r="G276" s="31" t="str">
        <f>IF(Expenses[[#This Row],[Object]]="(object)","(autofill - do not overwrite)",IF(Expenses[[#This Row],[Object]]="","",IFERROR(VLOOKUP(Expenses[[#This Row],[Object]],Object_Descriptions[],2,0),"Invalid code. See 'Object Codes' tab.")))</f>
        <v/>
      </c>
      <c r="H276" s="25"/>
      <c r="I276" s="25"/>
      <c r="J276" s="76" t="str">
        <f>IF(Expenses[[#This Row],[Exp. Detail Code]]="(select)","(autofill - do not overwrite)",IF(Expenses[[#This Row],[Exp. Detail Code]]="","",IFERROR(VLOOKUP(Expenses[[#This Row],[Exp. Detail Code]],Exp_Detail_Codes[],2,0),"Invalid code. See 'Exp. Detail Codes' tab.")))</f>
        <v/>
      </c>
      <c r="K276" s="68"/>
    </row>
    <row r="277" spans="1:11" s="4" customFormat="1" x14ac:dyDescent="0.25">
      <c r="A277" s="26"/>
      <c r="B277" s="25"/>
      <c r="C277" s="25"/>
      <c r="D277" s="25"/>
      <c r="E277" s="27"/>
      <c r="F277" s="31" t="str">
        <f>IF(Expenses[[#This Row],[Function]]="(function)","(autofill - do not overwrite)",IF(Expenses[[#This Row],[Function]]="","",IFERROR(VLOOKUP(Expenses[[#This Row],[Function]],Function_Descriptions[],2,0),"Invalid code. See 'Function Codes' tab.")))</f>
        <v/>
      </c>
      <c r="G277" s="31" t="str">
        <f>IF(Expenses[[#This Row],[Object]]="(object)","(autofill - do not overwrite)",IF(Expenses[[#This Row],[Object]]="","",IFERROR(VLOOKUP(Expenses[[#This Row],[Object]],Object_Descriptions[],2,0),"Invalid code. See 'Object Codes' tab.")))</f>
        <v/>
      </c>
      <c r="H277" s="25"/>
      <c r="I277" s="25"/>
      <c r="J277" s="76" t="str">
        <f>IF(Expenses[[#This Row],[Exp. Detail Code]]="(select)","(autofill - do not overwrite)",IF(Expenses[[#This Row],[Exp. Detail Code]]="","",IFERROR(VLOOKUP(Expenses[[#This Row],[Exp. Detail Code]],Exp_Detail_Codes[],2,0),"Invalid code. See 'Exp. Detail Codes' tab.")))</f>
        <v/>
      </c>
      <c r="K277" s="68"/>
    </row>
    <row r="278" spans="1:11" s="4" customFormat="1" x14ac:dyDescent="0.25">
      <c r="A278" s="26"/>
      <c r="B278" s="25"/>
      <c r="C278" s="25"/>
      <c r="D278" s="25"/>
      <c r="E278" s="27"/>
      <c r="F278" s="31" t="str">
        <f>IF(Expenses[[#This Row],[Function]]="(function)","(autofill - do not overwrite)",IF(Expenses[[#This Row],[Function]]="","",IFERROR(VLOOKUP(Expenses[[#This Row],[Function]],Function_Descriptions[],2,0),"Invalid code. See 'Function Codes' tab.")))</f>
        <v/>
      </c>
      <c r="G278" s="31" t="str">
        <f>IF(Expenses[[#This Row],[Object]]="(object)","(autofill - do not overwrite)",IF(Expenses[[#This Row],[Object]]="","",IFERROR(VLOOKUP(Expenses[[#This Row],[Object]],Object_Descriptions[],2,0),"Invalid code. See 'Object Codes' tab.")))</f>
        <v/>
      </c>
      <c r="H278" s="25"/>
      <c r="I278" s="25"/>
      <c r="J278" s="76" t="str">
        <f>IF(Expenses[[#This Row],[Exp. Detail Code]]="(select)","(autofill - do not overwrite)",IF(Expenses[[#This Row],[Exp. Detail Code]]="","",IFERROR(VLOOKUP(Expenses[[#This Row],[Exp. Detail Code]],Exp_Detail_Codes[],2,0),"Invalid code. See 'Exp. Detail Codes' tab.")))</f>
        <v/>
      </c>
      <c r="K278" s="68"/>
    </row>
    <row r="279" spans="1:11" s="4" customFormat="1" x14ac:dyDescent="0.25">
      <c r="A279" s="26"/>
      <c r="B279" s="25"/>
      <c r="C279" s="25"/>
      <c r="D279" s="25"/>
      <c r="E279" s="27"/>
      <c r="F279" s="31" t="str">
        <f>IF(Expenses[[#This Row],[Function]]="(function)","(autofill - do not overwrite)",IF(Expenses[[#This Row],[Function]]="","",IFERROR(VLOOKUP(Expenses[[#This Row],[Function]],Function_Descriptions[],2,0),"Invalid code. See 'Function Codes' tab.")))</f>
        <v/>
      </c>
      <c r="G279" s="31" t="str">
        <f>IF(Expenses[[#This Row],[Object]]="(object)","(autofill - do not overwrite)",IF(Expenses[[#This Row],[Object]]="","",IFERROR(VLOOKUP(Expenses[[#This Row],[Object]],Object_Descriptions[],2,0),"Invalid code. See 'Object Codes' tab.")))</f>
        <v/>
      </c>
      <c r="H279" s="25"/>
      <c r="I279" s="25"/>
      <c r="J279" s="76" t="str">
        <f>IF(Expenses[[#This Row],[Exp. Detail Code]]="(select)","(autofill - do not overwrite)",IF(Expenses[[#This Row],[Exp. Detail Code]]="","",IFERROR(VLOOKUP(Expenses[[#This Row],[Exp. Detail Code]],Exp_Detail_Codes[],2,0),"Invalid code. See 'Exp. Detail Codes' tab.")))</f>
        <v/>
      </c>
      <c r="K279" s="68"/>
    </row>
    <row r="280" spans="1:11" s="4" customFormat="1" x14ac:dyDescent="0.25">
      <c r="A280" s="26"/>
      <c r="B280" s="25"/>
      <c r="C280" s="25"/>
      <c r="D280" s="25"/>
      <c r="E280" s="27"/>
      <c r="F280" s="31" t="str">
        <f>IF(Expenses[[#This Row],[Function]]="(function)","(autofill - do not overwrite)",IF(Expenses[[#This Row],[Function]]="","",IFERROR(VLOOKUP(Expenses[[#This Row],[Function]],Function_Descriptions[],2,0),"Invalid code. See 'Function Codes' tab.")))</f>
        <v/>
      </c>
      <c r="G280" s="31" t="str">
        <f>IF(Expenses[[#This Row],[Object]]="(object)","(autofill - do not overwrite)",IF(Expenses[[#This Row],[Object]]="","",IFERROR(VLOOKUP(Expenses[[#This Row],[Object]],Object_Descriptions[],2,0),"Invalid code. See 'Object Codes' tab.")))</f>
        <v/>
      </c>
      <c r="H280" s="25"/>
      <c r="I280" s="25"/>
      <c r="J280" s="76" t="str">
        <f>IF(Expenses[[#This Row],[Exp. Detail Code]]="(select)","(autofill - do not overwrite)",IF(Expenses[[#This Row],[Exp. Detail Code]]="","",IFERROR(VLOOKUP(Expenses[[#This Row],[Exp. Detail Code]],Exp_Detail_Codes[],2,0),"Invalid code. See 'Exp. Detail Codes' tab.")))</f>
        <v/>
      </c>
      <c r="K280" s="68"/>
    </row>
    <row r="281" spans="1:11" s="4" customFormat="1" x14ac:dyDescent="0.25">
      <c r="A281" s="26"/>
      <c r="B281" s="25"/>
      <c r="C281" s="25"/>
      <c r="D281" s="25"/>
      <c r="E281" s="27"/>
      <c r="F281" s="31" t="str">
        <f>IF(Expenses[[#This Row],[Function]]="(function)","(autofill - do not overwrite)",IF(Expenses[[#This Row],[Function]]="","",IFERROR(VLOOKUP(Expenses[[#This Row],[Function]],Function_Descriptions[],2,0),"Invalid code. See 'Function Codes' tab.")))</f>
        <v/>
      </c>
      <c r="G281" s="31" t="str">
        <f>IF(Expenses[[#This Row],[Object]]="(object)","(autofill - do not overwrite)",IF(Expenses[[#This Row],[Object]]="","",IFERROR(VLOOKUP(Expenses[[#This Row],[Object]],Object_Descriptions[],2,0),"Invalid code. See 'Object Codes' tab.")))</f>
        <v/>
      </c>
      <c r="H281" s="25"/>
      <c r="I281" s="25"/>
      <c r="J281" s="76" t="str">
        <f>IF(Expenses[[#This Row],[Exp. Detail Code]]="(select)","(autofill - do not overwrite)",IF(Expenses[[#This Row],[Exp. Detail Code]]="","",IFERROR(VLOOKUP(Expenses[[#This Row],[Exp. Detail Code]],Exp_Detail_Codes[],2,0),"Invalid code. See 'Exp. Detail Codes' tab.")))</f>
        <v/>
      </c>
      <c r="K281" s="68"/>
    </row>
    <row r="282" spans="1:11" s="4" customFormat="1" x14ac:dyDescent="0.25">
      <c r="A282" s="26"/>
      <c r="B282" s="25"/>
      <c r="C282" s="25"/>
      <c r="D282" s="25"/>
      <c r="E282" s="27"/>
      <c r="F282" s="31" t="str">
        <f>IF(Expenses[[#This Row],[Function]]="(function)","(autofill - do not overwrite)",IF(Expenses[[#This Row],[Function]]="","",IFERROR(VLOOKUP(Expenses[[#This Row],[Function]],Function_Descriptions[],2,0),"Invalid code. See 'Function Codes' tab.")))</f>
        <v/>
      </c>
      <c r="G282" s="31" t="str">
        <f>IF(Expenses[[#This Row],[Object]]="(object)","(autofill - do not overwrite)",IF(Expenses[[#This Row],[Object]]="","",IFERROR(VLOOKUP(Expenses[[#This Row],[Object]],Object_Descriptions[],2,0),"Invalid code. See 'Object Codes' tab.")))</f>
        <v/>
      </c>
      <c r="H282" s="25"/>
      <c r="I282" s="25"/>
      <c r="J282" s="76" t="str">
        <f>IF(Expenses[[#This Row],[Exp. Detail Code]]="(select)","(autofill - do not overwrite)",IF(Expenses[[#This Row],[Exp. Detail Code]]="","",IFERROR(VLOOKUP(Expenses[[#This Row],[Exp. Detail Code]],Exp_Detail_Codes[],2,0),"Invalid code. See 'Exp. Detail Codes' tab.")))</f>
        <v/>
      </c>
      <c r="K282" s="68"/>
    </row>
    <row r="283" spans="1:11" s="4" customFormat="1" x14ac:dyDescent="0.25">
      <c r="A283" s="26"/>
      <c r="B283" s="25"/>
      <c r="C283" s="25"/>
      <c r="D283" s="25"/>
      <c r="E283" s="27"/>
      <c r="F283" s="31" t="str">
        <f>IF(Expenses[[#This Row],[Function]]="(function)","(autofill - do not overwrite)",IF(Expenses[[#This Row],[Function]]="","",IFERROR(VLOOKUP(Expenses[[#This Row],[Function]],Function_Descriptions[],2,0),"Invalid code. See 'Function Codes' tab.")))</f>
        <v/>
      </c>
      <c r="G283" s="31" t="str">
        <f>IF(Expenses[[#This Row],[Object]]="(object)","(autofill - do not overwrite)",IF(Expenses[[#This Row],[Object]]="","",IFERROR(VLOOKUP(Expenses[[#This Row],[Object]],Object_Descriptions[],2,0),"Invalid code. See 'Object Codes' tab.")))</f>
        <v/>
      </c>
      <c r="H283" s="25"/>
      <c r="I283" s="25"/>
      <c r="J283" s="76" t="str">
        <f>IF(Expenses[[#This Row],[Exp. Detail Code]]="(select)","(autofill - do not overwrite)",IF(Expenses[[#This Row],[Exp. Detail Code]]="","",IFERROR(VLOOKUP(Expenses[[#This Row],[Exp. Detail Code]],Exp_Detail_Codes[],2,0),"Invalid code. See 'Exp. Detail Codes' tab.")))</f>
        <v/>
      </c>
      <c r="K283" s="68"/>
    </row>
    <row r="284" spans="1:11" s="4" customFormat="1" x14ac:dyDescent="0.25">
      <c r="A284" s="26"/>
      <c r="B284" s="25"/>
      <c r="C284" s="25"/>
      <c r="D284" s="25"/>
      <c r="E284" s="27"/>
      <c r="F284" s="31" t="str">
        <f>IF(Expenses[[#This Row],[Function]]="(function)","(autofill - do not overwrite)",IF(Expenses[[#This Row],[Function]]="","",IFERROR(VLOOKUP(Expenses[[#This Row],[Function]],Function_Descriptions[],2,0),"Invalid code. See 'Function Codes' tab.")))</f>
        <v/>
      </c>
      <c r="G284" s="31" t="str">
        <f>IF(Expenses[[#This Row],[Object]]="(object)","(autofill - do not overwrite)",IF(Expenses[[#This Row],[Object]]="","",IFERROR(VLOOKUP(Expenses[[#This Row],[Object]],Object_Descriptions[],2,0),"Invalid code. See 'Object Codes' tab.")))</f>
        <v/>
      </c>
      <c r="H284" s="25"/>
      <c r="I284" s="25"/>
      <c r="J284" s="76" t="str">
        <f>IF(Expenses[[#This Row],[Exp. Detail Code]]="(select)","(autofill - do not overwrite)",IF(Expenses[[#This Row],[Exp. Detail Code]]="","",IFERROR(VLOOKUP(Expenses[[#This Row],[Exp. Detail Code]],Exp_Detail_Codes[],2,0),"Invalid code. See 'Exp. Detail Codes' tab.")))</f>
        <v/>
      </c>
      <c r="K284" s="68"/>
    </row>
    <row r="285" spans="1:11" s="4" customFormat="1" x14ac:dyDescent="0.25">
      <c r="A285" s="26"/>
      <c r="B285" s="25"/>
      <c r="C285" s="25"/>
      <c r="D285" s="25"/>
      <c r="E285" s="27"/>
      <c r="F285" s="31" t="str">
        <f>IF(Expenses[[#This Row],[Function]]="(function)","(autofill - do not overwrite)",IF(Expenses[[#This Row],[Function]]="","",IFERROR(VLOOKUP(Expenses[[#This Row],[Function]],Function_Descriptions[],2,0),"Invalid code. See 'Function Codes' tab.")))</f>
        <v/>
      </c>
      <c r="G285" s="31" t="str">
        <f>IF(Expenses[[#This Row],[Object]]="(object)","(autofill - do not overwrite)",IF(Expenses[[#This Row],[Object]]="","",IFERROR(VLOOKUP(Expenses[[#This Row],[Object]],Object_Descriptions[],2,0),"Invalid code. See 'Object Codes' tab.")))</f>
        <v/>
      </c>
      <c r="H285" s="25"/>
      <c r="I285" s="25"/>
      <c r="J285" s="76" t="str">
        <f>IF(Expenses[[#This Row],[Exp. Detail Code]]="(select)","(autofill - do not overwrite)",IF(Expenses[[#This Row],[Exp. Detail Code]]="","",IFERROR(VLOOKUP(Expenses[[#This Row],[Exp. Detail Code]],Exp_Detail_Codes[],2,0),"Invalid code. See 'Exp. Detail Codes' tab.")))</f>
        <v/>
      </c>
      <c r="K285" s="68"/>
    </row>
    <row r="286" spans="1:11" s="4" customFormat="1" x14ac:dyDescent="0.25">
      <c r="A286" s="26"/>
      <c r="B286" s="25"/>
      <c r="C286" s="25"/>
      <c r="D286" s="25"/>
      <c r="E286" s="27"/>
      <c r="F286" s="31" t="str">
        <f>IF(Expenses[[#This Row],[Function]]="(function)","(autofill - do not overwrite)",IF(Expenses[[#This Row],[Function]]="","",IFERROR(VLOOKUP(Expenses[[#This Row],[Function]],Function_Descriptions[],2,0),"Invalid code. See 'Function Codes' tab.")))</f>
        <v/>
      </c>
      <c r="G286" s="31" t="str">
        <f>IF(Expenses[[#This Row],[Object]]="(object)","(autofill - do not overwrite)",IF(Expenses[[#This Row],[Object]]="","",IFERROR(VLOOKUP(Expenses[[#This Row],[Object]],Object_Descriptions[],2,0),"Invalid code. See 'Object Codes' tab.")))</f>
        <v/>
      </c>
      <c r="H286" s="25"/>
      <c r="I286" s="25"/>
      <c r="J286" s="76" t="str">
        <f>IF(Expenses[[#This Row],[Exp. Detail Code]]="(select)","(autofill - do not overwrite)",IF(Expenses[[#This Row],[Exp. Detail Code]]="","",IFERROR(VLOOKUP(Expenses[[#This Row],[Exp. Detail Code]],Exp_Detail_Codes[],2,0),"Invalid code. See 'Exp. Detail Codes' tab.")))</f>
        <v/>
      </c>
      <c r="K286" s="68"/>
    </row>
    <row r="287" spans="1:11" s="4" customFormat="1" x14ac:dyDescent="0.25">
      <c r="A287" s="26"/>
      <c r="B287" s="25"/>
      <c r="C287" s="25"/>
      <c r="D287" s="25"/>
      <c r="E287" s="27"/>
      <c r="F287" s="31" t="str">
        <f>IF(Expenses[[#This Row],[Function]]="(function)","(autofill - do not overwrite)",IF(Expenses[[#This Row],[Function]]="","",IFERROR(VLOOKUP(Expenses[[#This Row],[Function]],Function_Descriptions[],2,0),"Invalid code. See 'Function Codes' tab.")))</f>
        <v/>
      </c>
      <c r="G287" s="31" t="str">
        <f>IF(Expenses[[#This Row],[Object]]="(object)","(autofill - do not overwrite)",IF(Expenses[[#This Row],[Object]]="","",IFERROR(VLOOKUP(Expenses[[#This Row],[Object]],Object_Descriptions[],2,0),"Invalid code. See 'Object Codes' tab.")))</f>
        <v/>
      </c>
      <c r="H287" s="25"/>
      <c r="I287" s="25"/>
      <c r="J287" s="76" t="str">
        <f>IF(Expenses[[#This Row],[Exp. Detail Code]]="(select)","(autofill - do not overwrite)",IF(Expenses[[#This Row],[Exp. Detail Code]]="","",IFERROR(VLOOKUP(Expenses[[#This Row],[Exp. Detail Code]],Exp_Detail_Codes[],2,0),"Invalid code. See 'Exp. Detail Codes' tab.")))</f>
        <v/>
      </c>
      <c r="K287" s="68"/>
    </row>
    <row r="288" spans="1:11" s="4" customFormat="1" x14ac:dyDescent="0.25">
      <c r="A288" s="26"/>
      <c r="B288" s="25"/>
      <c r="C288" s="25"/>
      <c r="D288" s="25"/>
      <c r="E288" s="27"/>
      <c r="F288" s="31" t="str">
        <f>IF(Expenses[[#This Row],[Function]]="(function)","(autofill - do not overwrite)",IF(Expenses[[#This Row],[Function]]="","",IFERROR(VLOOKUP(Expenses[[#This Row],[Function]],Function_Descriptions[],2,0),"Invalid code. See 'Function Codes' tab.")))</f>
        <v/>
      </c>
      <c r="G288" s="31" t="str">
        <f>IF(Expenses[[#This Row],[Object]]="(object)","(autofill - do not overwrite)",IF(Expenses[[#This Row],[Object]]="","",IFERROR(VLOOKUP(Expenses[[#This Row],[Object]],Object_Descriptions[],2,0),"Invalid code. See 'Object Codes' tab.")))</f>
        <v/>
      </c>
      <c r="H288" s="25"/>
      <c r="I288" s="25"/>
      <c r="J288" s="76" t="str">
        <f>IF(Expenses[[#This Row],[Exp. Detail Code]]="(select)","(autofill - do not overwrite)",IF(Expenses[[#This Row],[Exp. Detail Code]]="","",IFERROR(VLOOKUP(Expenses[[#This Row],[Exp. Detail Code]],Exp_Detail_Codes[],2,0),"Invalid code. See 'Exp. Detail Codes' tab.")))</f>
        <v/>
      </c>
      <c r="K288" s="68"/>
    </row>
    <row r="289" spans="1:11" s="4" customFormat="1" x14ac:dyDescent="0.25">
      <c r="A289" s="26"/>
      <c r="B289" s="25"/>
      <c r="C289" s="25"/>
      <c r="D289" s="25"/>
      <c r="E289" s="27"/>
      <c r="F289" s="31" t="str">
        <f>IF(Expenses[[#This Row],[Function]]="(function)","(autofill - do not overwrite)",IF(Expenses[[#This Row],[Function]]="","",IFERROR(VLOOKUP(Expenses[[#This Row],[Function]],Function_Descriptions[],2,0),"Invalid code. See 'Function Codes' tab.")))</f>
        <v/>
      </c>
      <c r="G289" s="31" t="str">
        <f>IF(Expenses[[#This Row],[Object]]="(object)","(autofill - do not overwrite)",IF(Expenses[[#This Row],[Object]]="","",IFERROR(VLOOKUP(Expenses[[#This Row],[Object]],Object_Descriptions[],2,0),"Invalid code. See 'Object Codes' tab.")))</f>
        <v/>
      </c>
      <c r="H289" s="25"/>
      <c r="I289" s="25"/>
      <c r="J289" s="76" t="str">
        <f>IF(Expenses[[#This Row],[Exp. Detail Code]]="(select)","(autofill - do not overwrite)",IF(Expenses[[#This Row],[Exp. Detail Code]]="","",IFERROR(VLOOKUP(Expenses[[#This Row],[Exp. Detail Code]],Exp_Detail_Codes[],2,0),"Invalid code. See 'Exp. Detail Codes' tab.")))</f>
        <v/>
      </c>
      <c r="K289" s="68"/>
    </row>
    <row r="290" spans="1:11" s="4" customFormat="1" x14ac:dyDescent="0.25">
      <c r="A290" s="26"/>
      <c r="B290" s="25"/>
      <c r="C290" s="25"/>
      <c r="D290" s="25"/>
      <c r="E290" s="27"/>
      <c r="F290" s="31" t="str">
        <f>IF(Expenses[[#This Row],[Function]]="(function)","(autofill - do not overwrite)",IF(Expenses[[#This Row],[Function]]="","",IFERROR(VLOOKUP(Expenses[[#This Row],[Function]],Function_Descriptions[],2,0),"Invalid code. See 'Function Codes' tab.")))</f>
        <v/>
      </c>
      <c r="G290" s="31" t="str">
        <f>IF(Expenses[[#This Row],[Object]]="(object)","(autofill - do not overwrite)",IF(Expenses[[#This Row],[Object]]="","",IFERROR(VLOOKUP(Expenses[[#This Row],[Object]],Object_Descriptions[],2,0),"Invalid code. See 'Object Codes' tab.")))</f>
        <v/>
      </c>
      <c r="H290" s="25"/>
      <c r="I290" s="25"/>
      <c r="J290" s="76" t="str">
        <f>IF(Expenses[[#This Row],[Exp. Detail Code]]="(select)","(autofill - do not overwrite)",IF(Expenses[[#This Row],[Exp. Detail Code]]="","",IFERROR(VLOOKUP(Expenses[[#This Row],[Exp. Detail Code]],Exp_Detail_Codes[],2,0),"Invalid code. See 'Exp. Detail Codes' tab.")))</f>
        <v/>
      </c>
      <c r="K290" s="68"/>
    </row>
    <row r="291" spans="1:11" s="4" customFormat="1" x14ac:dyDescent="0.25">
      <c r="A291" s="26"/>
      <c r="B291" s="25"/>
      <c r="C291" s="25"/>
      <c r="D291" s="25"/>
      <c r="E291" s="27"/>
      <c r="F291" s="31" t="str">
        <f>IF(Expenses[[#This Row],[Function]]="(function)","(autofill - do not overwrite)",IF(Expenses[[#This Row],[Function]]="","",IFERROR(VLOOKUP(Expenses[[#This Row],[Function]],Function_Descriptions[],2,0),"Invalid code. See 'Function Codes' tab.")))</f>
        <v/>
      </c>
      <c r="G291" s="31" t="str">
        <f>IF(Expenses[[#This Row],[Object]]="(object)","(autofill - do not overwrite)",IF(Expenses[[#This Row],[Object]]="","",IFERROR(VLOOKUP(Expenses[[#This Row],[Object]],Object_Descriptions[],2,0),"Invalid code. See 'Object Codes' tab.")))</f>
        <v/>
      </c>
      <c r="H291" s="25"/>
      <c r="I291" s="25"/>
      <c r="J291" s="76" t="str">
        <f>IF(Expenses[[#This Row],[Exp. Detail Code]]="(select)","(autofill - do not overwrite)",IF(Expenses[[#This Row],[Exp. Detail Code]]="","",IFERROR(VLOOKUP(Expenses[[#This Row],[Exp. Detail Code]],Exp_Detail_Codes[],2,0),"Invalid code. See 'Exp. Detail Codes' tab.")))</f>
        <v/>
      </c>
      <c r="K291" s="68"/>
    </row>
    <row r="292" spans="1:11" s="4" customFormat="1" x14ac:dyDescent="0.25">
      <c r="A292" s="26"/>
      <c r="B292" s="25"/>
      <c r="C292" s="25"/>
      <c r="D292" s="25"/>
      <c r="E292" s="27"/>
      <c r="F292" s="31" t="str">
        <f>IF(Expenses[[#This Row],[Function]]="(function)","(autofill - do not overwrite)",IF(Expenses[[#This Row],[Function]]="","",IFERROR(VLOOKUP(Expenses[[#This Row],[Function]],Function_Descriptions[],2,0),"Invalid code. See 'Function Codes' tab.")))</f>
        <v/>
      </c>
      <c r="G292" s="31" t="str">
        <f>IF(Expenses[[#This Row],[Object]]="(object)","(autofill - do not overwrite)",IF(Expenses[[#This Row],[Object]]="","",IFERROR(VLOOKUP(Expenses[[#This Row],[Object]],Object_Descriptions[],2,0),"Invalid code. See 'Object Codes' tab.")))</f>
        <v/>
      </c>
      <c r="H292" s="25"/>
      <c r="I292" s="25"/>
      <c r="J292" s="76" t="str">
        <f>IF(Expenses[[#This Row],[Exp. Detail Code]]="(select)","(autofill - do not overwrite)",IF(Expenses[[#This Row],[Exp. Detail Code]]="","",IFERROR(VLOOKUP(Expenses[[#This Row],[Exp. Detail Code]],Exp_Detail_Codes[],2,0),"Invalid code. See 'Exp. Detail Codes' tab.")))</f>
        <v/>
      </c>
      <c r="K292" s="68"/>
    </row>
    <row r="293" spans="1:11" s="4" customFormat="1" x14ac:dyDescent="0.25">
      <c r="A293" s="26"/>
      <c r="B293" s="25"/>
      <c r="C293" s="25"/>
      <c r="D293" s="25"/>
      <c r="E293" s="27"/>
      <c r="F293" s="31" t="str">
        <f>IF(Expenses[[#This Row],[Function]]="(function)","(autofill - do not overwrite)",IF(Expenses[[#This Row],[Function]]="","",IFERROR(VLOOKUP(Expenses[[#This Row],[Function]],Function_Descriptions[],2,0),"Invalid code. See 'Function Codes' tab.")))</f>
        <v/>
      </c>
      <c r="G293" s="31" t="str">
        <f>IF(Expenses[[#This Row],[Object]]="(object)","(autofill - do not overwrite)",IF(Expenses[[#This Row],[Object]]="","",IFERROR(VLOOKUP(Expenses[[#This Row],[Object]],Object_Descriptions[],2,0),"Invalid code. See 'Object Codes' tab.")))</f>
        <v/>
      </c>
      <c r="H293" s="25"/>
      <c r="I293" s="25"/>
      <c r="J293" s="76" t="str">
        <f>IF(Expenses[[#This Row],[Exp. Detail Code]]="(select)","(autofill - do not overwrite)",IF(Expenses[[#This Row],[Exp. Detail Code]]="","",IFERROR(VLOOKUP(Expenses[[#This Row],[Exp. Detail Code]],Exp_Detail_Codes[],2,0),"Invalid code. See 'Exp. Detail Codes' tab.")))</f>
        <v/>
      </c>
      <c r="K293" s="68"/>
    </row>
    <row r="294" spans="1:11" s="4" customFormat="1" x14ac:dyDescent="0.25">
      <c r="A294" s="26"/>
      <c r="B294" s="25"/>
      <c r="C294" s="25"/>
      <c r="D294" s="25"/>
      <c r="E294" s="27"/>
      <c r="F294" s="31" t="str">
        <f>IF(Expenses[[#This Row],[Function]]="(function)","(autofill - do not overwrite)",IF(Expenses[[#This Row],[Function]]="","",IFERROR(VLOOKUP(Expenses[[#This Row],[Function]],Function_Descriptions[],2,0),"Invalid code. See 'Function Codes' tab.")))</f>
        <v/>
      </c>
      <c r="G294" s="31" t="str">
        <f>IF(Expenses[[#This Row],[Object]]="(object)","(autofill - do not overwrite)",IF(Expenses[[#This Row],[Object]]="","",IFERROR(VLOOKUP(Expenses[[#This Row],[Object]],Object_Descriptions[],2,0),"Invalid code. See 'Object Codes' tab.")))</f>
        <v/>
      </c>
      <c r="H294" s="25"/>
      <c r="I294" s="25"/>
      <c r="J294" s="76" t="str">
        <f>IF(Expenses[[#This Row],[Exp. Detail Code]]="(select)","(autofill - do not overwrite)",IF(Expenses[[#This Row],[Exp. Detail Code]]="","",IFERROR(VLOOKUP(Expenses[[#This Row],[Exp. Detail Code]],Exp_Detail_Codes[],2,0),"Invalid code. See 'Exp. Detail Codes' tab.")))</f>
        <v/>
      </c>
      <c r="K294" s="68"/>
    </row>
    <row r="295" spans="1:11" s="4" customFormat="1" x14ac:dyDescent="0.25">
      <c r="A295" s="26"/>
      <c r="B295" s="25"/>
      <c r="C295" s="25"/>
      <c r="D295" s="25"/>
      <c r="E295" s="27"/>
      <c r="F295" s="31" t="str">
        <f>IF(Expenses[[#This Row],[Function]]="(function)","(autofill - do not overwrite)",IF(Expenses[[#This Row],[Function]]="","",IFERROR(VLOOKUP(Expenses[[#This Row],[Function]],Function_Descriptions[],2,0),"Invalid code. See 'Function Codes' tab.")))</f>
        <v/>
      </c>
      <c r="G295" s="31" t="str">
        <f>IF(Expenses[[#This Row],[Object]]="(object)","(autofill - do not overwrite)",IF(Expenses[[#This Row],[Object]]="","",IFERROR(VLOOKUP(Expenses[[#This Row],[Object]],Object_Descriptions[],2,0),"Invalid code. See 'Object Codes' tab.")))</f>
        <v/>
      </c>
      <c r="H295" s="25"/>
      <c r="I295" s="25"/>
      <c r="J295" s="76" t="str">
        <f>IF(Expenses[[#This Row],[Exp. Detail Code]]="(select)","(autofill - do not overwrite)",IF(Expenses[[#This Row],[Exp. Detail Code]]="","",IFERROR(VLOOKUP(Expenses[[#This Row],[Exp. Detail Code]],Exp_Detail_Codes[],2,0),"Invalid code. See 'Exp. Detail Codes' tab.")))</f>
        <v/>
      </c>
      <c r="K295" s="68"/>
    </row>
    <row r="296" spans="1:11" s="4" customFormat="1" x14ac:dyDescent="0.25">
      <c r="A296" s="26"/>
      <c r="B296" s="25"/>
      <c r="C296" s="25"/>
      <c r="D296" s="25"/>
      <c r="E296" s="27"/>
      <c r="F296" s="31" t="str">
        <f>IF(Expenses[[#This Row],[Function]]="(function)","(autofill - do not overwrite)",IF(Expenses[[#This Row],[Function]]="","",IFERROR(VLOOKUP(Expenses[[#This Row],[Function]],Function_Descriptions[],2,0),"Invalid code. See 'Function Codes' tab.")))</f>
        <v/>
      </c>
      <c r="G296" s="31" t="str">
        <f>IF(Expenses[[#This Row],[Object]]="(object)","(autofill - do not overwrite)",IF(Expenses[[#This Row],[Object]]="","",IFERROR(VLOOKUP(Expenses[[#This Row],[Object]],Object_Descriptions[],2,0),"Invalid code. See 'Object Codes' tab.")))</f>
        <v/>
      </c>
      <c r="H296" s="25"/>
      <c r="I296" s="25"/>
      <c r="J296" s="76" t="str">
        <f>IF(Expenses[[#This Row],[Exp. Detail Code]]="(select)","(autofill - do not overwrite)",IF(Expenses[[#This Row],[Exp. Detail Code]]="","",IFERROR(VLOOKUP(Expenses[[#This Row],[Exp. Detail Code]],Exp_Detail_Codes[],2,0),"Invalid code. See 'Exp. Detail Codes' tab.")))</f>
        <v/>
      </c>
      <c r="K296" s="68"/>
    </row>
    <row r="297" spans="1:11" s="4" customFormat="1" x14ac:dyDescent="0.25">
      <c r="A297" s="26"/>
      <c r="B297" s="25"/>
      <c r="C297" s="25"/>
      <c r="D297" s="25"/>
      <c r="E297" s="27"/>
      <c r="F297" s="31" t="str">
        <f>IF(Expenses[[#This Row],[Function]]="(function)","(autofill - do not overwrite)",IF(Expenses[[#This Row],[Function]]="","",IFERROR(VLOOKUP(Expenses[[#This Row],[Function]],Function_Descriptions[],2,0),"Invalid code. See 'Function Codes' tab.")))</f>
        <v/>
      </c>
      <c r="G297" s="31" t="str">
        <f>IF(Expenses[[#This Row],[Object]]="(object)","(autofill - do not overwrite)",IF(Expenses[[#This Row],[Object]]="","",IFERROR(VLOOKUP(Expenses[[#This Row],[Object]],Object_Descriptions[],2,0),"Invalid code. See 'Object Codes' tab.")))</f>
        <v/>
      </c>
      <c r="H297" s="25"/>
      <c r="I297" s="25"/>
      <c r="J297" s="76" t="str">
        <f>IF(Expenses[[#This Row],[Exp. Detail Code]]="(select)","(autofill - do not overwrite)",IF(Expenses[[#This Row],[Exp. Detail Code]]="","",IFERROR(VLOOKUP(Expenses[[#This Row],[Exp. Detail Code]],Exp_Detail_Codes[],2,0),"Invalid code. See 'Exp. Detail Codes' tab.")))</f>
        <v/>
      </c>
      <c r="K297" s="68"/>
    </row>
    <row r="298" spans="1:11" s="4" customFormat="1" x14ac:dyDescent="0.25">
      <c r="A298" s="26"/>
      <c r="B298" s="25"/>
      <c r="C298" s="25"/>
      <c r="D298" s="25"/>
      <c r="E298" s="27"/>
      <c r="F298" s="31" t="str">
        <f>IF(Expenses[[#This Row],[Function]]="(function)","(autofill - do not overwrite)",IF(Expenses[[#This Row],[Function]]="","",IFERROR(VLOOKUP(Expenses[[#This Row],[Function]],Function_Descriptions[],2,0),"Invalid code. See 'Function Codes' tab.")))</f>
        <v/>
      </c>
      <c r="G298" s="31" t="str">
        <f>IF(Expenses[[#This Row],[Object]]="(object)","(autofill - do not overwrite)",IF(Expenses[[#This Row],[Object]]="","",IFERROR(VLOOKUP(Expenses[[#This Row],[Object]],Object_Descriptions[],2,0),"Invalid code. See 'Object Codes' tab.")))</f>
        <v/>
      </c>
      <c r="H298" s="25"/>
      <c r="I298" s="25"/>
      <c r="J298" s="76" t="str">
        <f>IF(Expenses[[#This Row],[Exp. Detail Code]]="(select)","(autofill - do not overwrite)",IF(Expenses[[#This Row],[Exp. Detail Code]]="","",IFERROR(VLOOKUP(Expenses[[#This Row],[Exp. Detail Code]],Exp_Detail_Codes[],2,0),"Invalid code. See 'Exp. Detail Codes' tab.")))</f>
        <v/>
      </c>
      <c r="K298" s="68"/>
    </row>
    <row r="299" spans="1:11" s="4" customFormat="1" x14ac:dyDescent="0.25">
      <c r="A299" s="26"/>
      <c r="B299" s="25"/>
      <c r="C299" s="25"/>
      <c r="D299" s="25"/>
      <c r="E299" s="27"/>
      <c r="F299" s="31" t="str">
        <f>IF(Expenses[[#This Row],[Function]]="(function)","(autofill - do not overwrite)",IF(Expenses[[#This Row],[Function]]="","",IFERROR(VLOOKUP(Expenses[[#This Row],[Function]],Function_Descriptions[],2,0),"Invalid code. See 'Function Codes' tab.")))</f>
        <v/>
      </c>
      <c r="G299" s="31" t="str">
        <f>IF(Expenses[[#This Row],[Object]]="(object)","(autofill - do not overwrite)",IF(Expenses[[#This Row],[Object]]="","",IFERROR(VLOOKUP(Expenses[[#This Row],[Object]],Object_Descriptions[],2,0),"Invalid code. See 'Object Codes' tab.")))</f>
        <v/>
      </c>
      <c r="H299" s="25"/>
      <c r="I299" s="25"/>
      <c r="J299" s="76" t="str">
        <f>IF(Expenses[[#This Row],[Exp. Detail Code]]="(select)","(autofill - do not overwrite)",IF(Expenses[[#This Row],[Exp. Detail Code]]="","",IFERROR(VLOOKUP(Expenses[[#This Row],[Exp. Detail Code]],Exp_Detail_Codes[],2,0),"Invalid code. See 'Exp. Detail Codes' tab.")))</f>
        <v/>
      </c>
      <c r="K299" s="68"/>
    </row>
    <row r="300" spans="1:11" s="4" customFormat="1" x14ac:dyDescent="0.25">
      <c r="A300" s="26"/>
      <c r="B300" s="25"/>
      <c r="C300" s="25"/>
      <c r="D300" s="25"/>
      <c r="E300" s="27"/>
      <c r="F300" s="31" t="str">
        <f>IF(Expenses[[#This Row],[Function]]="(function)","(autofill - do not overwrite)",IF(Expenses[[#This Row],[Function]]="","",IFERROR(VLOOKUP(Expenses[[#This Row],[Function]],Function_Descriptions[],2,0),"Invalid code. See 'Function Codes' tab.")))</f>
        <v/>
      </c>
      <c r="G300" s="31" t="str">
        <f>IF(Expenses[[#This Row],[Object]]="(object)","(autofill - do not overwrite)",IF(Expenses[[#This Row],[Object]]="","",IFERROR(VLOOKUP(Expenses[[#This Row],[Object]],Object_Descriptions[],2,0),"Invalid code. See 'Object Codes' tab.")))</f>
        <v/>
      </c>
      <c r="H300" s="25"/>
      <c r="I300" s="25"/>
      <c r="J300" s="76" t="str">
        <f>IF(Expenses[[#This Row],[Exp. Detail Code]]="(select)","(autofill - do not overwrite)",IF(Expenses[[#This Row],[Exp. Detail Code]]="","",IFERROR(VLOOKUP(Expenses[[#This Row],[Exp. Detail Code]],Exp_Detail_Codes[],2,0),"Invalid code. See 'Exp. Detail Codes' tab.")))</f>
        <v/>
      </c>
      <c r="K300" s="68"/>
    </row>
    <row r="301" spans="1:11" s="4" customFormat="1" x14ac:dyDescent="0.25">
      <c r="A301" s="26"/>
      <c r="B301" s="25"/>
      <c r="C301" s="25"/>
      <c r="D301" s="25"/>
      <c r="E301" s="27"/>
      <c r="F301" s="31" t="str">
        <f>IF(Expenses[[#This Row],[Function]]="(function)","(autofill - do not overwrite)",IF(Expenses[[#This Row],[Function]]="","",IFERROR(VLOOKUP(Expenses[[#This Row],[Function]],Function_Descriptions[],2,0),"Invalid code. See 'Function Codes' tab.")))</f>
        <v/>
      </c>
      <c r="G301" s="31" t="str">
        <f>IF(Expenses[[#This Row],[Object]]="(object)","(autofill - do not overwrite)",IF(Expenses[[#This Row],[Object]]="","",IFERROR(VLOOKUP(Expenses[[#This Row],[Object]],Object_Descriptions[],2,0),"Invalid code. See 'Object Codes' tab.")))</f>
        <v/>
      </c>
      <c r="H301" s="25"/>
      <c r="I301" s="25"/>
      <c r="J301" s="76" t="str">
        <f>IF(Expenses[[#This Row],[Exp. Detail Code]]="(select)","(autofill - do not overwrite)",IF(Expenses[[#This Row],[Exp. Detail Code]]="","",IFERROR(VLOOKUP(Expenses[[#This Row],[Exp. Detail Code]],Exp_Detail_Codes[],2,0),"Invalid code. See 'Exp. Detail Codes' tab.")))</f>
        <v/>
      </c>
      <c r="K301" s="68"/>
    </row>
    <row r="302" spans="1:11" s="4" customFormat="1" x14ac:dyDescent="0.25">
      <c r="A302" s="26"/>
      <c r="B302" s="25"/>
      <c r="C302" s="25"/>
      <c r="D302" s="25"/>
      <c r="E302" s="27"/>
      <c r="F302" s="31" t="str">
        <f>IF(Expenses[[#This Row],[Function]]="(function)","(autofill - do not overwrite)",IF(Expenses[[#This Row],[Function]]="","",IFERROR(VLOOKUP(Expenses[[#This Row],[Function]],Function_Descriptions[],2,0),"Invalid code. See 'Function Codes' tab.")))</f>
        <v/>
      </c>
      <c r="G302" s="31" t="str">
        <f>IF(Expenses[[#This Row],[Object]]="(object)","(autofill - do not overwrite)",IF(Expenses[[#This Row],[Object]]="","",IFERROR(VLOOKUP(Expenses[[#This Row],[Object]],Object_Descriptions[],2,0),"Invalid code. See 'Object Codes' tab.")))</f>
        <v/>
      </c>
      <c r="H302" s="25"/>
      <c r="I302" s="25"/>
      <c r="J302" s="76" t="str">
        <f>IF(Expenses[[#This Row],[Exp. Detail Code]]="(select)","(autofill - do not overwrite)",IF(Expenses[[#This Row],[Exp. Detail Code]]="","",IFERROR(VLOOKUP(Expenses[[#This Row],[Exp. Detail Code]],Exp_Detail_Codes[],2,0),"Invalid code. See 'Exp. Detail Codes' tab.")))</f>
        <v/>
      </c>
      <c r="K302" s="68"/>
    </row>
    <row r="303" spans="1:11" s="4" customFormat="1" x14ac:dyDescent="0.25">
      <c r="A303" s="26"/>
      <c r="B303" s="25"/>
      <c r="C303" s="25"/>
      <c r="D303" s="25"/>
      <c r="E303" s="27"/>
      <c r="F303" s="31" t="str">
        <f>IF(Expenses[[#This Row],[Function]]="(function)","(autofill - do not overwrite)",IF(Expenses[[#This Row],[Function]]="","",IFERROR(VLOOKUP(Expenses[[#This Row],[Function]],Function_Descriptions[],2,0),"Invalid code. See 'Function Codes' tab.")))</f>
        <v/>
      </c>
      <c r="G303" s="31" t="str">
        <f>IF(Expenses[[#This Row],[Object]]="(object)","(autofill - do not overwrite)",IF(Expenses[[#This Row],[Object]]="","",IFERROR(VLOOKUP(Expenses[[#This Row],[Object]],Object_Descriptions[],2,0),"Invalid code. See 'Object Codes' tab.")))</f>
        <v/>
      </c>
      <c r="H303" s="25"/>
      <c r="I303" s="25"/>
      <c r="J303" s="76" t="str">
        <f>IF(Expenses[[#This Row],[Exp. Detail Code]]="(select)","(autofill - do not overwrite)",IF(Expenses[[#This Row],[Exp. Detail Code]]="","",IFERROR(VLOOKUP(Expenses[[#This Row],[Exp. Detail Code]],Exp_Detail_Codes[],2,0),"Invalid code. See 'Exp. Detail Codes' tab.")))</f>
        <v/>
      </c>
      <c r="K303" s="68"/>
    </row>
    <row r="304" spans="1:11" s="4" customFormat="1" x14ac:dyDescent="0.25">
      <c r="A304" s="26"/>
      <c r="B304" s="25"/>
      <c r="C304" s="25"/>
      <c r="D304" s="25"/>
      <c r="E304" s="27"/>
      <c r="F304" s="31" t="str">
        <f>IF(Expenses[[#This Row],[Function]]="(function)","(autofill - do not overwrite)",IF(Expenses[[#This Row],[Function]]="","",IFERROR(VLOOKUP(Expenses[[#This Row],[Function]],Function_Descriptions[],2,0),"Invalid code. See 'Function Codes' tab.")))</f>
        <v/>
      </c>
      <c r="G304" s="31" t="str">
        <f>IF(Expenses[[#This Row],[Object]]="(object)","(autofill - do not overwrite)",IF(Expenses[[#This Row],[Object]]="","",IFERROR(VLOOKUP(Expenses[[#This Row],[Object]],Object_Descriptions[],2,0),"Invalid code. See 'Object Codes' tab.")))</f>
        <v/>
      </c>
      <c r="H304" s="25"/>
      <c r="I304" s="25"/>
      <c r="J304" s="76" t="str">
        <f>IF(Expenses[[#This Row],[Exp. Detail Code]]="(select)","(autofill - do not overwrite)",IF(Expenses[[#This Row],[Exp. Detail Code]]="","",IFERROR(VLOOKUP(Expenses[[#This Row],[Exp. Detail Code]],Exp_Detail_Codes[],2,0),"Invalid code. See 'Exp. Detail Codes' tab.")))</f>
        <v/>
      </c>
      <c r="K304" s="68"/>
    </row>
    <row r="305" spans="1:11" s="4" customFormat="1" x14ac:dyDescent="0.25">
      <c r="A305" s="26"/>
      <c r="B305" s="25"/>
      <c r="C305" s="25"/>
      <c r="D305" s="25"/>
      <c r="E305" s="27"/>
      <c r="F305" s="31" t="str">
        <f>IF(Expenses[[#This Row],[Function]]="(function)","(autofill - do not overwrite)",IF(Expenses[[#This Row],[Function]]="","",IFERROR(VLOOKUP(Expenses[[#This Row],[Function]],Function_Descriptions[],2,0),"Invalid code. See 'Function Codes' tab.")))</f>
        <v/>
      </c>
      <c r="G305" s="31" t="str">
        <f>IF(Expenses[[#This Row],[Object]]="(object)","(autofill - do not overwrite)",IF(Expenses[[#This Row],[Object]]="","",IFERROR(VLOOKUP(Expenses[[#This Row],[Object]],Object_Descriptions[],2,0),"Invalid code. See 'Object Codes' tab.")))</f>
        <v/>
      </c>
      <c r="H305" s="25"/>
      <c r="I305" s="25"/>
      <c r="J305" s="76" t="str">
        <f>IF(Expenses[[#This Row],[Exp. Detail Code]]="(select)","(autofill - do not overwrite)",IF(Expenses[[#This Row],[Exp. Detail Code]]="","",IFERROR(VLOOKUP(Expenses[[#This Row],[Exp. Detail Code]],Exp_Detail_Codes[],2,0),"Invalid code. See 'Exp. Detail Codes' tab.")))</f>
        <v/>
      </c>
      <c r="K305" s="68"/>
    </row>
    <row r="306" spans="1:11" s="4" customFormat="1" x14ac:dyDescent="0.25">
      <c r="A306" s="26"/>
      <c r="B306" s="25"/>
      <c r="C306" s="25"/>
      <c r="D306" s="25"/>
      <c r="E306" s="27"/>
      <c r="F306" s="31" t="str">
        <f>IF(Expenses[[#This Row],[Function]]="(function)","(autofill - do not overwrite)",IF(Expenses[[#This Row],[Function]]="","",IFERROR(VLOOKUP(Expenses[[#This Row],[Function]],Function_Descriptions[],2,0),"Invalid code. See 'Function Codes' tab.")))</f>
        <v/>
      </c>
      <c r="G306" s="31" t="str">
        <f>IF(Expenses[[#This Row],[Object]]="(object)","(autofill - do not overwrite)",IF(Expenses[[#This Row],[Object]]="","",IFERROR(VLOOKUP(Expenses[[#This Row],[Object]],Object_Descriptions[],2,0),"Invalid code. See 'Object Codes' tab.")))</f>
        <v/>
      </c>
      <c r="H306" s="25"/>
      <c r="I306" s="25"/>
      <c r="J306" s="76" t="str">
        <f>IF(Expenses[[#This Row],[Exp. Detail Code]]="(select)","(autofill - do not overwrite)",IF(Expenses[[#This Row],[Exp. Detail Code]]="","",IFERROR(VLOOKUP(Expenses[[#This Row],[Exp. Detail Code]],Exp_Detail_Codes[],2,0),"Invalid code. See 'Exp. Detail Codes' tab.")))</f>
        <v/>
      </c>
      <c r="K306" s="68"/>
    </row>
    <row r="307" spans="1:11" s="4" customFormat="1" x14ac:dyDescent="0.25">
      <c r="A307" s="26"/>
      <c r="B307" s="25"/>
      <c r="C307" s="25"/>
      <c r="D307" s="25"/>
      <c r="E307" s="27"/>
      <c r="F307" s="31" t="str">
        <f>IF(Expenses[[#This Row],[Function]]="(function)","(autofill - do not overwrite)",IF(Expenses[[#This Row],[Function]]="","",IFERROR(VLOOKUP(Expenses[[#This Row],[Function]],Function_Descriptions[],2,0),"Invalid code. See 'Function Codes' tab.")))</f>
        <v/>
      </c>
      <c r="G307" s="31" t="str">
        <f>IF(Expenses[[#This Row],[Object]]="(object)","(autofill - do not overwrite)",IF(Expenses[[#This Row],[Object]]="","",IFERROR(VLOOKUP(Expenses[[#This Row],[Object]],Object_Descriptions[],2,0),"Invalid code. See 'Object Codes' tab.")))</f>
        <v/>
      </c>
      <c r="H307" s="25"/>
      <c r="I307" s="25"/>
      <c r="J307" s="76" t="str">
        <f>IF(Expenses[[#This Row],[Exp. Detail Code]]="(select)","(autofill - do not overwrite)",IF(Expenses[[#This Row],[Exp. Detail Code]]="","",IFERROR(VLOOKUP(Expenses[[#This Row],[Exp. Detail Code]],Exp_Detail_Codes[],2,0),"Invalid code. See 'Exp. Detail Codes' tab.")))</f>
        <v/>
      </c>
      <c r="K307" s="68"/>
    </row>
    <row r="308" spans="1:11" s="4" customFormat="1" x14ac:dyDescent="0.25">
      <c r="A308" s="26"/>
      <c r="B308" s="25"/>
      <c r="C308" s="25"/>
      <c r="D308" s="25"/>
      <c r="E308" s="27"/>
      <c r="F308" s="31" t="str">
        <f>IF(Expenses[[#This Row],[Function]]="(function)","(autofill - do not overwrite)",IF(Expenses[[#This Row],[Function]]="","",IFERROR(VLOOKUP(Expenses[[#This Row],[Function]],Function_Descriptions[],2,0),"Invalid code. See 'Function Codes' tab.")))</f>
        <v/>
      </c>
      <c r="G308" s="31" t="str">
        <f>IF(Expenses[[#This Row],[Object]]="(object)","(autofill - do not overwrite)",IF(Expenses[[#This Row],[Object]]="","",IFERROR(VLOOKUP(Expenses[[#This Row],[Object]],Object_Descriptions[],2,0),"Invalid code. See 'Object Codes' tab.")))</f>
        <v/>
      </c>
      <c r="H308" s="25"/>
      <c r="I308" s="25"/>
      <c r="J308" s="76" t="str">
        <f>IF(Expenses[[#This Row],[Exp. Detail Code]]="(select)","(autofill - do not overwrite)",IF(Expenses[[#This Row],[Exp. Detail Code]]="","",IFERROR(VLOOKUP(Expenses[[#This Row],[Exp. Detail Code]],Exp_Detail_Codes[],2,0),"Invalid code. See 'Exp. Detail Codes' tab.")))</f>
        <v/>
      </c>
      <c r="K308" s="68"/>
    </row>
    <row r="309" spans="1:11" s="4" customFormat="1" x14ac:dyDescent="0.25">
      <c r="A309" s="26"/>
      <c r="B309" s="25"/>
      <c r="C309" s="25"/>
      <c r="D309" s="25"/>
      <c r="E309" s="27"/>
      <c r="F309" s="31" t="str">
        <f>IF(Expenses[[#This Row],[Function]]="(function)","(autofill - do not overwrite)",IF(Expenses[[#This Row],[Function]]="","",IFERROR(VLOOKUP(Expenses[[#This Row],[Function]],Function_Descriptions[],2,0),"Invalid code. See 'Function Codes' tab.")))</f>
        <v/>
      </c>
      <c r="G309" s="31" t="str">
        <f>IF(Expenses[[#This Row],[Object]]="(object)","(autofill - do not overwrite)",IF(Expenses[[#This Row],[Object]]="","",IFERROR(VLOOKUP(Expenses[[#This Row],[Object]],Object_Descriptions[],2,0),"Invalid code. See 'Object Codes' tab.")))</f>
        <v/>
      </c>
      <c r="H309" s="25"/>
      <c r="I309" s="25"/>
      <c r="J309" s="76" t="str">
        <f>IF(Expenses[[#This Row],[Exp. Detail Code]]="(select)","(autofill - do not overwrite)",IF(Expenses[[#This Row],[Exp. Detail Code]]="","",IFERROR(VLOOKUP(Expenses[[#This Row],[Exp. Detail Code]],Exp_Detail_Codes[],2,0),"Invalid code. See 'Exp. Detail Codes' tab.")))</f>
        <v/>
      </c>
      <c r="K309" s="68"/>
    </row>
    <row r="310" spans="1:11" s="4" customFormat="1" x14ac:dyDescent="0.25">
      <c r="A310" s="26"/>
      <c r="B310" s="25"/>
      <c r="C310" s="25"/>
      <c r="D310" s="25"/>
      <c r="E310" s="27"/>
      <c r="F310" s="31" t="str">
        <f>IF(Expenses[[#This Row],[Function]]="(function)","(autofill - do not overwrite)",IF(Expenses[[#This Row],[Function]]="","",IFERROR(VLOOKUP(Expenses[[#This Row],[Function]],Function_Descriptions[],2,0),"Invalid code. See 'Function Codes' tab.")))</f>
        <v/>
      </c>
      <c r="G310" s="31" t="str">
        <f>IF(Expenses[[#This Row],[Object]]="(object)","(autofill - do not overwrite)",IF(Expenses[[#This Row],[Object]]="","",IFERROR(VLOOKUP(Expenses[[#This Row],[Object]],Object_Descriptions[],2,0),"Invalid code. See 'Object Codes' tab.")))</f>
        <v/>
      </c>
      <c r="H310" s="25"/>
      <c r="I310" s="25"/>
      <c r="J310" s="76" t="str">
        <f>IF(Expenses[[#This Row],[Exp. Detail Code]]="(select)","(autofill - do not overwrite)",IF(Expenses[[#This Row],[Exp. Detail Code]]="","",IFERROR(VLOOKUP(Expenses[[#This Row],[Exp. Detail Code]],Exp_Detail_Codes[],2,0),"Invalid code. See 'Exp. Detail Codes' tab.")))</f>
        <v/>
      </c>
      <c r="K310" s="68"/>
    </row>
    <row r="311" spans="1:11" s="4" customFormat="1" x14ac:dyDescent="0.25">
      <c r="A311" s="26"/>
      <c r="B311" s="25"/>
      <c r="C311" s="25"/>
      <c r="D311" s="25"/>
      <c r="E311" s="27"/>
      <c r="F311" s="31" t="str">
        <f>IF(Expenses[[#This Row],[Function]]="(function)","(autofill - do not overwrite)",IF(Expenses[[#This Row],[Function]]="","",IFERROR(VLOOKUP(Expenses[[#This Row],[Function]],Function_Descriptions[],2,0),"Invalid code. See 'Function Codes' tab.")))</f>
        <v/>
      </c>
      <c r="G311" s="31" t="str">
        <f>IF(Expenses[[#This Row],[Object]]="(object)","(autofill - do not overwrite)",IF(Expenses[[#This Row],[Object]]="","",IFERROR(VLOOKUP(Expenses[[#This Row],[Object]],Object_Descriptions[],2,0),"Invalid code. See 'Object Codes' tab.")))</f>
        <v/>
      </c>
      <c r="H311" s="25"/>
      <c r="I311" s="25"/>
      <c r="J311" s="76" t="str">
        <f>IF(Expenses[[#This Row],[Exp. Detail Code]]="(select)","(autofill - do not overwrite)",IF(Expenses[[#This Row],[Exp. Detail Code]]="","",IFERROR(VLOOKUP(Expenses[[#This Row],[Exp. Detail Code]],Exp_Detail_Codes[],2,0),"Invalid code. See 'Exp. Detail Codes' tab.")))</f>
        <v/>
      </c>
      <c r="K311" s="68"/>
    </row>
    <row r="312" spans="1:11" s="4" customFormat="1" x14ac:dyDescent="0.25">
      <c r="A312" s="26"/>
      <c r="B312" s="25"/>
      <c r="C312" s="25"/>
      <c r="D312" s="25"/>
      <c r="E312" s="27"/>
      <c r="F312" s="31" t="str">
        <f>IF(Expenses[[#This Row],[Function]]="(function)","(autofill - do not overwrite)",IF(Expenses[[#This Row],[Function]]="","",IFERROR(VLOOKUP(Expenses[[#This Row],[Function]],Function_Descriptions[],2,0),"Invalid code. See 'Function Codes' tab.")))</f>
        <v/>
      </c>
      <c r="G312" s="31" t="str">
        <f>IF(Expenses[[#This Row],[Object]]="(object)","(autofill - do not overwrite)",IF(Expenses[[#This Row],[Object]]="","",IFERROR(VLOOKUP(Expenses[[#This Row],[Object]],Object_Descriptions[],2,0),"Invalid code. See 'Object Codes' tab.")))</f>
        <v/>
      </c>
      <c r="H312" s="25"/>
      <c r="I312" s="25"/>
      <c r="J312" s="76" t="str">
        <f>IF(Expenses[[#This Row],[Exp. Detail Code]]="(select)","(autofill - do not overwrite)",IF(Expenses[[#This Row],[Exp. Detail Code]]="","",IFERROR(VLOOKUP(Expenses[[#This Row],[Exp. Detail Code]],Exp_Detail_Codes[],2,0),"Invalid code. See 'Exp. Detail Codes' tab.")))</f>
        <v/>
      </c>
      <c r="K312" s="68"/>
    </row>
    <row r="313" spans="1:11" s="4" customFormat="1" x14ac:dyDescent="0.25">
      <c r="A313" s="26"/>
      <c r="B313" s="25"/>
      <c r="C313" s="25"/>
      <c r="D313" s="25"/>
      <c r="E313" s="27"/>
      <c r="F313" s="31" t="str">
        <f>IF(Expenses[[#This Row],[Function]]="(function)","(autofill - do not overwrite)",IF(Expenses[[#This Row],[Function]]="","",IFERROR(VLOOKUP(Expenses[[#This Row],[Function]],Function_Descriptions[],2,0),"Invalid code. See 'Function Codes' tab.")))</f>
        <v/>
      </c>
      <c r="G313" s="31" t="str">
        <f>IF(Expenses[[#This Row],[Object]]="(object)","(autofill - do not overwrite)",IF(Expenses[[#This Row],[Object]]="","",IFERROR(VLOOKUP(Expenses[[#This Row],[Object]],Object_Descriptions[],2,0),"Invalid code. See 'Object Codes' tab.")))</f>
        <v/>
      </c>
      <c r="H313" s="25"/>
      <c r="I313" s="25"/>
      <c r="J313" s="76" t="str">
        <f>IF(Expenses[[#This Row],[Exp. Detail Code]]="(select)","(autofill - do not overwrite)",IF(Expenses[[#This Row],[Exp. Detail Code]]="","",IFERROR(VLOOKUP(Expenses[[#This Row],[Exp. Detail Code]],Exp_Detail_Codes[],2,0),"Invalid code. See 'Exp. Detail Codes' tab.")))</f>
        <v/>
      </c>
      <c r="K313" s="68"/>
    </row>
    <row r="314" spans="1:11" s="4" customFormat="1" x14ac:dyDescent="0.25">
      <c r="A314" s="26"/>
      <c r="B314" s="25"/>
      <c r="C314" s="25"/>
      <c r="D314" s="25"/>
      <c r="E314" s="27"/>
      <c r="F314" s="31" t="str">
        <f>IF(Expenses[[#This Row],[Function]]="(function)","(autofill - do not overwrite)",IF(Expenses[[#This Row],[Function]]="","",IFERROR(VLOOKUP(Expenses[[#This Row],[Function]],Function_Descriptions[],2,0),"Invalid code. See 'Function Codes' tab.")))</f>
        <v/>
      </c>
      <c r="G314" s="31" t="str">
        <f>IF(Expenses[[#This Row],[Object]]="(object)","(autofill - do not overwrite)",IF(Expenses[[#This Row],[Object]]="","",IFERROR(VLOOKUP(Expenses[[#This Row],[Object]],Object_Descriptions[],2,0),"Invalid code. See 'Object Codes' tab.")))</f>
        <v/>
      </c>
      <c r="H314" s="25"/>
      <c r="I314" s="25"/>
      <c r="J314" s="76" t="str">
        <f>IF(Expenses[[#This Row],[Exp. Detail Code]]="(select)","(autofill - do not overwrite)",IF(Expenses[[#This Row],[Exp. Detail Code]]="","",IFERROR(VLOOKUP(Expenses[[#This Row],[Exp. Detail Code]],Exp_Detail_Codes[],2,0),"Invalid code. See 'Exp. Detail Codes' tab.")))</f>
        <v/>
      </c>
      <c r="K314" s="68"/>
    </row>
    <row r="315" spans="1:11" s="4" customFormat="1" x14ac:dyDescent="0.25">
      <c r="A315" s="26"/>
      <c r="B315" s="25"/>
      <c r="C315" s="25"/>
      <c r="D315" s="25"/>
      <c r="E315" s="27"/>
      <c r="F315" s="31" t="str">
        <f>IF(Expenses[[#This Row],[Function]]="(function)","(autofill - do not overwrite)",IF(Expenses[[#This Row],[Function]]="","",IFERROR(VLOOKUP(Expenses[[#This Row],[Function]],Function_Descriptions[],2,0),"Invalid code. See 'Function Codes' tab.")))</f>
        <v/>
      </c>
      <c r="G315" s="31" t="str">
        <f>IF(Expenses[[#This Row],[Object]]="(object)","(autofill - do not overwrite)",IF(Expenses[[#This Row],[Object]]="","",IFERROR(VLOOKUP(Expenses[[#This Row],[Object]],Object_Descriptions[],2,0),"Invalid code. See 'Object Codes' tab.")))</f>
        <v/>
      </c>
      <c r="H315" s="25"/>
      <c r="I315" s="25"/>
      <c r="J315" s="76" t="str">
        <f>IF(Expenses[[#This Row],[Exp. Detail Code]]="(select)","(autofill - do not overwrite)",IF(Expenses[[#This Row],[Exp. Detail Code]]="","",IFERROR(VLOOKUP(Expenses[[#This Row],[Exp. Detail Code]],Exp_Detail_Codes[],2,0),"Invalid code. See 'Exp. Detail Codes' tab.")))</f>
        <v/>
      </c>
      <c r="K315" s="68"/>
    </row>
    <row r="316" spans="1:11" s="4" customFormat="1" x14ac:dyDescent="0.25">
      <c r="A316" s="26"/>
      <c r="B316" s="25"/>
      <c r="C316" s="25"/>
      <c r="D316" s="25"/>
      <c r="E316" s="27"/>
      <c r="F316" s="31" t="str">
        <f>IF(Expenses[[#This Row],[Function]]="(function)","(autofill - do not overwrite)",IF(Expenses[[#This Row],[Function]]="","",IFERROR(VLOOKUP(Expenses[[#This Row],[Function]],Function_Descriptions[],2,0),"Invalid code. See 'Function Codes' tab.")))</f>
        <v/>
      </c>
      <c r="G316" s="31" t="str">
        <f>IF(Expenses[[#This Row],[Object]]="(object)","(autofill - do not overwrite)",IF(Expenses[[#This Row],[Object]]="","",IFERROR(VLOOKUP(Expenses[[#This Row],[Object]],Object_Descriptions[],2,0),"Invalid code. See 'Object Codes' tab.")))</f>
        <v/>
      </c>
      <c r="H316" s="25"/>
      <c r="I316" s="25"/>
      <c r="J316" s="76" t="str">
        <f>IF(Expenses[[#This Row],[Exp. Detail Code]]="(select)","(autofill - do not overwrite)",IF(Expenses[[#This Row],[Exp. Detail Code]]="","",IFERROR(VLOOKUP(Expenses[[#This Row],[Exp. Detail Code]],Exp_Detail_Codes[],2,0),"Invalid code. See 'Exp. Detail Codes' tab.")))</f>
        <v/>
      </c>
      <c r="K316" s="68"/>
    </row>
    <row r="317" spans="1:11" s="4" customFormat="1" x14ac:dyDescent="0.25">
      <c r="A317" s="26"/>
      <c r="B317" s="25"/>
      <c r="C317" s="25"/>
      <c r="D317" s="25"/>
      <c r="E317" s="27"/>
      <c r="F317" s="31" t="str">
        <f>IF(Expenses[[#This Row],[Function]]="(function)","(autofill - do not overwrite)",IF(Expenses[[#This Row],[Function]]="","",IFERROR(VLOOKUP(Expenses[[#This Row],[Function]],Function_Descriptions[],2,0),"Invalid code. See 'Function Codes' tab.")))</f>
        <v/>
      </c>
      <c r="G317" s="31" t="str">
        <f>IF(Expenses[[#This Row],[Object]]="(object)","(autofill - do not overwrite)",IF(Expenses[[#This Row],[Object]]="","",IFERROR(VLOOKUP(Expenses[[#This Row],[Object]],Object_Descriptions[],2,0),"Invalid code. See 'Object Codes' tab.")))</f>
        <v/>
      </c>
      <c r="H317" s="25"/>
      <c r="I317" s="25"/>
      <c r="J317" s="76" t="str">
        <f>IF(Expenses[[#This Row],[Exp. Detail Code]]="(select)","(autofill - do not overwrite)",IF(Expenses[[#This Row],[Exp. Detail Code]]="","",IFERROR(VLOOKUP(Expenses[[#This Row],[Exp. Detail Code]],Exp_Detail_Codes[],2,0),"Invalid code. See 'Exp. Detail Codes' tab.")))</f>
        <v/>
      </c>
      <c r="K317" s="68"/>
    </row>
    <row r="318" spans="1:11" s="4" customFormat="1" x14ac:dyDescent="0.25">
      <c r="A318" s="26"/>
      <c r="B318" s="25"/>
      <c r="C318" s="25"/>
      <c r="D318" s="25"/>
      <c r="E318" s="27"/>
      <c r="F318" s="31" t="str">
        <f>IF(Expenses[[#This Row],[Function]]="(function)","(autofill - do not overwrite)",IF(Expenses[[#This Row],[Function]]="","",IFERROR(VLOOKUP(Expenses[[#This Row],[Function]],Function_Descriptions[],2,0),"Invalid code. See 'Function Codes' tab.")))</f>
        <v/>
      </c>
      <c r="G318" s="31" t="str">
        <f>IF(Expenses[[#This Row],[Object]]="(object)","(autofill - do not overwrite)",IF(Expenses[[#This Row],[Object]]="","",IFERROR(VLOOKUP(Expenses[[#This Row],[Object]],Object_Descriptions[],2,0),"Invalid code. See 'Object Codes' tab.")))</f>
        <v/>
      </c>
      <c r="H318" s="25"/>
      <c r="I318" s="25"/>
      <c r="J318" s="76" t="str">
        <f>IF(Expenses[[#This Row],[Exp. Detail Code]]="(select)","(autofill - do not overwrite)",IF(Expenses[[#This Row],[Exp. Detail Code]]="","",IFERROR(VLOOKUP(Expenses[[#This Row],[Exp. Detail Code]],Exp_Detail_Codes[],2,0),"Invalid code. See 'Exp. Detail Codes' tab.")))</f>
        <v/>
      </c>
      <c r="K318" s="68"/>
    </row>
    <row r="319" spans="1:11" s="4" customFormat="1" x14ac:dyDescent="0.25">
      <c r="A319" s="26"/>
      <c r="B319" s="25"/>
      <c r="C319" s="25"/>
      <c r="D319" s="25"/>
      <c r="E319" s="27"/>
      <c r="F319" s="31" t="str">
        <f>IF(Expenses[[#This Row],[Function]]="(function)","(autofill - do not overwrite)",IF(Expenses[[#This Row],[Function]]="","",IFERROR(VLOOKUP(Expenses[[#This Row],[Function]],Function_Descriptions[],2,0),"Invalid code. See 'Function Codes' tab.")))</f>
        <v/>
      </c>
      <c r="G319" s="31" t="str">
        <f>IF(Expenses[[#This Row],[Object]]="(object)","(autofill - do not overwrite)",IF(Expenses[[#This Row],[Object]]="","",IFERROR(VLOOKUP(Expenses[[#This Row],[Object]],Object_Descriptions[],2,0),"Invalid code. See 'Object Codes' tab.")))</f>
        <v/>
      </c>
      <c r="H319" s="25"/>
      <c r="I319" s="25"/>
      <c r="J319" s="76" t="str">
        <f>IF(Expenses[[#This Row],[Exp. Detail Code]]="(select)","(autofill - do not overwrite)",IF(Expenses[[#This Row],[Exp. Detail Code]]="","",IFERROR(VLOOKUP(Expenses[[#This Row],[Exp. Detail Code]],Exp_Detail_Codes[],2,0),"Invalid code. See 'Exp. Detail Codes' tab.")))</f>
        <v/>
      </c>
      <c r="K319" s="68"/>
    </row>
    <row r="320" spans="1:11" s="4" customFormat="1" x14ac:dyDescent="0.25">
      <c r="A320" s="26"/>
      <c r="B320" s="25"/>
      <c r="C320" s="25"/>
      <c r="D320" s="25"/>
      <c r="E320" s="27"/>
      <c r="F320" s="31" t="str">
        <f>IF(Expenses[[#This Row],[Function]]="(function)","(autofill - do not overwrite)",IF(Expenses[[#This Row],[Function]]="","",IFERROR(VLOOKUP(Expenses[[#This Row],[Function]],Function_Descriptions[],2,0),"Invalid code. See 'Function Codes' tab.")))</f>
        <v/>
      </c>
      <c r="G320" s="31" t="str">
        <f>IF(Expenses[[#This Row],[Object]]="(object)","(autofill - do not overwrite)",IF(Expenses[[#This Row],[Object]]="","",IFERROR(VLOOKUP(Expenses[[#This Row],[Object]],Object_Descriptions[],2,0),"Invalid code. See 'Object Codes' tab.")))</f>
        <v/>
      </c>
      <c r="H320" s="25"/>
      <c r="I320" s="25"/>
      <c r="J320" s="76" t="str">
        <f>IF(Expenses[[#This Row],[Exp. Detail Code]]="(select)","(autofill - do not overwrite)",IF(Expenses[[#This Row],[Exp. Detail Code]]="","",IFERROR(VLOOKUP(Expenses[[#This Row],[Exp. Detail Code]],Exp_Detail_Codes[],2,0),"Invalid code. See 'Exp. Detail Codes' tab.")))</f>
        <v/>
      </c>
      <c r="K320" s="68"/>
    </row>
    <row r="321" spans="1:11" s="4" customFormat="1" x14ac:dyDescent="0.25">
      <c r="A321" s="26"/>
      <c r="B321" s="25"/>
      <c r="C321" s="25"/>
      <c r="D321" s="25"/>
      <c r="E321" s="27"/>
      <c r="F321" s="31" t="str">
        <f>IF(Expenses[[#This Row],[Function]]="(function)","(autofill - do not overwrite)",IF(Expenses[[#This Row],[Function]]="","",IFERROR(VLOOKUP(Expenses[[#This Row],[Function]],Function_Descriptions[],2,0),"Invalid code. See 'Function Codes' tab.")))</f>
        <v/>
      </c>
      <c r="G321" s="31" t="str">
        <f>IF(Expenses[[#This Row],[Object]]="(object)","(autofill - do not overwrite)",IF(Expenses[[#This Row],[Object]]="","",IFERROR(VLOOKUP(Expenses[[#This Row],[Object]],Object_Descriptions[],2,0),"Invalid code. See 'Object Codes' tab.")))</f>
        <v/>
      </c>
      <c r="H321" s="25"/>
      <c r="I321" s="25"/>
      <c r="J321" s="76" t="str">
        <f>IF(Expenses[[#This Row],[Exp. Detail Code]]="(select)","(autofill - do not overwrite)",IF(Expenses[[#This Row],[Exp. Detail Code]]="","",IFERROR(VLOOKUP(Expenses[[#This Row],[Exp. Detail Code]],Exp_Detail_Codes[],2,0),"Invalid code. See 'Exp. Detail Codes' tab.")))</f>
        <v/>
      </c>
      <c r="K321" s="68"/>
    </row>
    <row r="322" spans="1:11" s="4" customFormat="1" x14ac:dyDescent="0.25">
      <c r="A322" s="26"/>
      <c r="B322" s="25"/>
      <c r="C322" s="25"/>
      <c r="D322" s="25"/>
      <c r="E322" s="27"/>
      <c r="F322" s="31" t="str">
        <f>IF(Expenses[[#This Row],[Function]]="(function)","(autofill - do not overwrite)",IF(Expenses[[#This Row],[Function]]="","",IFERROR(VLOOKUP(Expenses[[#This Row],[Function]],Function_Descriptions[],2,0),"Invalid code. See 'Function Codes' tab.")))</f>
        <v/>
      </c>
      <c r="G322" s="31" t="str">
        <f>IF(Expenses[[#This Row],[Object]]="(object)","(autofill - do not overwrite)",IF(Expenses[[#This Row],[Object]]="","",IFERROR(VLOOKUP(Expenses[[#This Row],[Object]],Object_Descriptions[],2,0),"Invalid code. See 'Object Codes' tab.")))</f>
        <v/>
      </c>
      <c r="H322" s="25"/>
      <c r="I322" s="25"/>
      <c r="J322" s="76" t="str">
        <f>IF(Expenses[[#This Row],[Exp. Detail Code]]="(select)","(autofill - do not overwrite)",IF(Expenses[[#This Row],[Exp. Detail Code]]="","",IFERROR(VLOOKUP(Expenses[[#This Row],[Exp. Detail Code]],Exp_Detail_Codes[],2,0),"Invalid code. See 'Exp. Detail Codes' tab.")))</f>
        <v/>
      </c>
      <c r="K322" s="68"/>
    </row>
    <row r="323" spans="1:11" s="4" customFormat="1" x14ac:dyDescent="0.25">
      <c r="A323" s="26"/>
      <c r="B323" s="25"/>
      <c r="C323" s="25"/>
      <c r="D323" s="25"/>
      <c r="E323" s="27"/>
      <c r="F323" s="31" t="str">
        <f>IF(Expenses[[#This Row],[Function]]="(function)","(autofill - do not overwrite)",IF(Expenses[[#This Row],[Function]]="","",IFERROR(VLOOKUP(Expenses[[#This Row],[Function]],Function_Descriptions[],2,0),"Invalid code. See 'Function Codes' tab.")))</f>
        <v/>
      </c>
      <c r="G323" s="31" t="str">
        <f>IF(Expenses[[#This Row],[Object]]="(object)","(autofill - do not overwrite)",IF(Expenses[[#This Row],[Object]]="","",IFERROR(VLOOKUP(Expenses[[#This Row],[Object]],Object_Descriptions[],2,0),"Invalid code. See 'Object Codes' tab.")))</f>
        <v/>
      </c>
      <c r="H323" s="25"/>
      <c r="I323" s="25"/>
      <c r="J323" s="76" t="str">
        <f>IF(Expenses[[#This Row],[Exp. Detail Code]]="(select)","(autofill - do not overwrite)",IF(Expenses[[#This Row],[Exp. Detail Code]]="","",IFERROR(VLOOKUP(Expenses[[#This Row],[Exp. Detail Code]],Exp_Detail_Codes[],2,0),"Invalid code. See 'Exp. Detail Codes' tab.")))</f>
        <v/>
      </c>
      <c r="K323" s="68"/>
    </row>
    <row r="324" spans="1:11" s="4" customFormat="1" x14ac:dyDescent="0.25">
      <c r="A324" s="26"/>
      <c r="B324" s="25"/>
      <c r="C324" s="25"/>
      <c r="D324" s="25"/>
      <c r="E324" s="27"/>
      <c r="F324" s="31" t="str">
        <f>IF(Expenses[[#This Row],[Function]]="(function)","(autofill - do not overwrite)",IF(Expenses[[#This Row],[Function]]="","",IFERROR(VLOOKUP(Expenses[[#This Row],[Function]],Function_Descriptions[],2,0),"Invalid code. See 'Function Codes' tab.")))</f>
        <v/>
      </c>
      <c r="G324" s="31" t="str">
        <f>IF(Expenses[[#This Row],[Object]]="(object)","(autofill - do not overwrite)",IF(Expenses[[#This Row],[Object]]="","",IFERROR(VLOOKUP(Expenses[[#This Row],[Object]],Object_Descriptions[],2,0),"Invalid code. See 'Object Codes' tab.")))</f>
        <v/>
      </c>
      <c r="H324" s="25"/>
      <c r="I324" s="25"/>
      <c r="J324" s="76" t="str">
        <f>IF(Expenses[[#This Row],[Exp. Detail Code]]="(select)","(autofill - do not overwrite)",IF(Expenses[[#This Row],[Exp. Detail Code]]="","",IFERROR(VLOOKUP(Expenses[[#This Row],[Exp. Detail Code]],Exp_Detail_Codes[],2,0),"Invalid code. See 'Exp. Detail Codes' tab.")))</f>
        <v/>
      </c>
      <c r="K324" s="68"/>
    </row>
    <row r="325" spans="1:11" s="4" customFormat="1" x14ac:dyDescent="0.25">
      <c r="A325" s="26"/>
      <c r="B325" s="25"/>
      <c r="C325" s="25"/>
      <c r="D325" s="25"/>
      <c r="E325" s="27"/>
      <c r="F325" s="31" t="str">
        <f>IF(Expenses[[#This Row],[Function]]="(function)","(autofill - do not overwrite)",IF(Expenses[[#This Row],[Function]]="","",IFERROR(VLOOKUP(Expenses[[#This Row],[Function]],Function_Descriptions[],2,0),"Invalid code. See 'Function Codes' tab.")))</f>
        <v/>
      </c>
      <c r="G325" s="31" t="str">
        <f>IF(Expenses[[#This Row],[Object]]="(object)","(autofill - do not overwrite)",IF(Expenses[[#This Row],[Object]]="","",IFERROR(VLOOKUP(Expenses[[#This Row],[Object]],Object_Descriptions[],2,0),"Invalid code. See 'Object Codes' tab.")))</f>
        <v/>
      </c>
      <c r="H325" s="25"/>
      <c r="I325" s="25"/>
      <c r="J325" s="76" t="str">
        <f>IF(Expenses[[#This Row],[Exp. Detail Code]]="(select)","(autofill - do not overwrite)",IF(Expenses[[#This Row],[Exp. Detail Code]]="","",IFERROR(VLOOKUP(Expenses[[#This Row],[Exp. Detail Code]],Exp_Detail_Codes[],2,0),"Invalid code. See 'Exp. Detail Codes' tab.")))</f>
        <v/>
      </c>
      <c r="K325" s="68"/>
    </row>
    <row r="326" spans="1:11" s="4" customFormat="1" x14ac:dyDescent="0.25">
      <c r="A326" s="26"/>
      <c r="B326" s="25"/>
      <c r="C326" s="25"/>
      <c r="D326" s="25"/>
      <c r="E326" s="27"/>
      <c r="F326" s="31" t="str">
        <f>IF(Expenses[[#This Row],[Function]]="(function)","(autofill - do not overwrite)",IF(Expenses[[#This Row],[Function]]="","",IFERROR(VLOOKUP(Expenses[[#This Row],[Function]],Function_Descriptions[],2,0),"Invalid code. See 'Function Codes' tab.")))</f>
        <v/>
      </c>
      <c r="G326" s="31" t="str">
        <f>IF(Expenses[[#This Row],[Object]]="(object)","(autofill - do not overwrite)",IF(Expenses[[#This Row],[Object]]="","",IFERROR(VLOOKUP(Expenses[[#This Row],[Object]],Object_Descriptions[],2,0),"Invalid code. See 'Object Codes' tab.")))</f>
        <v/>
      </c>
      <c r="H326" s="25"/>
      <c r="I326" s="25"/>
      <c r="J326" s="76" t="str">
        <f>IF(Expenses[[#This Row],[Exp. Detail Code]]="(select)","(autofill - do not overwrite)",IF(Expenses[[#This Row],[Exp. Detail Code]]="","",IFERROR(VLOOKUP(Expenses[[#This Row],[Exp. Detail Code]],Exp_Detail_Codes[],2,0),"Invalid code. See 'Exp. Detail Codes' tab.")))</f>
        <v/>
      </c>
      <c r="K326" s="68"/>
    </row>
    <row r="327" spans="1:11" s="4" customFormat="1" x14ac:dyDescent="0.25">
      <c r="A327" s="26"/>
      <c r="B327" s="25"/>
      <c r="C327" s="25"/>
      <c r="D327" s="25"/>
      <c r="E327" s="27"/>
      <c r="F327" s="31" t="str">
        <f>IF(Expenses[[#This Row],[Function]]="(function)","(autofill - do not overwrite)",IF(Expenses[[#This Row],[Function]]="","",IFERROR(VLOOKUP(Expenses[[#This Row],[Function]],Function_Descriptions[],2,0),"Invalid code. See 'Function Codes' tab.")))</f>
        <v/>
      </c>
      <c r="G327" s="31" t="str">
        <f>IF(Expenses[[#This Row],[Object]]="(object)","(autofill - do not overwrite)",IF(Expenses[[#This Row],[Object]]="","",IFERROR(VLOOKUP(Expenses[[#This Row],[Object]],Object_Descriptions[],2,0),"Invalid code. See 'Object Codes' tab.")))</f>
        <v/>
      </c>
      <c r="H327" s="25"/>
      <c r="I327" s="25"/>
      <c r="J327" s="76" t="str">
        <f>IF(Expenses[[#This Row],[Exp. Detail Code]]="(select)","(autofill - do not overwrite)",IF(Expenses[[#This Row],[Exp. Detail Code]]="","",IFERROR(VLOOKUP(Expenses[[#This Row],[Exp. Detail Code]],Exp_Detail_Codes[],2,0),"Invalid code. See 'Exp. Detail Codes' tab.")))</f>
        <v/>
      </c>
      <c r="K327" s="68"/>
    </row>
    <row r="328" spans="1:11" s="4" customFormat="1" x14ac:dyDescent="0.25">
      <c r="A328" s="26"/>
      <c r="B328" s="25"/>
      <c r="C328" s="25"/>
      <c r="D328" s="25"/>
      <c r="E328" s="27"/>
      <c r="F328" s="31" t="str">
        <f>IF(Expenses[[#This Row],[Function]]="(function)","(autofill - do not overwrite)",IF(Expenses[[#This Row],[Function]]="","",IFERROR(VLOOKUP(Expenses[[#This Row],[Function]],Function_Descriptions[],2,0),"Invalid code. See 'Function Codes' tab.")))</f>
        <v/>
      </c>
      <c r="G328" s="31" t="str">
        <f>IF(Expenses[[#This Row],[Object]]="(object)","(autofill - do not overwrite)",IF(Expenses[[#This Row],[Object]]="","",IFERROR(VLOOKUP(Expenses[[#This Row],[Object]],Object_Descriptions[],2,0),"Invalid code. See 'Object Codes' tab.")))</f>
        <v/>
      </c>
      <c r="H328" s="25"/>
      <c r="I328" s="25"/>
      <c r="J328" s="76" t="str">
        <f>IF(Expenses[[#This Row],[Exp. Detail Code]]="(select)","(autofill - do not overwrite)",IF(Expenses[[#This Row],[Exp. Detail Code]]="","",IFERROR(VLOOKUP(Expenses[[#This Row],[Exp. Detail Code]],Exp_Detail_Codes[],2,0),"Invalid code. See 'Exp. Detail Codes' tab.")))</f>
        <v/>
      </c>
      <c r="K328" s="68"/>
    </row>
    <row r="329" spans="1:11" s="4" customFormat="1" x14ac:dyDescent="0.25">
      <c r="A329" s="26"/>
      <c r="B329" s="25"/>
      <c r="C329" s="25"/>
      <c r="D329" s="25"/>
      <c r="E329" s="27"/>
      <c r="F329" s="31" t="str">
        <f>IF(Expenses[[#This Row],[Function]]="(function)","(autofill - do not overwrite)",IF(Expenses[[#This Row],[Function]]="","",IFERROR(VLOOKUP(Expenses[[#This Row],[Function]],Function_Descriptions[],2,0),"Invalid code. See 'Function Codes' tab.")))</f>
        <v/>
      </c>
      <c r="G329" s="31" t="str">
        <f>IF(Expenses[[#This Row],[Object]]="(object)","(autofill - do not overwrite)",IF(Expenses[[#This Row],[Object]]="","",IFERROR(VLOOKUP(Expenses[[#This Row],[Object]],Object_Descriptions[],2,0),"Invalid code. See 'Object Codes' tab.")))</f>
        <v/>
      </c>
      <c r="H329" s="25"/>
      <c r="I329" s="25"/>
      <c r="J329" s="76" t="str">
        <f>IF(Expenses[[#This Row],[Exp. Detail Code]]="(select)","(autofill - do not overwrite)",IF(Expenses[[#This Row],[Exp. Detail Code]]="","",IFERROR(VLOOKUP(Expenses[[#This Row],[Exp. Detail Code]],Exp_Detail_Codes[],2,0),"Invalid code. See 'Exp. Detail Codes' tab.")))</f>
        <v/>
      </c>
      <c r="K329" s="68"/>
    </row>
    <row r="330" spans="1:11" s="4" customFormat="1" x14ac:dyDescent="0.25">
      <c r="A330" s="26"/>
      <c r="B330" s="25"/>
      <c r="C330" s="25"/>
      <c r="D330" s="25"/>
      <c r="E330" s="27"/>
      <c r="F330" s="31" t="str">
        <f>IF(Expenses[[#This Row],[Function]]="(function)","(autofill - do not overwrite)",IF(Expenses[[#This Row],[Function]]="","",IFERROR(VLOOKUP(Expenses[[#This Row],[Function]],Function_Descriptions[],2,0),"Invalid code. See 'Function Codes' tab.")))</f>
        <v/>
      </c>
      <c r="G330" s="31" t="str">
        <f>IF(Expenses[[#This Row],[Object]]="(object)","(autofill - do not overwrite)",IF(Expenses[[#This Row],[Object]]="","",IFERROR(VLOOKUP(Expenses[[#This Row],[Object]],Object_Descriptions[],2,0),"Invalid code. See 'Object Codes' tab.")))</f>
        <v/>
      </c>
      <c r="H330" s="25"/>
      <c r="I330" s="25"/>
      <c r="J330" s="76" t="str">
        <f>IF(Expenses[[#This Row],[Exp. Detail Code]]="(select)","(autofill - do not overwrite)",IF(Expenses[[#This Row],[Exp. Detail Code]]="","",IFERROR(VLOOKUP(Expenses[[#This Row],[Exp. Detail Code]],Exp_Detail_Codes[],2,0),"Invalid code. See 'Exp. Detail Codes' tab.")))</f>
        <v/>
      </c>
      <c r="K330" s="68"/>
    </row>
    <row r="331" spans="1:11" s="4" customFormat="1" x14ac:dyDescent="0.25">
      <c r="A331" s="26"/>
      <c r="B331" s="25"/>
      <c r="C331" s="25"/>
      <c r="D331" s="25"/>
      <c r="E331" s="27"/>
      <c r="F331" s="31" t="str">
        <f>IF(Expenses[[#This Row],[Function]]="(function)","(autofill - do not overwrite)",IF(Expenses[[#This Row],[Function]]="","",IFERROR(VLOOKUP(Expenses[[#This Row],[Function]],Function_Descriptions[],2,0),"Invalid code. See 'Function Codes' tab.")))</f>
        <v/>
      </c>
      <c r="G331" s="31" t="str">
        <f>IF(Expenses[[#This Row],[Object]]="(object)","(autofill - do not overwrite)",IF(Expenses[[#This Row],[Object]]="","",IFERROR(VLOOKUP(Expenses[[#This Row],[Object]],Object_Descriptions[],2,0),"Invalid code. See 'Object Codes' tab.")))</f>
        <v/>
      </c>
      <c r="H331" s="25"/>
      <c r="I331" s="25"/>
      <c r="J331" s="76" t="str">
        <f>IF(Expenses[[#This Row],[Exp. Detail Code]]="(select)","(autofill - do not overwrite)",IF(Expenses[[#This Row],[Exp. Detail Code]]="","",IFERROR(VLOOKUP(Expenses[[#This Row],[Exp. Detail Code]],Exp_Detail_Codes[],2,0),"Invalid code. See 'Exp. Detail Codes' tab.")))</f>
        <v/>
      </c>
      <c r="K331" s="68"/>
    </row>
    <row r="332" spans="1:11" s="4" customFormat="1" x14ac:dyDescent="0.25">
      <c r="A332" s="26"/>
      <c r="B332" s="25"/>
      <c r="C332" s="25"/>
      <c r="D332" s="25"/>
      <c r="E332" s="27"/>
      <c r="F332" s="31" t="str">
        <f>IF(Expenses[[#This Row],[Function]]="(function)","(autofill - do not overwrite)",IF(Expenses[[#This Row],[Function]]="","",IFERROR(VLOOKUP(Expenses[[#This Row],[Function]],Function_Descriptions[],2,0),"Invalid code. See 'Function Codes' tab.")))</f>
        <v/>
      </c>
      <c r="G332" s="31" t="str">
        <f>IF(Expenses[[#This Row],[Object]]="(object)","(autofill - do not overwrite)",IF(Expenses[[#This Row],[Object]]="","",IFERROR(VLOOKUP(Expenses[[#This Row],[Object]],Object_Descriptions[],2,0),"Invalid code. See 'Object Codes' tab.")))</f>
        <v/>
      </c>
      <c r="H332" s="25"/>
      <c r="I332" s="25"/>
      <c r="J332" s="76" t="str">
        <f>IF(Expenses[[#This Row],[Exp. Detail Code]]="(select)","(autofill - do not overwrite)",IF(Expenses[[#This Row],[Exp. Detail Code]]="","",IFERROR(VLOOKUP(Expenses[[#This Row],[Exp. Detail Code]],Exp_Detail_Codes[],2,0),"Invalid code. See 'Exp. Detail Codes' tab.")))</f>
        <v/>
      </c>
      <c r="K332" s="68"/>
    </row>
    <row r="333" spans="1:11" s="4" customFormat="1" x14ac:dyDescent="0.25">
      <c r="A333" s="26"/>
      <c r="B333" s="25"/>
      <c r="C333" s="25"/>
      <c r="D333" s="25"/>
      <c r="E333" s="27"/>
      <c r="F333" s="31" t="str">
        <f>IF(Expenses[[#This Row],[Function]]="(function)","(autofill - do not overwrite)",IF(Expenses[[#This Row],[Function]]="","",IFERROR(VLOOKUP(Expenses[[#This Row],[Function]],Function_Descriptions[],2,0),"Invalid code. See 'Function Codes' tab.")))</f>
        <v/>
      </c>
      <c r="G333" s="31" t="str">
        <f>IF(Expenses[[#This Row],[Object]]="(object)","(autofill - do not overwrite)",IF(Expenses[[#This Row],[Object]]="","",IFERROR(VLOOKUP(Expenses[[#This Row],[Object]],Object_Descriptions[],2,0),"Invalid code. See 'Object Codes' tab.")))</f>
        <v/>
      </c>
      <c r="H333" s="25"/>
      <c r="I333" s="25"/>
      <c r="J333" s="76" t="str">
        <f>IF(Expenses[[#This Row],[Exp. Detail Code]]="(select)","(autofill - do not overwrite)",IF(Expenses[[#This Row],[Exp. Detail Code]]="","",IFERROR(VLOOKUP(Expenses[[#This Row],[Exp. Detail Code]],Exp_Detail_Codes[],2,0),"Invalid code. See 'Exp. Detail Codes' tab.")))</f>
        <v/>
      </c>
      <c r="K333" s="68"/>
    </row>
    <row r="334" spans="1:11" s="4" customFormat="1" x14ac:dyDescent="0.25">
      <c r="A334" s="26"/>
      <c r="B334" s="25"/>
      <c r="C334" s="25"/>
      <c r="D334" s="25"/>
      <c r="E334" s="27"/>
      <c r="F334" s="31" t="str">
        <f>IF(Expenses[[#This Row],[Function]]="(function)","(autofill - do not overwrite)",IF(Expenses[[#This Row],[Function]]="","",IFERROR(VLOOKUP(Expenses[[#This Row],[Function]],Function_Descriptions[],2,0),"Invalid code. See 'Function Codes' tab.")))</f>
        <v/>
      </c>
      <c r="G334" s="31" t="str">
        <f>IF(Expenses[[#This Row],[Object]]="(object)","(autofill - do not overwrite)",IF(Expenses[[#This Row],[Object]]="","",IFERROR(VLOOKUP(Expenses[[#This Row],[Object]],Object_Descriptions[],2,0),"Invalid code. See 'Object Codes' tab.")))</f>
        <v/>
      </c>
      <c r="H334" s="25"/>
      <c r="I334" s="25"/>
      <c r="J334" s="76" t="str">
        <f>IF(Expenses[[#This Row],[Exp. Detail Code]]="(select)","(autofill - do not overwrite)",IF(Expenses[[#This Row],[Exp. Detail Code]]="","",IFERROR(VLOOKUP(Expenses[[#This Row],[Exp. Detail Code]],Exp_Detail_Codes[],2,0),"Invalid code. See 'Exp. Detail Codes' tab.")))</f>
        <v/>
      </c>
      <c r="K334" s="68"/>
    </row>
    <row r="335" spans="1:11" s="4" customFormat="1" x14ac:dyDescent="0.25">
      <c r="A335" s="26"/>
      <c r="B335" s="25"/>
      <c r="C335" s="25"/>
      <c r="D335" s="25"/>
      <c r="E335" s="27"/>
      <c r="F335" s="31" t="str">
        <f>IF(Expenses[[#This Row],[Function]]="(function)","(autofill - do not overwrite)",IF(Expenses[[#This Row],[Function]]="","",IFERROR(VLOOKUP(Expenses[[#This Row],[Function]],Function_Descriptions[],2,0),"Invalid code. See 'Function Codes' tab.")))</f>
        <v/>
      </c>
      <c r="G335" s="31" t="str">
        <f>IF(Expenses[[#This Row],[Object]]="(object)","(autofill - do not overwrite)",IF(Expenses[[#This Row],[Object]]="","",IFERROR(VLOOKUP(Expenses[[#This Row],[Object]],Object_Descriptions[],2,0),"Invalid code. See 'Object Codes' tab.")))</f>
        <v/>
      </c>
      <c r="H335" s="25"/>
      <c r="I335" s="25"/>
      <c r="J335" s="76" t="str">
        <f>IF(Expenses[[#This Row],[Exp. Detail Code]]="(select)","(autofill - do not overwrite)",IF(Expenses[[#This Row],[Exp. Detail Code]]="","",IFERROR(VLOOKUP(Expenses[[#This Row],[Exp. Detail Code]],Exp_Detail_Codes[],2,0),"Invalid code. See 'Exp. Detail Codes' tab.")))</f>
        <v/>
      </c>
      <c r="K335" s="68"/>
    </row>
    <row r="336" spans="1:11" s="4" customFormat="1" x14ac:dyDescent="0.25">
      <c r="A336" s="26"/>
      <c r="B336" s="25"/>
      <c r="C336" s="25"/>
      <c r="D336" s="25"/>
      <c r="E336" s="27"/>
      <c r="F336" s="31" t="str">
        <f>IF(Expenses[[#This Row],[Function]]="(function)","(autofill - do not overwrite)",IF(Expenses[[#This Row],[Function]]="","",IFERROR(VLOOKUP(Expenses[[#This Row],[Function]],Function_Descriptions[],2,0),"Invalid code. See 'Function Codes' tab.")))</f>
        <v/>
      </c>
      <c r="G336" s="31" t="str">
        <f>IF(Expenses[[#This Row],[Object]]="(object)","(autofill - do not overwrite)",IF(Expenses[[#This Row],[Object]]="","",IFERROR(VLOOKUP(Expenses[[#This Row],[Object]],Object_Descriptions[],2,0),"Invalid code. See 'Object Codes' tab.")))</f>
        <v/>
      </c>
      <c r="H336" s="25"/>
      <c r="I336" s="25"/>
      <c r="J336" s="76" t="str">
        <f>IF(Expenses[[#This Row],[Exp. Detail Code]]="(select)","(autofill - do not overwrite)",IF(Expenses[[#This Row],[Exp. Detail Code]]="","",IFERROR(VLOOKUP(Expenses[[#This Row],[Exp. Detail Code]],Exp_Detail_Codes[],2,0),"Invalid code. See 'Exp. Detail Codes' tab.")))</f>
        <v/>
      </c>
      <c r="K336" s="68"/>
    </row>
    <row r="337" spans="1:11" s="4" customFormat="1" x14ac:dyDescent="0.25">
      <c r="A337" s="26"/>
      <c r="B337" s="25"/>
      <c r="C337" s="25"/>
      <c r="D337" s="25"/>
      <c r="E337" s="27"/>
      <c r="F337" s="31" t="str">
        <f>IF(Expenses[[#This Row],[Function]]="(function)","(autofill - do not overwrite)",IF(Expenses[[#This Row],[Function]]="","",IFERROR(VLOOKUP(Expenses[[#This Row],[Function]],Function_Descriptions[],2,0),"Invalid code. See 'Function Codes' tab.")))</f>
        <v/>
      </c>
      <c r="G337" s="31" t="str">
        <f>IF(Expenses[[#This Row],[Object]]="(object)","(autofill - do not overwrite)",IF(Expenses[[#This Row],[Object]]="","",IFERROR(VLOOKUP(Expenses[[#This Row],[Object]],Object_Descriptions[],2,0),"Invalid code. See 'Object Codes' tab.")))</f>
        <v/>
      </c>
      <c r="H337" s="25"/>
      <c r="I337" s="25"/>
      <c r="J337" s="76" t="str">
        <f>IF(Expenses[[#This Row],[Exp. Detail Code]]="(select)","(autofill - do not overwrite)",IF(Expenses[[#This Row],[Exp. Detail Code]]="","",IFERROR(VLOOKUP(Expenses[[#This Row],[Exp. Detail Code]],Exp_Detail_Codes[],2,0),"Invalid code. See 'Exp. Detail Codes' tab.")))</f>
        <v/>
      </c>
      <c r="K337" s="68"/>
    </row>
    <row r="338" spans="1:11" s="4" customFormat="1" x14ac:dyDescent="0.25">
      <c r="A338" s="26"/>
      <c r="B338" s="25"/>
      <c r="C338" s="25"/>
      <c r="D338" s="25"/>
      <c r="E338" s="27"/>
      <c r="F338" s="31" t="str">
        <f>IF(Expenses[[#This Row],[Function]]="(function)","(autofill - do not overwrite)",IF(Expenses[[#This Row],[Function]]="","",IFERROR(VLOOKUP(Expenses[[#This Row],[Function]],Function_Descriptions[],2,0),"Invalid code. See 'Function Codes' tab.")))</f>
        <v/>
      </c>
      <c r="G338" s="31" t="str">
        <f>IF(Expenses[[#This Row],[Object]]="(object)","(autofill - do not overwrite)",IF(Expenses[[#This Row],[Object]]="","",IFERROR(VLOOKUP(Expenses[[#This Row],[Object]],Object_Descriptions[],2,0),"Invalid code. See 'Object Codes' tab.")))</f>
        <v/>
      </c>
      <c r="H338" s="25"/>
      <c r="I338" s="25"/>
      <c r="J338" s="76" t="str">
        <f>IF(Expenses[[#This Row],[Exp. Detail Code]]="(select)","(autofill - do not overwrite)",IF(Expenses[[#This Row],[Exp. Detail Code]]="","",IFERROR(VLOOKUP(Expenses[[#This Row],[Exp. Detail Code]],Exp_Detail_Codes[],2,0),"Invalid code. See 'Exp. Detail Codes' tab.")))</f>
        <v/>
      </c>
      <c r="K338" s="68"/>
    </row>
    <row r="339" spans="1:11" s="4" customFormat="1" x14ac:dyDescent="0.25">
      <c r="A339" s="26"/>
      <c r="B339" s="25"/>
      <c r="C339" s="25"/>
      <c r="D339" s="25"/>
      <c r="E339" s="27"/>
      <c r="F339" s="31" t="str">
        <f>IF(Expenses[[#This Row],[Function]]="(function)","(autofill - do not overwrite)",IF(Expenses[[#This Row],[Function]]="","",IFERROR(VLOOKUP(Expenses[[#This Row],[Function]],Function_Descriptions[],2,0),"Invalid code. See 'Function Codes' tab.")))</f>
        <v/>
      </c>
      <c r="G339" s="31" t="str">
        <f>IF(Expenses[[#This Row],[Object]]="(object)","(autofill - do not overwrite)",IF(Expenses[[#This Row],[Object]]="","",IFERROR(VLOOKUP(Expenses[[#This Row],[Object]],Object_Descriptions[],2,0),"Invalid code. See 'Object Codes' tab.")))</f>
        <v/>
      </c>
      <c r="H339" s="25"/>
      <c r="I339" s="25"/>
      <c r="J339" s="76" t="str">
        <f>IF(Expenses[[#This Row],[Exp. Detail Code]]="(select)","(autofill - do not overwrite)",IF(Expenses[[#This Row],[Exp. Detail Code]]="","",IFERROR(VLOOKUP(Expenses[[#This Row],[Exp. Detail Code]],Exp_Detail_Codes[],2,0),"Invalid code. See 'Exp. Detail Codes' tab.")))</f>
        <v/>
      </c>
      <c r="K339" s="68"/>
    </row>
    <row r="340" spans="1:11" s="4" customFormat="1" x14ac:dyDescent="0.25">
      <c r="A340" s="26"/>
      <c r="B340" s="25"/>
      <c r="C340" s="25"/>
      <c r="D340" s="25"/>
      <c r="E340" s="27"/>
      <c r="F340" s="31" t="str">
        <f>IF(Expenses[[#This Row],[Function]]="(function)","(autofill - do not overwrite)",IF(Expenses[[#This Row],[Function]]="","",IFERROR(VLOOKUP(Expenses[[#This Row],[Function]],Function_Descriptions[],2,0),"Invalid code. See 'Function Codes' tab.")))</f>
        <v/>
      </c>
      <c r="G340" s="31" t="str">
        <f>IF(Expenses[[#This Row],[Object]]="(object)","(autofill - do not overwrite)",IF(Expenses[[#This Row],[Object]]="","",IFERROR(VLOOKUP(Expenses[[#This Row],[Object]],Object_Descriptions[],2,0),"Invalid code. See 'Object Codes' tab.")))</f>
        <v/>
      </c>
      <c r="H340" s="25"/>
      <c r="I340" s="25"/>
      <c r="J340" s="76" t="str">
        <f>IF(Expenses[[#This Row],[Exp. Detail Code]]="(select)","(autofill - do not overwrite)",IF(Expenses[[#This Row],[Exp. Detail Code]]="","",IFERROR(VLOOKUP(Expenses[[#This Row],[Exp. Detail Code]],Exp_Detail_Codes[],2,0),"Invalid code. See 'Exp. Detail Codes' tab.")))</f>
        <v/>
      </c>
      <c r="K340" s="68"/>
    </row>
    <row r="341" spans="1:11" s="4" customFormat="1" x14ac:dyDescent="0.25">
      <c r="A341" s="26"/>
      <c r="B341" s="25"/>
      <c r="C341" s="25"/>
      <c r="D341" s="25"/>
      <c r="E341" s="27"/>
      <c r="F341" s="31" t="str">
        <f>IF(Expenses[[#This Row],[Function]]="(function)","(autofill - do not overwrite)",IF(Expenses[[#This Row],[Function]]="","",IFERROR(VLOOKUP(Expenses[[#This Row],[Function]],Function_Descriptions[],2,0),"Invalid code. See 'Function Codes' tab.")))</f>
        <v/>
      </c>
      <c r="G341" s="31" t="str">
        <f>IF(Expenses[[#This Row],[Object]]="(object)","(autofill - do not overwrite)",IF(Expenses[[#This Row],[Object]]="","",IFERROR(VLOOKUP(Expenses[[#This Row],[Object]],Object_Descriptions[],2,0),"Invalid code. See 'Object Codes' tab.")))</f>
        <v/>
      </c>
      <c r="H341" s="25"/>
      <c r="I341" s="25"/>
      <c r="J341" s="76" t="str">
        <f>IF(Expenses[[#This Row],[Exp. Detail Code]]="(select)","(autofill - do not overwrite)",IF(Expenses[[#This Row],[Exp. Detail Code]]="","",IFERROR(VLOOKUP(Expenses[[#This Row],[Exp. Detail Code]],Exp_Detail_Codes[],2,0),"Invalid code. See 'Exp. Detail Codes' tab.")))</f>
        <v/>
      </c>
      <c r="K341" s="68"/>
    </row>
    <row r="342" spans="1:11" s="4" customFormat="1" x14ac:dyDescent="0.25">
      <c r="A342" s="26"/>
      <c r="B342" s="25"/>
      <c r="C342" s="25"/>
      <c r="D342" s="25"/>
      <c r="E342" s="27"/>
      <c r="F342" s="31" t="str">
        <f>IF(Expenses[[#This Row],[Function]]="(function)","(autofill - do not overwrite)",IF(Expenses[[#This Row],[Function]]="","",IFERROR(VLOOKUP(Expenses[[#This Row],[Function]],Function_Descriptions[],2,0),"Invalid code. See 'Function Codes' tab.")))</f>
        <v/>
      </c>
      <c r="G342" s="31" t="str">
        <f>IF(Expenses[[#This Row],[Object]]="(object)","(autofill - do not overwrite)",IF(Expenses[[#This Row],[Object]]="","",IFERROR(VLOOKUP(Expenses[[#This Row],[Object]],Object_Descriptions[],2,0),"Invalid code. See 'Object Codes' tab.")))</f>
        <v/>
      </c>
      <c r="H342" s="25"/>
      <c r="I342" s="25"/>
      <c r="J342" s="76" t="str">
        <f>IF(Expenses[[#This Row],[Exp. Detail Code]]="(select)","(autofill - do not overwrite)",IF(Expenses[[#This Row],[Exp. Detail Code]]="","",IFERROR(VLOOKUP(Expenses[[#This Row],[Exp. Detail Code]],Exp_Detail_Codes[],2,0),"Invalid code. See 'Exp. Detail Codes' tab.")))</f>
        <v/>
      </c>
      <c r="K342" s="68"/>
    </row>
    <row r="343" spans="1:11" s="4" customFormat="1" x14ac:dyDescent="0.25">
      <c r="A343" s="26"/>
      <c r="B343" s="25"/>
      <c r="C343" s="25"/>
      <c r="D343" s="25"/>
      <c r="E343" s="27"/>
      <c r="F343" s="31" t="str">
        <f>IF(Expenses[[#This Row],[Function]]="(function)","(autofill - do not overwrite)",IF(Expenses[[#This Row],[Function]]="","",IFERROR(VLOOKUP(Expenses[[#This Row],[Function]],Function_Descriptions[],2,0),"Invalid code. See 'Function Codes' tab.")))</f>
        <v/>
      </c>
      <c r="G343" s="31" t="str">
        <f>IF(Expenses[[#This Row],[Object]]="(object)","(autofill - do not overwrite)",IF(Expenses[[#This Row],[Object]]="","",IFERROR(VLOOKUP(Expenses[[#This Row],[Object]],Object_Descriptions[],2,0),"Invalid code. See 'Object Codes' tab.")))</f>
        <v/>
      </c>
      <c r="H343" s="25"/>
      <c r="I343" s="25"/>
      <c r="J343" s="76" t="str">
        <f>IF(Expenses[[#This Row],[Exp. Detail Code]]="(select)","(autofill - do not overwrite)",IF(Expenses[[#This Row],[Exp. Detail Code]]="","",IFERROR(VLOOKUP(Expenses[[#This Row],[Exp. Detail Code]],Exp_Detail_Codes[],2,0),"Invalid code. See 'Exp. Detail Codes' tab.")))</f>
        <v/>
      </c>
      <c r="K343" s="68"/>
    </row>
    <row r="344" spans="1:11" s="4" customFormat="1" x14ac:dyDescent="0.25">
      <c r="A344" s="26"/>
      <c r="B344" s="25"/>
      <c r="C344" s="25"/>
      <c r="D344" s="25"/>
      <c r="E344" s="27"/>
      <c r="F344" s="31" t="str">
        <f>IF(Expenses[[#This Row],[Function]]="(function)","(autofill - do not overwrite)",IF(Expenses[[#This Row],[Function]]="","",IFERROR(VLOOKUP(Expenses[[#This Row],[Function]],Function_Descriptions[],2,0),"Invalid code. See 'Function Codes' tab.")))</f>
        <v/>
      </c>
      <c r="G344" s="31" t="str">
        <f>IF(Expenses[[#This Row],[Object]]="(object)","(autofill - do not overwrite)",IF(Expenses[[#This Row],[Object]]="","",IFERROR(VLOOKUP(Expenses[[#This Row],[Object]],Object_Descriptions[],2,0),"Invalid code. See 'Object Codes' tab.")))</f>
        <v/>
      </c>
      <c r="H344" s="25"/>
      <c r="I344" s="25"/>
      <c r="J344" s="76" t="str">
        <f>IF(Expenses[[#This Row],[Exp. Detail Code]]="(select)","(autofill - do not overwrite)",IF(Expenses[[#This Row],[Exp. Detail Code]]="","",IFERROR(VLOOKUP(Expenses[[#This Row],[Exp. Detail Code]],Exp_Detail_Codes[],2,0),"Invalid code. See 'Exp. Detail Codes' tab.")))</f>
        <v/>
      </c>
      <c r="K344" s="68"/>
    </row>
    <row r="345" spans="1:11" s="4" customFormat="1" x14ac:dyDescent="0.25">
      <c r="A345" s="26"/>
      <c r="B345" s="25"/>
      <c r="C345" s="25"/>
      <c r="D345" s="25"/>
      <c r="E345" s="27"/>
      <c r="F345" s="31" t="str">
        <f>IF(Expenses[[#This Row],[Function]]="(function)","(autofill - do not overwrite)",IF(Expenses[[#This Row],[Function]]="","",IFERROR(VLOOKUP(Expenses[[#This Row],[Function]],Function_Descriptions[],2,0),"Invalid code. See 'Function Codes' tab.")))</f>
        <v/>
      </c>
      <c r="G345" s="31" t="str">
        <f>IF(Expenses[[#This Row],[Object]]="(object)","(autofill - do not overwrite)",IF(Expenses[[#This Row],[Object]]="","",IFERROR(VLOOKUP(Expenses[[#This Row],[Object]],Object_Descriptions[],2,0),"Invalid code. See 'Object Codes' tab.")))</f>
        <v/>
      </c>
      <c r="H345" s="25"/>
      <c r="I345" s="25"/>
      <c r="J345" s="76" t="str">
        <f>IF(Expenses[[#This Row],[Exp. Detail Code]]="(select)","(autofill - do not overwrite)",IF(Expenses[[#This Row],[Exp. Detail Code]]="","",IFERROR(VLOOKUP(Expenses[[#This Row],[Exp. Detail Code]],Exp_Detail_Codes[],2,0),"Invalid code. See 'Exp. Detail Codes' tab.")))</f>
        <v/>
      </c>
      <c r="K345" s="68"/>
    </row>
    <row r="346" spans="1:11" s="4" customFormat="1" x14ac:dyDescent="0.25">
      <c r="A346" s="26"/>
      <c r="B346" s="25"/>
      <c r="C346" s="25"/>
      <c r="D346" s="25"/>
      <c r="E346" s="27"/>
      <c r="F346" s="31" t="str">
        <f>IF(Expenses[[#This Row],[Function]]="(function)","(autofill - do not overwrite)",IF(Expenses[[#This Row],[Function]]="","",IFERROR(VLOOKUP(Expenses[[#This Row],[Function]],Function_Descriptions[],2,0),"Invalid code. See 'Function Codes' tab.")))</f>
        <v/>
      </c>
      <c r="G346" s="31" t="str">
        <f>IF(Expenses[[#This Row],[Object]]="(object)","(autofill - do not overwrite)",IF(Expenses[[#This Row],[Object]]="","",IFERROR(VLOOKUP(Expenses[[#This Row],[Object]],Object_Descriptions[],2,0),"Invalid code. See 'Object Codes' tab.")))</f>
        <v/>
      </c>
      <c r="H346" s="25"/>
      <c r="I346" s="25"/>
      <c r="J346" s="76" t="str">
        <f>IF(Expenses[[#This Row],[Exp. Detail Code]]="(select)","(autofill - do not overwrite)",IF(Expenses[[#This Row],[Exp. Detail Code]]="","",IFERROR(VLOOKUP(Expenses[[#This Row],[Exp. Detail Code]],Exp_Detail_Codes[],2,0),"Invalid code. See 'Exp. Detail Codes' tab.")))</f>
        <v/>
      </c>
      <c r="K346" s="68"/>
    </row>
    <row r="347" spans="1:11" s="4" customFormat="1" x14ac:dyDescent="0.25">
      <c r="A347" s="26"/>
      <c r="B347" s="25"/>
      <c r="C347" s="25"/>
      <c r="D347" s="25"/>
      <c r="E347" s="27"/>
      <c r="F347" s="31" t="str">
        <f>IF(Expenses[[#This Row],[Function]]="(function)","(autofill - do not overwrite)",IF(Expenses[[#This Row],[Function]]="","",IFERROR(VLOOKUP(Expenses[[#This Row],[Function]],Function_Descriptions[],2,0),"Invalid code. See 'Function Codes' tab.")))</f>
        <v/>
      </c>
      <c r="G347" s="31" t="str">
        <f>IF(Expenses[[#This Row],[Object]]="(object)","(autofill - do not overwrite)",IF(Expenses[[#This Row],[Object]]="","",IFERROR(VLOOKUP(Expenses[[#This Row],[Object]],Object_Descriptions[],2,0),"Invalid code. See 'Object Codes' tab.")))</f>
        <v/>
      </c>
      <c r="H347" s="25"/>
      <c r="I347" s="25"/>
      <c r="J347" s="76" t="str">
        <f>IF(Expenses[[#This Row],[Exp. Detail Code]]="(select)","(autofill - do not overwrite)",IF(Expenses[[#This Row],[Exp. Detail Code]]="","",IFERROR(VLOOKUP(Expenses[[#This Row],[Exp. Detail Code]],Exp_Detail_Codes[],2,0),"Invalid code. See 'Exp. Detail Codes' tab.")))</f>
        <v/>
      </c>
      <c r="K347" s="68"/>
    </row>
    <row r="348" spans="1:11" s="4" customFormat="1" x14ac:dyDescent="0.25">
      <c r="A348" s="26"/>
      <c r="B348" s="25"/>
      <c r="C348" s="25"/>
      <c r="D348" s="25"/>
      <c r="E348" s="27"/>
      <c r="F348" s="31" t="str">
        <f>IF(Expenses[[#This Row],[Function]]="(function)","(autofill - do not overwrite)",IF(Expenses[[#This Row],[Function]]="","",IFERROR(VLOOKUP(Expenses[[#This Row],[Function]],Function_Descriptions[],2,0),"Invalid code. See 'Function Codes' tab.")))</f>
        <v/>
      </c>
      <c r="G348" s="31" t="str">
        <f>IF(Expenses[[#This Row],[Object]]="(object)","(autofill - do not overwrite)",IF(Expenses[[#This Row],[Object]]="","",IFERROR(VLOOKUP(Expenses[[#This Row],[Object]],Object_Descriptions[],2,0),"Invalid code. See 'Object Codes' tab.")))</f>
        <v/>
      </c>
      <c r="H348" s="25"/>
      <c r="I348" s="25"/>
      <c r="J348" s="76" t="str">
        <f>IF(Expenses[[#This Row],[Exp. Detail Code]]="(select)","(autofill - do not overwrite)",IF(Expenses[[#This Row],[Exp. Detail Code]]="","",IFERROR(VLOOKUP(Expenses[[#This Row],[Exp. Detail Code]],Exp_Detail_Codes[],2,0),"Invalid code. See 'Exp. Detail Codes' tab.")))</f>
        <v/>
      </c>
      <c r="K348" s="68"/>
    </row>
    <row r="349" spans="1:11" s="4" customFormat="1" x14ac:dyDescent="0.25">
      <c r="A349" s="26"/>
      <c r="B349" s="25"/>
      <c r="C349" s="25"/>
      <c r="D349" s="25"/>
      <c r="E349" s="27"/>
      <c r="F349" s="31" t="str">
        <f>IF(Expenses[[#This Row],[Function]]="(function)","(autofill - do not overwrite)",IF(Expenses[[#This Row],[Function]]="","",IFERROR(VLOOKUP(Expenses[[#This Row],[Function]],Function_Descriptions[],2,0),"Invalid code. See 'Function Codes' tab.")))</f>
        <v/>
      </c>
      <c r="G349" s="31" t="str">
        <f>IF(Expenses[[#This Row],[Object]]="(object)","(autofill - do not overwrite)",IF(Expenses[[#This Row],[Object]]="","",IFERROR(VLOOKUP(Expenses[[#This Row],[Object]],Object_Descriptions[],2,0),"Invalid code. See 'Object Codes' tab.")))</f>
        <v/>
      </c>
      <c r="H349" s="25"/>
      <c r="I349" s="25"/>
      <c r="J349" s="76" t="str">
        <f>IF(Expenses[[#This Row],[Exp. Detail Code]]="(select)","(autofill - do not overwrite)",IF(Expenses[[#This Row],[Exp. Detail Code]]="","",IFERROR(VLOOKUP(Expenses[[#This Row],[Exp. Detail Code]],Exp_Detail_Codes[],2,0),"Invalid code. See 'Exp. Detail Codes' tab.")))</f>
        <v/>
      </c>
      <c r="K349" s="68"/>
    </row>
    <row r="350" spans="1:11" s="4" customFormat="1" x14ac:dyDescent="0.25">
      <c r="A350" s="26"/>
      <c r="B350" s="25"/>
      <c r="C350" s="25"/>
      <c r="D350" s="25"/>
      <c r="E350" s="27"/>
      <c r="F350" s="31" t="str">
        <f>IF(Expenses[[#This Row],[Function]]="(function)","(autofill - do not overwrite)",IF(Expenses[[#This Row],[Function]]="","",IFERROR(VLOOKUP(Expenses[[#This Row],[Function]],Function_Descriptions[],2,0),"Invalid code. See 'Function Codes' tab.")))</f>
        <v/>
      </c>
      <c r="G350" s="31" t="str">
        <f>IF(Expenses[[#This Row],[Object]]="(object)","(autofill - do not overwrite)",IF(Expenses[[#This Row],[Object]]="","",IFERROR(VLOOKUP(Expenses[[#This Row],[Object]],Object_Descriptions[],2,0),"Invalid code. See 'Object Codes' tab.")))</f>
        <v/>
      </c>
      <c r="H350" s="25"/>
      <c r="I350" s="25"/>
      <c r="J350" s="76" t="str">
        <f>IF(Expenses[[#This Row],[Exp. Detail Code]]="(select)","(autofill - do not overwrite)",IF(Expenses[[#This Row],[Exp. Detail Code]]="","",IFERROR(VLOOKUP(Expenses[[#This Row],[Exp. Detail Code]],Exp_Detail_Codes[],2,0),"Invalid code. See 'Exp. Detail Codes' tab.")))</f>
        <v/>
      </c>
      <c r="K350" s="68"/>
    </row>
    <row r="351" spans="1:11" s="4" customFormat="1" x14ac:dyDescent="0.25">
      <c r="A351" s="26"/>
      <c r="B351" s="25"/>
      <c r="C351" s="25"/>
      <c r="D351" s="25"/>
      <c r="E351" s="27"/>
      <c r="F351" s="31" t="str">
        <f>IF(Expenses[[#This Row],[Function]]="(function)","(autofill - do not overwrite)",IF(Expenses[[#This Row],[Function]]="","",IFERROR(VLOOKUP(Expenses[[#This Row],[Function]],Function_Descriptions[],2,0),"Invalid code. See 'Function Codes' tab.")))</f>
        <v/>
      </c>
      <c r="G351" s="31" t="str">
        <f>IF(Expenses[[#This Row],[Object]]="(object)","(autofill - do not overwrite)",IF(Expenses[[#This Row],[Object]]="","",IFERROR(VLOOKUP(Expenses[[#This Row],[Object]],Object_Descriptions[],2,0),"Invalid code. See 'Object Codes' tab.")))</f>
        <v/>
      </c>
      <c r="H351" s="25"/>
      <c r="I351" s="25"/>
      <c r="J351" s="76" t="str">
        <f>IF(Expenses[[#This Row],[Exp. Detail Code]]="(select)","(autofill - do not overwrite)",IF(Expenses[[#This Row],[Exp. Detail Code]]="","",IFERROR(VLOOKUP(Expenses[[#This Row],[Exp. Detail Code]],Exp_Detail_Codes[],2,0),"Invalid code. See 'Exp. Detail Codes' tab.")))</f>
        <v/>
      </c>
      <c r="K351" s="68"/>
    </row>
    <row r="352" spans="1:11" s="4" customFormat="1" x14ac:dyDescent="0.25">
      <c r="A352" s="26"/>
      <c r="B352" s="25"/>
      <c r="C352" s="25"/>
      <c r="D352" s="25"/>
      <c r="E352" s="27"/>
      <c r="F352" s="31" t="str">
        <f>IF(Expenses[[#This Row],[Function]]="(function)","(autofill - do not overwrite)",IF(Expenses[[#This Row],[Function]]="","",IFERROR(VLOOKUP(Expenses[[#This Row],[Function]],Function_Descriptions[],2,0),"Invalid code. See 'Function Codes' tab.")))</f>
        <v/>
      </c>
      <c r="G352" s="31" t="str">
        <f>IF(Expenses[[#This Row],[Object]]="(object)","(autofill - do not overwrite)",IF(Expenses[[#This Row],[Object]]="","",IFERROR(VLOOKUP(Expenses[[#This Row],[Object]],Object_Descriptions[],2,0),"Invalid code. See 'Object Codes' tab.")))</f>
        <v/>
      </c>
      <c r="H352" s="25"/>
      <c r="I352" s="25"/>
      <c r="J352" s="76" t="str">
        <f>IF(Expenses[[#This Row],[Exp. Detail Code]]="(select)","(autofill - do not overwrite)",IF(Expenses[[#This Row],[Exp. Detail Code]]="","",IFERROR(VLOOKUP(Expenses[[#This Row],[Exp. Detail Code]],Exp_Detail_Codes[],2,0),"Invalid code. See 'Exp. Detail Codes' tab.")))</f>
        <v/>
      </c>
      <c r="K352" s="68"/>
    </row>
    <row r="353" spans="1:11" s="4" customFormat="1" x14ac:dyDescent="0.25">
      <c r="A353" s="26"/>
      <c r="B353" s="25"/>
      <c r="C353" s="25"/>
      <c r="D353" s="25"/>
      <c r="E353" s="27"/>
      <c r="F353" s="31" t="str">
        <f>IF(Expenses[[#This Row],[Function]]="(function)","(autofill - do not overwrite)",IF(Expenses[[#This Row],[Function]]="","",IFERROR(VLOOKUP(Expenses[[#This Row],[Function]],Function_Descriptions[],2,0),"Invalid code. See 'Function Codes' tab.")))</f>
        <v/>
      </c>
      <c r="G353" s="31" t="str">
        <f>IF(Expenses[[#This Row],[Object]]="(object)","(autofill - do not overwrite)",IF(Expenses[[#This Row],[Object]]="","",IFERROR(VLOOKUP(Expenses[[#This Row],[Object]],Object_Descriptions[],2,0),"Invalid code. See 'Object Codes' tab.")))</f>
        <v/>
      </c>
      <c r="H353" s="25"/>
      <c r="I353" s="25"/>
      <c r="J353" s="76" t="str">
        <f>IF(Expenses[[#This Row],[Exp. Detail Code]]="(select)","(autofill - do not overwrite)",IF(Expenses[[#This Row],[Exp. Detail Code]]="","",IFERROR(VLOOKUP(Expenses[[#This Row],[Exp. Detail Code]],Exp_Detail_Codes[],2,0),"Invalid code. See 'Exp. Detail Codes' tab.")))</f>
        <v/>
      </c>
      <c r="K353" s="68"/>
    </row>
    <row r="354" spans="1:11" s="4" customFormat="1" x14ac:dyDescent="0.25">
      <c r="A354" s="26"/>
      <c r="B354" s="25"/>
      <c r="C354" s="25"/>
      <c r="D354" s="25"/>
      <c r="E354" s="27"/>
      <c r="F354" s="31" t="str">
        <f>IF(Expenses[[#This Row],[Function]]="(function)","(autofill - do not overwrite)",IF(Expenses[[#This Row],[Function]]="","",IFERROR(VLOOKUP(Expenses[[#This Row],[Function]],Function_Descriptions[],2,0),"Invalid code. See 'Function Codes' tab.")))</f>
        <v/>
      </c>
      <c r="G354" s="31" t="str">
        <f>IF(Expenses[[#This Row],[Object]]="(object)","(autofill - do not overwrite)",IF(Expenses[[#This Row],[Object]]="","",IFERROR(VLOOKUP(Expenses[[#This Row],[Object]],Object_Descriptions[],2,0),"Invalid code. See 'Object Codes' tab.")))</f>
        <v/>
      </c>
      <c r="H354" s="25"/>
      <c r="I354" s="25"/>
      <c r="J354" s="76" t="str">
        <f>IF(Expenses[[#This Row],[Exp. Detail Code]]="(select)","(autofill - do not overwrite)",IF(Expenses[[#This Row],[Exp. Detail Code]]="","",IFERROR(VLOOKUP(Expenses[[#This Row],[Exp. Detail Code]],Exp_Detail_Codes[],2,0),"Invalid code. See 'Exp. Detail Codes' tab.")))</f>
        <v/>
      </c>
      <c r="K354" s="68"/>
    </row>
    <row r="355" spans="1:11" s="4" customFormat="1" x14ac:dyDescent="0.25">
      <c r="A355" s="26"/>
      <c r="B355" s="25"/>
      <c r="C355" s="25"/>
      <c r="D355" s="25"/>
      <c r="E355" s="27"/>
      <c r="F355" s="31" t="str">
        <f>IF(Expenses[[#This Row],[Function]]="(function)","(autofill - do not overwrite)",IF(Expenses[[#This Row],[Function]]="","",IFERROR(VLOOKUP(Expenses[[#This Row],[Function]],Function_Descriptions[],2,0),"Invalid code. See 'Function Codes' tab.")))</f>
        <v/>
      </c>
      <c r="G355" s="31" t="str">
        <f>IF(Expenses[[#This Row],[Object]]="(object)","(autofill - do not overwrite)",IF(Expenses[[#This Row],[Object]]="","",IFERROR(VLOOKUP(Expenses[[#This Row],[Object]],Object_Descriptions[],2,0),"Invalid code. See 'Object Codes' tab.")))</f>
        <v/>
      </c>
      <c r="H355" s="25"/>
      <c r="I355" s="25"/>
      <c r="J355" s="76" t="str">
        <f>IF(Expenses[[#This Row],[Exp. Detail Code]]="(select)","(autofill - do not overwrite)",IF(Expenses[[#This Row],[Exp. Detail Code]]="","",IFERROR(VLOOKUP(Expenses[[#This Row],[Exp. Detail Code]],Exp_Detail_Codes[],2,0),"Invalid code. See 'Exp. Detail Codes' tab.")))</f>
        <v/>
      </c>
      <c r="K355" s="68"/>
    </row>
    <row r="356" spans="1:11" s="4" customFormat="1" x14ac:dyDescent="0.25">
      <c r="A356" s="26"/>
      <c r="B356" s="25"/>
      <c r="C356" s="25"/>
      <c r="D356" s="25"/>
      <c r="E356" s="27"/>
      <c r="F356" s="31" t="str">
        <f>IF(Expenses[[#This Row],[Function]]="(function)","(autofill - do not overwrite)",IF(Expenses[[#This Row],[Function]]="","",IFERROR(VLOOKUP(Expenses[[#This Row],[Function]],Function_Descriptions[],2,0),"Invalid code. See 'Function Codes' tab.")))</f>
        <v/>
      </c>
      <c r="G356" s="31" t="str">
        <f>IF(Expenses[[#This Row],[Object]]="(object)","(autofill - do not overwrite)",IF(Expenses[[#This Row],[Object]]="","",IFERROR(VLOOKUP(Expenses[[#This Row],[Object]],Object_Descriptions[],2,0),"Invalid code. See 'Object Codes' tab.")))</f>
        <v/>
      </c>
      <c r="H356" s="25"/>
      <c r="I356" s="25"/>
      <c r="J356" s="76" t="str">
        <f>IF(Expenses[[#This Row],[Exp. Detail Code]]="(select)","(autofill - do not overwrite)",IF(Expenses[[#This Row],[Exp. Detail Code]]="","",IFERROR(VLOOKUP(Expenses[[#This Row],[Exp. Detail Code]],Exp_Detail_Codes[],2,0),"Invalid code. See 'Exp. Detail Codes' tab.")))</f>
        <v/>
      </c>
      <c r="K356" s="68"/>
    </row>
    <row r="357" spans="1:11" s="4" customFormat="1" x14ac:dyDescent="0.25">
      <c r="A357" s="26"/>
      <c r="B357" s="25"/>
      <c r="C357" s="25"/>
      <c r="D357" s="25"/>
      <c r="E357" s="27"/>
      <c r="F357" s="31" t="str">
        <f>IF(Expenses[[#This Row],[Function]]="(function)","(autofill - do not overwrite)",IF(Expenses[[#This Row],[Function]]="","",IFERROR(VLOOKUP(Expenses[[#This Row],[Function]],Function_Descriptions[],2,0),"Invalid code. See 'Function Codes' tab.")))</f>
        <v/>
      </c>
      <c r="G357" s="31" t="str">
        <f>IF(Expenses[[#This Row],[Object]]="(object)","(autofill - do not overwrite)",IF(Expenses[[#This Row],[Object]]="","",IFERROR(VLOOKUP(Expenses[[#This Row],[Object]],Object_Descriptions[],2,0),"Invalid code. See 'Object Codes' tab.")))</f>
        <v/>
      </c>
      <c r="H357" s="25"/>
      <c r="I357" s="25"/>
      <c r="J357" s="76" t="str">
        <f>IF(Expenses[[#This Row],[Exp. Detail Code]]="(select)","(autofill - do not overwrite)",IF(Expenses[[#This Row],[Exp. Detail Code]]="","",IFERROR(VLOOKUP(Expenses[[#This Row],[Exp. Detail Code]],Exp_Detail_Codes[],2,0),"Invalid code. See 'Exp. Detail Codes' tab.")))</f>
        <v/>
      </c>
      <c r="K357" s="68"/>
    </row>
    <row r="358" spans="1:11" s="4" customFormat="1" x14ac:dyDescent="0.25">
      <c r="A358" s="26"/>
      <c r="B358" s="25"/>
      <c r="C358" s="25"/>
      <c r="D358" s="25"/>
      <c r="E358" s="27"/>
      <c r="F358" s="31" t="str">
        <f>IF(Expenses[[#This Row],[Function]]="(function)","(autofill - do not overwrite)",IF(Expenses[[#This Row],[Function]]="","",IFERROR(VLOOKUP(Expenses[[#This Row],[Function]],Function_Descriptions[],2,0),"Invalid code. See 'Function Codes' tab.")))</f>
        <v/>
      </c>
      <c r="G358" s="31" t="str">
        <f>IF(Expenses[[#This Row],[Object]]="(object)","(autofill - do not overwrite)",IF(Expenses[[#This Row],[Object]]="","",IFERROR(VLOOKUP(Expenses[[#This Row],[Object]],Object_Descriptions[],2,0),"Invalid code. See 'Object Codes' tab.")))</f>
        <v/>
      </c>
      <c r="H358" s="25"/>
      <c r="I358" s="25"/>
      <c r="J358" s="76" t="str">
        <f>IF(Expenses[[#This Row],[Exp. Detail Code]]="(select)","(autofill - do not overwrite)",IF(Expenses[[#This Row],[Exp. Detail Code]]="","",IFERROR(VLOOKUP(Expenses[[#This Row],[Exp. Detail Code]],Exp_Detail_Codes[],2,0),"Invalid code. See 'Exp. Detail Codes' tab.")))</f>
        <v/>
      </c>
      <c r="K358" s="68"/>
    </row>
    <row r="359" spans="1:11" s="4" customFormat="1" x14ac:dyDescent="0.25">
      <c r="A359" s="26"/>
      <c r="B359" s="25"/>
      <c r="C359" s="25"/>
      <c r="D359" s="25"/>
      <c r="E359" s="27"/>
      <c r="F359" s="31" t="str">
        <f>IF(Expenses[[#This Row],[Function]]="(function)","(autofill - do not overwrite)",IF(Expenses[[#This Row],[Function]]="","",IFERROR(VLOOKUP(Expenses[[#This Row],[Function]],Function_Descriptions[],2,0),"Invalid code. See 'Function Codes' tab.")))</f>
        <v/>
      </c>
      <c r="G359" s="31" t="str">
        <f>IF(Expenses[[#This Row],[Object]]="(object)","(autofill - do not overwrite)",IF(Expenses[[#This Row],[Object]]="","",IFERROR(VLOOKUP(Expenses[[#This Row],[Object]],Object_Descriptions[],2,0),"Invalid code. See 'Object Codes' tab.")))</f>
        <v/>
      </c>
      <c r="H359" s="25"/>
      <c r="I359" s="25"/>
      <c r="J359" s="76" t="str">
        <f>IF(Expenses[[#This Row],[Exp. Detail Code]]="(select)","(autofill - do not overwrite)",IF(Expenses[[#This Row],[Exp. Detail Code]]="","",IFERROR(VLOOKUP(Expenses[[#This Row],[Exp. Detail Code]],Exp_Detail_Codes[],2,0),"Invalid code. See 'Exp. Detail Codes' tab.")))</f>
        <v/>
      </c>
      <c r="K359" s="68"/>
    </row>
    <row r="360" spans="1:11" s="4" customFormat="1" x14ac:dyDescent="0.25">
      <c r="A360" s="26"/>
      <c r="B360" s="25"/>
      <c r="C360" s="25"/>
      <c r="D360" s="25"/>
      <c r="E360" s="27"/>
      <c r="F360" s="31" t="str">
        <f>IF(Expenses[[#This Row],[Function]]="(function)","(autofill - do not overwrite)",IF(Expenses[[#This Row],[Function]]="","",IFERROR(VLOOKUP(Expenses[[#This Row],[Function]],Function_Descriptions[],2,0),"Invalid code. See 'Function Codes' tab.")))</f>
        <v/>
      </c>
      <c r="G360" s="31" t="str">
        <f>IF(Expenses[[#This Row],[Object]]="(object)","(autofill - do not overwrite)",IF(Expenses[[#This Row],[Object]]="","",IFERROR(VLOOKUP(Expenses[[#This Row],[Object]],Object_Descriptions[],2,0),"Invalid code. See 'Object Codes' tab.")))</f>
        <v/>
      </c>
      <c r="H360" s="25"/>
      <c r="I360" s="25"/>
      <c r="J360" s="76" t="str">
        <f>IF(Expenses[[#This Row],[Exp. Detail Code]]="(select)","(autofill - do not overwrite)",IF(Expenses[[#This Row],[Exp. Detail Code]]="","",IFERROR(VLOOKUP(Expenses[[#This Row],[Exp. Detail Code]],Exp_Detail_Codes[],2,0),"Invalid code. See 'Exp. Detail Codes' tab.")))</f>
        <v/>
      </c>
      <c r="K360" s="68"/>
    </row>
    <row r="361" spans="1:11" s="4" customFormat="1" x14ac:dyDescent="0.25">
      <c r="A361" s="26"/>
      <c r="B361" s="25"/>
      <c r="C361" s="25"/>
      <c r="D361" s="25"/>
      <c r="E361" s="27"/>
      <c r="F361" s="31" t="str">
        <f>IF(Expenses[[#This Row],[Function]]="(function)","(autofill - do not overwrite)",IF(Expenses[[#This Row],[Function]]="","",IFERROR(VLOOKUP(Expenses[[#This Row],[Function]],Function_Descriptions[],2,0),"Invalid code. See 'Function Codes' tab.")))</f>
        <v/>
      </c>
      <c r="G361" s="31" t="str">
        <f>IF(Expenses[[#This Row],[Object]]="(object)","(autofill - do not overwrite)",IF(Expenses[[#This Row],[Object]]="","",IFERROR(VLOOKUP(Expenses[[#This Row],[Object]],Object_Descriptions[],2,0),"Invalid code. See 'Object Codes' tab.")))</f>
        <v/>
      </c>
      <c r="H361" s="25"/>
      <c r="I361" s="25"/>
      <c r="J361" s="76" t="str">
        <f>IF(Expenses[[#This Row],[Exp. Detail Code]]="(select)","(autofill - do not overwrite)",IF(Expenses[[#This Row],[Exp. Detail Code]]="","",IFERROR(VLOOKUP(Expenses[[#This Row],[Exp. Detail Code]],Exp_Detail_Codes[],2,0),"Invalid code. See 'Exp. Detail Codes' tab.")))</f>
        <v/>
      </c>
      <c r="K361" s="68"/>
    </row>
    <row r="362" spans="1:11" s="4" customFormat="1" x14ac:dyDescent="0.25">
      <c r="A362" s="26"/>
      <c r="B362" s="25"/>
      <c r="C362" s="25"/>
      <c r="D362" s="25"/>
      <c r="E362" s="27"/>
      <c r="F362" s="31" t="str">
        <f>IF(Expenses[[#This Row],[Function]]="(function)","(autofill - do not overwrite)",IF(Expenses[[#This Row],[Function]]="","",IFERROR(VLOOKUP(Expenses[[#This Row],[Function]],Function_Descriptions[],2,0),"Invalid code. See 'Function Codes' tab.")))</f>
        <v/>
      </c>
      <c r="G362" s="31" t="str">
        <f>IF(Expenses[[#This Row],[Object]]="(object)","(autofill - do not overwrite)",IF(Expenses[[#This Row],[Object]]="","",IFERROR(VLOOKUP(Expenses[[#This Row],[Object]],Object_Descriptions[],2,0),"Invalid code. See 'Object Codes' tab.")))</f>
        <v/>
      </c>
      <c r="H362" s="25"/>
      <c r="I362" s="25"/>
      <c r="J362" s="76" t="str">
        <f>IF(Expenses[[#This Row],[Exp. Detail Code]]="(select)","(autofill - do not overwrite)",IF(Expenses[[#This Row],[Exp. Detail Code]]="","",IFERROR(VLOOKUP(Expenses[[#This Row],[Exp. Detail Code]],Exp_Detail_Codes[],2,0),"Invalid code. See 'Exp. Detail Codes' tab.")))</f>
        <v/>
      </c>
      <c r="K362" s="68"/>
    </row>
    <row r="363" spans="1:11" s="4" customFormat="1" x14ac:dyDescent="0.25">
      <c r="A363" s="26"/>
      <c r="B363" s="25"/>
      <c r="C363" s="25"/>
      <c r="D363" s="25"/>
      <c r="E363" s="27"/>
      <c r="F363" s="31" t="str">
        <f>IF(Expenses[[#This Row],[Function]]="(function)","(autofill - do not overwrite)",IF(Expenses[[#This Row],[Function]]="","",IFERROR(VLOOKUP(Expenses[[#This Row],[Function]],Function_Descriptions[],2,0),"Invalid code. See 'Function Codes' tab.")))</f>
        <v/>
      </c>
      <c r="G363" s="31" t="str">
        <f>IF(Expenses[[#This Row],[Object]]="(object)","(autofill - do not overwrite)",IF(Expenses[[#This Row],[Object]]="","",IFERROR(VLOOKUP(Expenses[[#This Row],[Object]],Object_Descriptions[],2,0),"Invalid code. See 'Object Codes' tab.")))</f>
        <v/>
      </c>
      <c r="H363" s="25"/>
      <c r="I363" s="25"/>
      <c r="J363" s="76" t="str">
        <f>IF(Expenses[[#This Row],[Exp. Detail Code]]="(select)","(autofill - do not overwrite)",IF(Expenses[[#This Row],[Exp. Detail Code]]="","",IFERROR(VLOOKUP(Expenses[[#This Row],[Exp. Detail Code]],Exp_Detail_Codes[],2,0),"Invalid code. See 'Exp. Detail Codes' tab.")))</f>
        <v/>
      </c>
      <c r="K363" s="68"/>
    </row>
    <row r="364" spans="1:11" s="4" customFormat="1" x14ac:dyDescent="0.25">
      <c r="A364" s="26"/>
      <c r="B364" s="25"/>
      <c r="C364" s="25"/>
      <c r="D364" s="25"/>
      <c r="E364" s="27"/>
      <c r="F364" s="31" t="str">
        <f>IF(Expenses[[#This Row],[Function]]="(function)","(autofill - do not overwrite)",IF(Expenses[[#This Row],[Function]]="","",IFERROR(VLOOKUP(Expenses[[#This Row],[Function]],Function_Descriptions[],2,0),"Invalid code. See 'Function Codes' tab.")))</f>
        <v/>
      </c>
      <c r="G364" s="31" t="str">
        <f>IF(Expenses[[#This Row],[Object]]="(object)","(autofill - do not overwrite)",IF(Expenses[[#This Row],[Object]]="","",IFERROR(VLOOKUP(Expenses[[#This Row],[Object]],Object_Descriptions[],2,0),"Invalid code. See 'Object Codes' tab.")))</f>
        <v/>
      </c>
      <c r="H364" s="25"/>
      <c r="I364" s="25"/>
      <c r="J364" s="76" t="str">
        <f>IF(Expenses[[#This Row],[Exp. Detail Code]]="(select)","(autofill - do not overwrite)",IF(Expenses[[#This Row],[Exp. Detail Code]]="","",IFERROR(VLOOKUP(Expenses[[#This Row],[Exp. Detail Code]],Exp_Detail_Codes[],2,0),"Invalid code. See 'Exp. Detail Codes' tab.")))</f>
        <v/>
      </c>
      <c r="K364" s="68"/>
    </row>
    <row r="365" spans="1:11" s="4" customFormat="1" x14ac:dyDescent="0.25">
      <c r="A365" s="26"/>
      <c r="B365" s="25"/>
      <c r="C365" s="25"/>
      <c r="D365" s="25"/>
      <c r="E365" s="27"/>
      <c r="F365" s="31" t="str">
        <f>IF(Expenses[[#This Row],[Function]]="(function)","(autofill - do not overwrite)",IF(Expenses[[#This Row],[Function]]="","",IFERROR(VLOOKUP(Expenses[[#This Row],[Function]],Function_Descriptions[],2,0),"Invalid code. See 'Function Codes' tab.")))</f>
        <v/>
      </c>
      <c r="G365" s="31" t="str">
        <f>IF(Expenses[[#This Row],[Object]]="(object)","(autofill - do not overwrite)",IF(Expenses[[#This Row],[Object]]="","",IFERROR(VLOOKUP(Expenses[[#This Row],[Object]],Object_Descriptions[],2,0),"Invalid code. See 'Object Codes' tab.")))</f>
        <v/>
      </c>
      <c r="H365" s="25"/>
      <c r="I365" s="25"/>
      <c r="J365" s="76" t="str">
        <f>IF(Expenses[[#This Row],[Exp. Detail Code]]="(select)","(autofill - do not overwrite)",IF(Expenses[[#This Row],[Exp. Detail Code]]="","",IFERROR(VLOOKUP(Expenses[[#This Row],[Exp. Detail Code]],Exp_Detail_Codes[],2,0),"Invalid code. See 'Exp. Detail Codes' tab.")))</f>
        <v/>
      </c>
      <c r="K365" s="68"/>
    </row>
    <row r="366" spans="1:11" s="4" customFormat="1" x14ac:dyDescent="0.25">
      <c r="A366" s="26"/>
      <c r="B366" s="25"/>
      <c r="C366" s="25"/>
      <c r="D366" s="25"/>
      <c r="E366" s="27"/>
      <c r="F366" s="31" t="str">
        <f>IF(Expenses[[#This Row],[Function]]="(function)","(autofill - do not overwrite)",IF(Expenses[[#This Row],[Function]]="","",IFERROR(VLOOKUP(Expenses[[#This Row],[Function]],Function_Descriptions[],2,0),"Invalid code. See 'Function Codes' tab.")))</f>
        <v/>
      </c>
      <c r="G366" s="31" t="str">
        <f>IF(Expenses[[#This Row],[Object]]="(object)","(autofill - do not overwrite)",IF(Expenses[[#This Row],[Object]]="","",IFERROR(VLOOKUP(Expenses[[#This Row],[Object]],Object_Descriptions[],2,0),"Invalid code. See 'Object Codes' tab.")))</f>
        <v/>
      </c>
      <c r="H366" s="25"/>
      <c r="I366" s="25"/>
      <c r="J366" s="76" t="str">
        <f>IF(Expenses[[#This Row],[Exp. Detail Code]]="(select)","(autofill - do not overwrite)",IF(Expenses[[#This Row],[Exp. Detail Code]]="","",IFERROR(VLOOKUP(Expenses[[#This Row],[Exp. Detail Code]],Exp_Detail_Codes[],2,0),"Invalid code. See 'Exp. Detail Codes' tab.")))</f>
        <v/>
      </c>
      <c r="K366" s="68"/>
    </row>
    <row r="367" spans="1:11" s="4" customFormat="1" x14ac:dyDescent="0.25">
      <c r="A367" s="26"/>
      <c r="B367" s="25"/>
      <c r="C367" s="25"/>
      <c r="D367" s="25"/>
      <c r="E367" s="27"/>
      <c r="F367" s="31" t="str">
        <f>IF(Expenses[[#This Row],[Function]]="(function)","(autofill - do not overwrite)",IF(Expenses[[#This Row],[Function]]="","",IFERROR(VLOOKUP(Expenses[[#This Row],[Function]],Function_Descriptions[],2,0),"Invalid code. See 'Function Codes' tab.")))</f>
        <v/>
      </c>
      <c r="G367" s="31" t="str">
        <f>IF(Expenses[[#This Row],[Object]]="(object)","(autofill - do not overwrite)",IF(Expenses[[#This Row],[Object]]="","",IFERROR(VLOOKUP(Expenses[[#This Row],[Object]],Object_Descriptions[],2,0),"Invalid code. See 'Object Codes' tab.")))</f>
        <v/>
      </c>
      <c r="H367" s="25"/>
      <c r="I367" s="25"/>
      <c r="J367" s="76" t="str">
        <f>IF(Expenses[[#This Row],[Exp. Detail Code]]="(select)","(autofill - do not overwrite)",IF(Expenses[[#This Row],[Exp. Detail Code]]="","",IFERROR(VLOOKUP(Expenses[[#This Row],[Exp. Detail Code]],Exp_Detail_Codes[],2,0),"Invalid code. See 'Exp. Detail Codes' tab.")))</f>
        <v/>
      </c>
      <c r="K367" s="68"/>
    </row>
    <row r="368" spans="1:11" s="4" customFormat="1" x14ac:dyDescent="0.25">
      <c r="A368" s="26"/>
      <c r="B368" s="25"/>
      <c r="C368" s="25"/>
      <c r="D368" s="25"/>
      <c r="E368" s="27"/>
      <c r="F368" s="31" t="str">
        <f>IF(Expenses[[#This Row],[Function]]="(function)","(autofill - do not overwrite)",IF(Expenses[[#This Row],[Function]]="","",IFERROR(VLOOKUP(Expenses[[#This Row],[Function]],Function_Descriptions[],2,0),"Invalid code. See 'Function Codes' tab.")))</f>
        <v/>
      </c>
      <c r="G368" s="31" t="str">
        <f>IF(Expenses[[#This Row],[Object]]="(object)","(autofill - do not overwrite)",IF(Expenses[[#This Row],[Object]]="","",IFERROR(VLOOKUP(Expenses[[#This Row],[Object]],Object_Descriptions[],2,0),"Invalid code. See 'Object Codes' tab.")))</f>
        <v/>
      </c>
      <c r="H368" s="25"/>
      <c r="I368" s="25"/>
      <c r="J368" s="76" t="str">
        <f>IF(Expenses[[#This Row],[Exp. Detail Code]]="(select)","(autofill - do not overwrite)",IF(Expenses[[#This Row],[Exp. Detail Code]]="","",IFERROR(VLOOKUP(Expenses[[#This Row],[Exp. Detail Code]],Exp_Detail_Codes[],2,0),"Invalid code. See 'Exp. Detail Codes' tab.")))</f>
        <v/>
      </c>
      <c r="K368" s="68"/>
    </row>
    <row r="369" spans="1:11" s="4" customFormat="1" x14ac:dyDescent="0.25">
      <c r="A369" s="26"/>
      <c r="B369" s="25"/>
      <c r="C369" s="25"/>
      <c r="D369" s="25"/>
      <c r="E369" s="27"/>
      <c r="F369" s="31" t="str">
        <f>IF(Expenses[[#This Row],[Function]]="(function)","(autofill - do not overwrite)",IF(Expenses[[#This Row],[Function]]="","",IFERROR(VLOOKUP(Expenses[[#This Row],[Function]],Function_Descriptions[],2,0),"Invalid code. See 'Function Codes' tab.")))</f>
        <v/>
      </c>
      <c r="G369" s="31" t="str">
        <f>IF(Expenses[[#This Row],[Object]]="(object)","(autofill - do not overwrite)",IF(Expenses[[#This Row],[Object]]="","",IFERROR(VLOOKUP(Expenses[[#This Row],[Object]],Object_Descriptions[],2,0),"Invalid code. See 'Object Codes' tab.")))</f>
        <v/>
      </c>
      <c r="H369" s="25"/>
      <c r="I369" s="25"/>
      <c r="J369" s="76" t="str">
        <f>IF(Expenses[[#This Row],[Exp. Detail Code]]="(select)","(autofill - do not overwrite)",IF(Expenses[[#This Row],[Exp. Detail Code]]="","",IFERROR(VLOOKUP(Expenses[[#This Row],[Exp. Detail Code]],Exp_Detail_Codes[],2,0),"Invalid code. See 'Exp. Detail Codes' tab.")))</f>
        <v/>
      </c>
      <c r="K369" s="68"/>
    </row>
    <row r="370" spans="1:11" s="4" customFormat="1" x14ac:dyDescent="0.25">
      <c r="A370" s="26"/>
      <c r="B370" s="25"/>
      <c r="C370" s="25"/>
      <c r="D370" s="25"/>
      <c r="E370" s="27"/>
      <c r="F370" s="31" t="str">
        <f>IF(Expenses[[#This Row],[Function]]="(function)","(autofill - do not overwrite)",IF(Expenses[[#This Row],[Function]]="","",IFERROR(VLOOKUP(Expenses[[#This Row],[Function]],Function_Descriptions[],2,0),"Invalid code. See 'Function Codes' tab.")))</f>
        <v/>
      </c>
      <c r="G370" s="31" t="str">
        <f>IF(Expenses[[#This Row],[Object]]="(object)","(autofill - do not overwrite)",IF(Expenses[[#This Row],[Object]]="","",IFERROR(VLOOKUP(Expenses[[#This Row],[Object]],Object_Descriptions[],2,0),"Invalid code. See 'Object Codes' tab.")))</f>
        <v/>
      </c>
      <c r="H370" s="25"/>
      <c r="I370" s="25"/>
      <c r="J370" s="76" t="str">
        <f>IF(Expenses[[#This Row],[Exp. Detail Code]]="(select)","(autofill - do not overwrite)",IF(Expenses[[#This Row],[Exp. Detail Code]]="","",IFERROR(VLOOKUP(Expenses[[#This Row],[Exp. Detail Code]],Exp_Detail_Codes[],2,0),"Invalid code. See 'Exp. Detail Codes' tab.")))</f>
        <v/>
      </c>
      <c r="K370" s="68"/>
    </row>
    <row r="371" spans="1:11" s="4" customFormat="1" x14ac:dyDescent="0.25">
      <c r="A371" s="26"/>
      <c r="B371" s="25"/>
      <c r="C371" s="25"/>
      <c r="D371" s="25"/>
      <c r="E371" s="27"/>
      <c r="F371" s="31" t="str">
        <f>IF(Expenses[[#This Row],[Function]]="(function)","(autofill - do not overwrite)",IF(Expenses[[#This Row],[Function]]="","",IFERROR(VLOOKUP(Expenses[[#This Row],[Function]],Function_Descriptions[],2,0),"Invalid code. See 'Function Codes' tab.")))</f>
        <v/>
      </c>
      <c r="G371" s="31" t="str">
        <f>IF(Expenses[[#This Row],[Object]]="(object)","(autofill - do not overwrite)",IF(Expenses[[#This Row],[Object]]="","",IFERROR(VLOOKUP(Expenses[[#This Row],[Object]],Object_Descriptions[],2,0),"Invalid code. See 'Object Codes' tab.")))</f>
        <v/>
      </c>
      <c r="H371" s="25"/>
      <c r="I371" s="25"/>
      <c r="J371" s="76" t="str">
        <f>IF(Expenses[[#This Row],[Exp. Detail Code]]="(select)","(autofill - do not overwrite)",IF(Expenses[[#This Row],[Exp. Detail Code]]="","",IFERROR(VLOOKUP(Expenses[[#This Row],[Exp. Detail Code]],Exp_Detail_Codes[],2,0),"Invalid code. See 'Exp. Detail Codes' tab.")))</f>
        <v/>
      </c>
      <c r="K371" s="68"/>
    </row>
    <row r="372" spans="1:11" s="4" customFormat="1" x14ac:dyDescent="0.25">
      <c r="A372" s="26"/>
      <c r="B372" s="25"/>
      <c r="C372" s="25"/>
      <c r="D372" s="25"/>
      <c r="E372" s="27"/>
      <c r="F372" s="31" t="str">
        <f>IF(Expenses[[#This Row],[Function]]="(function)","(autofill - do not overwrite)",IF(Expenses[[#This Row],[Function]]="","",IFERROR(VLOOKUP(Expenses[[#This Row],[Function]],Function_Descriptions[],2,0),"Invalid code. See 'Function Codes' tab.")))</f>
        <v/>
      </c>
      <c r="G372" s="31" t="str">
        <f>IF(Expenses[[#This Row],[Object]]="(object)","(autofill - do not overwrite)",IF(Expenses[[#This Row],[Object]]="","",IFERROR(VLOOKUP(Expenses[[#This Row],[Object]],Object_Descriptions[],2,0),"Invalid code. See 'Object Codes' tab.")))</f>
        <v/>
      </c>
      <c r="H372" s="25"/>
      <c r="I372" s="25"/>
      <c r="J372" s="76" t="str">
        <f>IF(Expenses[[#This Row],[Exp. Detail Code]]="(select)","(autofill - do not overwrite)",IF(Expenses[[#This Row],[Exp. Detail Code]]="","",IFERROR(VLOOKUP(Expenses[[#This Row],[Exp. Detail Code]],Exp_Detail_Codes[],2,0),"Invalid code. See 'Exp. Detail Codes' tab.")))</f>
        <v/>
      </c>
      <c r="K372" s="68"/>
    </row>
    <row r="373" spans="1:11" s="4" customFormat="1" x14ac:dyDescent="0.25">
      <c r="A373" s="26"/>
      <c r="B373" s="25"/>
      <c r="C373" s="25"/>
      <c r="D373" s="25"/>
      <c r="E373" s="27"/>
      <c r="F373" s="31" t="str">
        <f>IF(Expenses[[#This Row],[Function]]="(function)","(autofill - do not overwrite)",IF(Expenses[[#This Row],[Function]]="","",IFERROR(VLOOKUP(Expenses[[#This Row],[Function]],Function_Descriptions[],2,0),"Invalid code. See 'Function Codes' tab.")))</f>
        <v/>
      </c>
      <c r="G373" s="31" t="str">
        <f>IF(Expenses[[#This Row],[Object]]="(object)","(autofill - do not overwrite)",IF(Expenses[[#This Row],[Object]]="","",IFERROR(VLOOKUP(Expenses[[#This Row],[Object]],Object_Descriptions[],2,0),"Invalid code. See 'Object Codes' tab.")))</f>
        <v/>
      </c>
      <c r="H373" s="25"/>
      <c r="I373" s="25"/>
      <c r="J373" s="76" t="str">
        <f>IF(Expenses[[#This Row],[Exp. Detail Code]]="(select)","(autofill - do not overwrite)",IF(Expenses[[#This Row],[Exp. Detail Code]]="","",IFERROR(VLOOKUP(Expenses[[#This Row],[Exp. Detail Code]],Exp_Detail_Codes[],2,0),"Invalid code. See 'Exp. Detail Codes' tab.")))</f>
        <v/>
      </c>
      <c r="K373" s="68"/>
    </row>
    <row r="374" spans="1:11" s="4" customFormat="1" x14ac:dyDescent="0.25">
      <c r="A374" s="26"/>
      <c r="B374" s="25"/>
      <c r="C374" s="25"/>
      <c r="D374" s="25"/>
      <c r="E374" s="27"/>
      <c r="F374" s="31" t="str">
        <f>IF(Expenses[[#This Row],[Function]]="(function)","(autofill - do not overwrite)",IF(Expenses[[#This Row],[Function]]="","",IFERROR(VLOOKUP(Expenses[[#This Row],[Function]],Function_Descriptions[],2,0),"Invalid code. See 'Function Codes' tab.")))</f>
        <v/>
      </c>
      <c r="G374" s="31" t="str">
        <f>IF(Expenses[[#This Row],[Object]]="(object)","(autofill - do not overwrite)",IF(Expenses[[#This Row],[Object]]="","",IFERROR(VLOOKUP(Expenses[[#This Row],[Object]],Object_Descriptions[],2,0),"Invalid code. See 'Object Codes' tab.")))</f>
        <v/>
      </c>
      <c r="H374" s="25"/>
      <c r="I374" s="25"/>
      <c r="J374" s="76" t="str">
        <f>IF(Expenses[[#This Row],[Exp. Detail Code]]="(select)","(autofill - do not overwrite)",IF(Expenses[[#This Row],[Exp. Detail Code]]="","",IFERROR(VLOOKUP(Expenses[[#This Row],[Exp. Detail Code]],Exp_Detail_Codes[],2,0),"Invalid code. See 'Exp. Detail Codes' tab.")))</f>
        <v/>
      </c>
      <c r="K374" s="68"/>
    </row>
    <row r="375" spans="1:11" s="4" customFormat="1" x14ac:dyDescent="0.25">
      <c r="A375" s="26"/>
      <c r="B375" s="25"/>
      <c r="C375" s="25"/>
      <c r="D375" s="25"/>
      <c r="E375" s="27"/>
      <c r="F375" s="31" t="str">
        <f>IF(Expenses[[#This Row],[Function]]="(function)","(autofill - do not overwrite)",IF(Expenses[[#This Row],[Function]]="","",IFERROR(VLOOKUP(Expenses[[#This Row],[Function]],Function_Descriptions[],2,0),"Invalid code. See 'Function Codes' tab.")))</f>
        <v/>
      </c>
      <c r="G375" s="31" t="str">
        <f>IF(Expenses[[#This Row],[Object]]="(object)","(autofill - do not overwrite)",IF(Expenses[[#This Row],[Object]]="","",IFERROR(VLOOKUP(Expenses[[#This Row],[Object]],Object_Descriptions[],2,0),"Invalid code. See 'Object Codes' tab.")))</f>
        <v/>
      </c>
      <c r="H375" s="25"/>
      <c r="I375" s="25"/>
      <c r="J375" s="76" t="str">
        <f>IF(Expenses[[#This Row],[Exp. Detail Code]]="(select)","(autofill - do not overwrite)",IF(Expenses[[#This Row],[Exp. Detail Code]]="","",IFERROR(VLOOKUP(Expenses[[#This Row],[Exp. Detail Code]],Exp_Detail_Codes[],2,0),"Invalid code. See 'Exp. Detail Codes' tab.")))</f>
        <v/>
      </c>
      <c r="K375" s="68"/>
    </row>
    <row r="376" spans="1:11" s="4" customFormat="1" x14ac:dyDescent="0.25">
      <c r="A376" s="26"/>
      <c r="B376" s="25"/>
      <c r="C376" s="25"/>
      <c r="D376" s="25"/>
      <c r="E376" s="27"/>
      <c r="F376" s="31" t="str">
        <f>IF(Expenses[[#This Row],[Function]]="(function)","(autofill - do not overwrite)",IF(Expenses[[#This Row],[Function]]="","",IFERROR(VLOOKUP(Expenses[[#This Row],[Function]],Function_Descriptions[],2,0),"Invalid code. See 'Function Codes' tab.")))</f>
        <v/>
      </c>
      <c r="G376" s="31" t="str">
        <f>IF(Expenses[[#This Row],[Object]]="(object)","(autofill - do not overwrite)",IF(Expenses[[#This Row],[Object]]="","",IFERROR(VLOOKUP(Expenses[[#This Row],[Object]],Object_Descriptions[],2,0),"Invalid code. See 'Object Codes' tab.")))</f>
        <v/>
      </c>
      <c r="H376" s="25"/>
      <c r="I376" s="25"/>
      <c r="J376" s="76" t="str">
        <f>IF(Expenses[[#This Row],[Exp. Detail Code]]="(select)","(autofill - do not overwrite)",IF(Expenses[[#This Row],[Exp. Detail Code]]="","",IFERROR(VLOOKUP(Expenses[[#This Row],[Exp. Detail Code]],Exp_Detail_Codes[],2,0),"Invalid code. See 'Exp. Detail Codes' tab.")))</f>
        <v/>
      </c>
      <c r="K376" s="68"/>
    </row>
    <row r="377" spans="1:11" s="4" customFormat="1" x14ac:dyDescent="0.25">
      <c r="A377" s="26"/>
      <c r="B377" s="25"/>
      <c r="C377" s="25"/>
      <c r="D377" s="25"/>
      <c r="E377" s="27"/>
      <c r="F377" s="31" t="str">
        <f>IF(Expenses[[#This Row],[Function]]="(function)","(autofill - do not overwrite)",IF(Expenses[[#This Row],[Function]]="","",IFERROR(VLOOKUP(Expenses[[#This Row],[Function]],Function_Descriptions[],2,0),"Invalid code. See 'Function Codes' tab.")))</f>
        <v/>
      </c>
      <c r="G377" s="31" t="str">
        <f>IF(Expenses[[#This Row],[Object]]="(object)","(autofill - do not overwrite)",IF(Expenses[[#This Row],[Object]]="","",IFERROR(VLOOKUP(Expenses[[#This Row],[Object]],Object_Descriptions[],2,0),"Invalid code. See 'Object Codes' tab.")))</f>
        <v/>
      </c>
      <c r="H377" s="25"/>
      <c r="I377" s="25"/>
      <c r="J377" s="76" t="str">
        <f>IF(Expenses[[#This Row],[Exp. Detail Code]]="(select)","(autofill - do not overwrite)",IF(Expenses[[#This Row],[Exp. Detail Code]]="","",IFERROR(VLOOKUP(Expenses[[#This Row],[Exp. Detail Code]],Exp_Detail_Codes[],2,0),"Invalid code. See 'Exp. Detail Codes' tab.")))</f>
        <v/>
      </c>
      <c r="K377" s="68"/>
    </row>
    <row r="378" spans="1:11" s="4" customFormat="1" x14ac:dyDescent="0.25">
      <c r="A378" s="26"/>
      <c r="B378" s="25"/>
      <c r="C378" s="25"/>
      <c r="D378" s="25"/>
      <c r="E378" s="27"/>
      <c r="F378" s="31" t="str">
        <f>IF(Expenses[[#This Row],[Function]]="(function)","(autofill - do not overwrite)",IF(Expenses[[#This Row],[Function]]="","",IFERROR(VLOOKUP(Expenses[[#This Row],[Function]],Function_Descriptions[],2,0),"Invalid code. See 'Function Codes' tab.")))</f>
        <v/>
      </c>
      <c r="G378" s="31" t="str">
        <f>IF(Expenses[[#This Row],[Object]]="(object)","(autofill - do not overwrite)",IF(Expenses[[#This Row],[Object]]="","",IFERROR(VLOOKUP(Expenses[[#This Row],[Object]],Object_Descriptions[],2,0),"Invalid code. See 'Object Codes' tab.")))</f>
        <v/>
      </c>
      <c r="H378" s="25"/>
      <c r="I378" s="25"/>
      <c r="J378" s="76" t="str">
        <f>IF(Expenses[[#This Row],[Exp. Detail Code]]="(select)","(autofill - do not overwrite)",IF(Expenses[[#This Row],[Exp. Detail Code]]="","",IFERROR(VLOOKUP(Expenses[[#This Row],[Exp. Detail Code]],Exp_Detail_Codes[],2,0),"Invalid code. See 'Exp. Detail Codes' tab.")))</f>
        <v/>
      </c>
      <c r="K378" s="68"/>
    </row>
    <row r="379" spans="1:11" s="4" customFormat="1" x14ac:dyDescent="0.25">
      <c r="A379" s="26"/>
      <c r="B379" s="25"/>
      <c r="C379" s="25"/>
      <c r="D379" s="25"/>
      <c r="E379" s="27"/>
      <c r="F379" s="31" t="str">
        <f>IF(Expenses[[#This Row],[Function]]="(function)","(autofill - do not overwrite)",IF(Expenses[[#This Row],[Function]]="","",IFERROR(VLOOKUP(Expenses[[#This Row],[Function]],Function_Descriptions[],2,0),"Invalid code. See 'Function Codes' tab.")))</f>
        <v/>
      </c>
      <c r="G379" s="31" t="str">
        <f>IF(Expenses[[#This Row],[Object]]="(object)","(autofill - do not overwrite)",IF(Expenses[[#This Row],[Object]]="","",IFERROR(VLOOKUP(Expenses[[#This Row],[Object]],Object_Descriptions[],2,0),"Invalid code. See 'Object Codes' tab.")))</f>
        <v/>
      </c>
      <c r="H379" s="25"/>
      <c r="I379" s="25"/>
      <c r="J379" s="76" t="str">
        <f>IF(Expenses[[#This Row],[Exp. Detail Code]]="(select)","(autofill - do not overwrite)",IF(Expenses[[#This Row],[Exp. Detail Code]]="","",IFERROR(VLOOKUP(Expenses[[#This Row],[Exp. Detail Code]],Exp_Detail_Codes[],2,0),"Invalid code. See 'Exp. Detail Codes' tab.")))</f>
        <v/>
      </c>
      <c r="K379" s="68"/>
    </row>
    <row r="380" spans="1:11" s="4" customFormat="1" x14ac:dyDescent="0.25">
      <c r="A380" s="26"/>
      <c r="B380" s="25"/>
      <c r="C380" s="25"/>
      <c r="D380" s="25"/>
      <c r="E380" s="27"/>
      <c r="F380" s="31" t="str">
        <f>IF(Expenses[[#This Row],[Function]]="(function)","(autofill - do not overwrite)",IF(Expenses[[#This Row],[Function]]="","",IFERROR(VLOOKUP(Expenses[[#This Row],[Function]],Function_Descriptions[],2,0),"Invalid code. See 'Function Codes' tab.")))</f>
        <v/>
      </c>
      <c r="G380" s="31" t="str">
        <f>IF(Expenses[[#This Row],[Object]]="(object)","(autofill - do not overwrite)",IF(Expenses[[#This Row],[Object]]="","",IFERROR(VLOOKUP(Expenses[[#This Row],[Object]],Object_Descriptions[],2,0),"Invalid code. See 'Object Codes' tab.")))</f>
        <v/>
      </c>
      <c r="H380" s="25"/>
      <c r="I380" s="25"/>
      <c r="J380" s="76" t="str">
        <f>IF(Expenses[[#This Row],[Exp. Detail Code]]="(select)","(autofill - do not overwrite)",IF(Expenses[[#This Row],[Exp. Detail Code]]="","",IFERROR(VLOOKUP(Expenses[[#This Row],[Exp. Detail Code]],Exp_Detail_Codes[],2,0),"Invalid code. See 'Exp. Detail Codes' tab.")))</f>
        <v/>
      </c>
      <c r="K380" s="68"/>
    </row>
    <row r="381" spans="1:11" s="4" customFormat="1" x14ac:dyDescent="0.25">
      <c r="A381" s="26"/>
      <c r="B381" s="25"/>
      <c r="C381" s="25"/>
      <c r="D381" s="25"/>
      <c r="E381" s="27"/>
      <c r="F381" s="31" t="str">
        <f>IF(Expenses[[#This Row],[Function]]="(function)","(autofill - do not overwrite)",IF(Expenses[[#This Row],[Function]]="","",IFERROR(VLOOKUP(Expenses[[#This Row],[Function]],Function_Descriptions[],2,0),"Invalid code. See 'Function Codes' tab.")))</f>
        <v/>
      </c>
      <c r="G381" s="31" t="str">
        <f>IF(Expenses[[#This Row],[Object]]="(object)","(autofill - do not overwrite)",IF(Expenses[[#This Row],[Object]]="","",IFERROR(VLOOKUP(Expenses[[#This Row],[Object]],Object_Descriptions[],2,0),"Invalid code. See 'Object Codes' tab.")))</f>
        <v/>
      </c>
      <c r="H381" s="25"/>
      <c r="I381" s="25"/>
      <c r="J381" s="76" t="str">
        <f>IF(Expenses[[#This Row],[Exp. Detail Code]]="(select)","(autofill - do not overwrite)",IF(Expenses[[#This Row],[Exp. Detail Code]]="","",IFERROR(VLOOKUP(Expenses[[#This Row],[Exp. Detail Code]],Exp_Detail_Codes[],2,0),"Invalid code. See 'Exp. Detail Codes' tab.")))</f>
        <v/>
      </c>
      <c r="K381" s="68"/>
    </row>
    <row r="382" spans="1:11" s="4" customFormat="1" x14ac:dyDescent="0.25">
      <c r="A382" s="26"/>
      <c r="B382" s="25"/>
      <c r="C382" s="25"/>
      <c r="D382" s="25"/>
      <c r="E382" s="27"/>
      <c r="F382" s="31" t="str">
        <f>IF(Expenses[[#This Row],[Function]]="(function)","(autofill - do not overwrite)",IF(Expenses[[#This Row],[Function]]="","",IFERROR(VLOOKUP(Expenses[[#This Row],[Function]],Function_Descriptions[],2,0),"Invalid code. See 'Function Codes' tab.")))</f>
        <v/>
      </c>
      <c r="G382" s="31" t="str">
        <f>IF(Expenses[[#This Row],[Object]]="(object)","(autofill - do not overwrite)",IF(Expenses[[#This Row],[Object]]="","",IFERROR(VLOOKUP(Expenses[[#This Row],[Object]],Object_Descriptions[],2,0),"Invalid code. See 'Object Codes' tab.")))</f>
        <v/>
      </c>
      <c r="H382" s="25"/>
      <c r="I382" s="25"/>
      <c r="J382" s="76" t="str">
        <f>IF(Expenses[[#This Row],[Exp. Detail Code]]="(select)","(autofill - do not overwrite)",IF(Expenses[[#This Row],[Exp. Detail Code]]="","",IFERROR(VLOOKUP(Expenses[[#This Row],[Exp. Detail Code]],Exp_Detail_Codes[],2,0),"Invalid code. See 'Exp. Detail Codes' tab.")))</f>
        <v/>
      </c>
      <c r="K382" s="68"/>
    </row>
    <row r="383" spans="1:11" s="4" customFormat="1" x14ac:dyDescent="0.25">
      <c r="A383" s="26"/>
      <c r="B383" s="25"/>
      <c r="C383" s="25"/>
      <c r="D383" s="25"/>
      <c r="E383" s="27"/>
      <c r="F383" s="31" t="str">
        <f>IF(Expenses[[#This Row],[Function]]="(function)","(autofill - do not overwrite)",IF(Expenses[[#This Row],[Function]]="","",IFERROR(VLOOKUP(Expenses[[#This Row],[Function]],Function_Descriptions[],2,0),"Invalid code. See 'Function Codes' tab.")))</f>
        <v/>
      </c>
      <c r="G383" s="31" t="str">
        <f>IF(Expenses[[#This Row],[Object]]="(object)","(autofill - do not overwrite)",IF(Expenses[[#This Row],[Object]]="","",IFERROR(VLOOKUP(Expenses[[#This Row],[Object]],Object_Descriptions[],2,0),"Invalid code. See 'Object Codes' tab.")))</f>
        <v/>
      </c>
      <c r="H383" s="25"/>
      <c r="I383" s="25"/>
      <c r="J383" s="76" t="str">
        <f>IF(Expenses[[#This Row],[Exp. Detail Code]]="(select)","(autofill - do not overwrite)",IF(Expenses[[#This Row],[Exp. Detail Code]]="","",IFERROR(VLOOKUP(Expenses[[#This Row],[Exp. Detail Code]],Exp_Detail_Codes[],2,0),"Invalid code. See 'Exp. Detail Codes' tab.")))</f>
        <v/>
      </c>
      <c r="K383" s="68"/>
    </row>
    <row r="384" spans="1:11" s="4" customFormat="1" x14ac:dyDescent="0.25">
      <c r="A384" s="26"/>
      <c r="B384" s="25"/>
      <c r="C384" s="25"/>
      <c r="D384" s="25"/>
      <c r="E384" s="27"/>
      <c r="F384" s="31" t="str">
        <f>IF(Expenses[[#This Row],[Function]]="(function)","(autofill - do not overwrite)",IF(Expenses[[#This Row],[Function]]="","",IFERROR(VLOOKUP(Expenses[[#This Row],[Function]],Function_Descriptions[],2,0),"Invalid code. See 'Function Codes' tab.")))</f>
        <v/>
      </c>
      <c r="G384" s="31" t="str">
        <f>IF(Expenses[[#This Row],[Object]]="(object)","(autofill - do not overwrite)",IF(Expenses[[#This Row],[Object]]="","",IFERROR(VLOOKUP(Expenses[[#This Row],[Object]],Object_Descriptions[],2,0),"Invalid code. See 'Object Codes' tab.")))</f>
        <v/>
      </c>
      <c r="H384" s="25"/>
      <c r="I384" s="25"/>
      <c r="J384" s="76" t="str">
        <f>IF(Expenses[[#This Row],[Exp. Detail Code]]="(select)","(autofill - do not overwrite)",IF(Expenses[[#This Row],[Exp. Detail Code]]="","",IFERROR(VLOOKUP(Expenses[[#This Row],[Exp. Detail Code]],Exp_Detail_Codes[],2,0),"Invalid code. See 'Exp. Detail Codes' tab.")))</f>
        <v/>
      </c>
      <c r="K384" s="68"/>
    </row>
    <row r="385" spans="1:11" s="4" customFormat="1" x14ac:dyDescent="0.25">
      <c r="A385" s="26"/>
      <c r="B385" s="25"/>
      <c r="C385" s="25"/>
      <c r="D385" s="25"/>
      <c r="E385" s="27"/>
      <c r="F385" s="31" t="str">
        <f>IF(Expenses[[#This Row],[Function]]="(function)","(autofill - do not overwrite)",IF(Expenses[[#This Row],[Function]]="","",IFERROR(VLOOKUP(Expenses[[#This Row],[Function]],Function_Descriptions[],2,0),"Invalid code. See 'Function Codes' tab.")))</f>
        <v/>
      </c>
      <c r="G385" s="31" t="str">
        <f>IF(Expenses[[#This Row],[Object]]="(object)","(autofill - do not overwrite)",IF(Expenses[[#This Row],[Object]]="","",IFERROR(VLOOKUP(Expenses[[#This Row],[Object]],Object_Descriptions[],2,0),"Invalid code. See 'Object Codes' tab.")))</f>
        <v/>
      </c>
      <c r="H385" s="25"/>
      <c r="I385" s="25"/>
      <c r="J385" s="76" t="str">
        <f>IF(Expenses[[#This Row],[Exp. Detail Code]]="(select)","(autofill - do not overwrite)",IF(Expenses[[#This Row],[Exp. Detail Code]]="","",IFERROR(VLOOKUP(Expenses[[#This Row],[Exp. Detail Code]],Exp_Detail_Codes[],2,0),"Invalid code. See 'Exp. Detail Codes' tab.")))</f>
        <v/>
      </c>
      <c r="K385" s="68"/>
    </row>
    <row r="386" spans="1:11" s="4" customFormat="1" x14ac:dyDescent="0.25">
      <c r="A386" s="26"/>
      <c r="B386" s="25"/>
      <c r="C386" s="25"/>
      <c r="D386" s="25"/>
      <c r="E386" s="27"/>
      <c r="F386" s="31" t="str">
        <f>IF(Expenses[[#This Row],[Function]]="(function)","(autofill - do not overwrite)",IF(Expenses[[#This Row],[Function]]="","",IFERROR(VLOOKUP(Expenses[[#This Row],[Function]],Function_Descriptions[],2,0),"Invalid code. See 'Function Codes' tab.")))</f>
        <v/>
      </c>
      <c r="G386" s="31" t="str">
        <f>IF(Expenses[[#This Row],[Object]]="(object)","(autofill - do not overwrite)",IF(Expenses[[#This Row],[Object]]="","",IFERROR(VLOOKUP(Expenses[[#This Row],[Object]],Object_Descriptions[],2,0),"Invalid code. See 'Object Codes' tab.")))</f>
        <v/>
      </c>
      <c r="H386" s="25"/>
      <c r="I386" s="25"/>
      <c r="J386" s="76" t="str">
        <f>IF(Expenses[[#This Row],[Exp. Detail Code]]="(select)","(autofill - do not overwrite)",IF(Expenses[[#This Row],[Exp. Detail Code]]="","",IFERROR(VLOOKUP(Expenses[[#This Row],[Exp. Detail Code]],Exp_Detail_Codes[],2,0),"Invalid code. See 'Exp. Detail Codes' tab.")))</f>
        <v/>
      </c>
      <c r="K386" s="68"/>
    </row>
    <row r="387" spans="1:11" s="4" customFormat="1" x14ac:dyDescent="0.25">
      <c r="A387" s="26"/>
      <c r="B387" s="25"/>
      <c r="C387" s="25"/>
      <c r="D387" s="25"/>
      <c r="E387" s="27"/>
      <c r="F387" s="31" t="str">
        <f>IF(Expenses[[#This Row],[Function]]="(function)","(autofill - do not overwrite)",IF(Expenses[[#This Row],[Function]]="","",IFERROR(VLOOKUP(Expenses[[#This Row],[Function]],Function_Descriptions[],2,0),"Invalid code. See 'Function Codes' tab.")))</f>
        <v/>
      </c>
      <c r="G387" s="31" t="str">
        <f>IF(Expenses[[#This Row],[Object]]="(object)","(autofill - do not overwrite)",IF(Expenses[[#This Row],[Object]]="","",IFERROR(VLOOKUP(Expenses[[#This Row],[Object]],Object_Descriptions[],2,0),"Invalid code. See 'Object Codes' tab.")))</f>
        <v/>
      </c>
      <c r="H387" s="25"/>
      <c r="I387" s="25"/>
      <c r="J387" s="76" t="str">
        <f>IF(Expenses[[#This Row],[Exp. Detail Code]]="(select)","(autofill - do not overwrite)",IF(Expenses[[#This Row],[Exp. Detail Code]]="","",IFERROR(VLOOKUP(Expenses[[#This Row],[Exp. Detail Code]],Exp_Detail_Codes[],2,0),"Invalid code. See 'Exp. Detail Codes' tab.")))</f>
        <v/>
      </c>
      <c r="K387" s="68"/>
    </row>
    <row r="388" spans="1:11" s="4" customFormat="1" x14ac:dyDescent="0.25">
      <c r="A388" s="26"/>
      <c r="B388" s="25"/>
      <c r="C388" s="25"/>
      <c r="D388" s="25"/>
      <c r="E388" s="27"/>
      <c r="F388" s="31" t="str">
        <f>IF(Expenses[[#This Row],[Function]]="(function)","(autofill - do not overwrite)",IF(Expenses[[#This Row],[Function]]="","",IFERROR(VLOOKUP(Expenses[[#This Row],[Function]],Function_Descriptions[],2,0),"Invalid code. See 'Function Codes' tab.")))</f>
        <v/>
      </c>
      <c r="G388" s="31" t="str">
        <f>IF(Expenses[[#This Row],[Object]]="(object)","(autofill - do not overwrite)",IF(Expenses[[#This Row],[Object]]="","",IFERROR(VLOOKUP(Expenses[[#This Row],[Object]],Object_Descriptions[],2,0),"Invalid code. See 'Object Codes' tab.")))</f>
        <v/>
      </c>
      <c r="H388" s="25"/>
      <c r="I388" s="25"/>
      <c r="J388" s="76" t="str">
        <f>IF(Expenses[[#This Row],[Exp. Detail Code]]="(select)","(autofill - do not overwrite)",IF(Expenses[[#This Row],[Exp. Detail Code]]="","",IFERROR(VLOOKUP(Expenses[[#This Row],[Exp. Detail Code]],Exp_Detail_Codes[],2,0),"Invalid code. See 'Exp. Detail Codes' tab.")))</f>
        <v/>
      </c>
      <c r="K388" s="68"/>
    </row>
    <row r="389" spans="1:11" s="4" customFormat="1" x14ac:dyDescent="0.25">
      <c r="A389" s="26"/>
      <c r="B389" s="25"/>
      <c r="C389" s="25"/>
      <c r="D389" s="25"/>
      <c r="E389" s="27"/>
      <c r="F389" s="31" t="str">
        <f>IF(Expenses[[#This Row],[Function]]="(function)","(autofill - do not overwrite)",IF(Expenses[[#This Row],[Function]]="","",IFERROR(VLOOKUP(Expenses[[#This Row],[Function]],Function_Descriptions[],2,0),"Invalid code. See 'Function Codes' tab.")))</f>
        <v/>
      </c>
      <c r="G389" s="31" t="str">
        <f>IF(Expenses[[#This Row],[Object]]="(object)","(autofill - do not overwrite)",IF(Expenses[[#This Row],[Object]]="","",IFERROR(VLOOKUP(Expenses[[#This Row],[Object]],Object_Descriptions[],2,0),"Invalid code. See 'Object Codes' tab.")))</f>
        <v/>
      </c>
      <c r="H389" s="25"/>
      <c r="I389" s="25"/>
      <c r="J389" s="76" t="str">
        <f>IF(Expenses[[#This Row],[Exp. Detail Code]]="(select)","(autofill - do not overwrite)",IF(Expenses[[#This Row],[Exp. Detail Code]]="","",IFERROR(VLOOKUP(Expenses[[#This Row],[Exp. Detail Code]],Exp_Detail_Codes[],2,0),"Invalid code. See 'Exp. Detail Codes' tab.")))</f>
        <v/>
      </c>
      <c r="K389" s="68"/>
    </row>
    <row r="390" spans="1:11" s="4" customFormat="1" x14ac:dyDescent="0.25">
      <c r="A390" s="26"/>
      <c r="B390" s="25"/>
      <c r="C390" s="25"/>
      <c r="D390" s="25"/>
      <c r="E390" s="27"/>
      <c r="F390" s="31" t="str">
        <f>IF(Expenses[[#This Row],[Function]]="(function)","(autofill - do not overwrite)",IF(Expenses[[#This Row],[Function]]="","",IFERROR(VLOOKUP(Expenses[[#This Row],[Function]],Function_Descriptions[],2,0),"Invalid code. See 'Function Codes' tab.")))</f>
        <v/>
      </c>
      <c r="G390" s="31" t="str">
        <f>IF(Expenses[[#This Row],[Object]]="(object)","(autofill - do not overwrite)",IF(Expenses[[#This Row],[Object]]="","",IFERROR(VLOOKUP(Expenses[[#This Row],[Object]],Object_Descriptions[],2,0),"Invalid code. See 'Object Codes' tab.")))</f>
        <v/>
      </c>
      <c r="H390" s="25"/>
      <c r="I390" s="25"/>
      <c r="J390" s="76" t="str">
        <f>IF(Expenses[[#This Row],[Exp. Detail Code]]="(select)","(autofill - do not overwrite)",IF(Expenses[[#This Row],[Exp. Detail Code]]="","",IFERROR(VLOOKUP(Expenses[[#This Row],[Exp. Detail Code]],Exp_Detail_Codes[],2,0),"Invalid code. See 'Exp. Detail Codes' tab.")))</f>
        <v/>
      </c>
      <c r="K390" s="68"/>
    </row>
    <row r="391" spans="1:11" s="4" customFormat="1" x14ac:dyDescent="0.25">
      <c r="A391" s="26"/>
      <c r="B391" s="25"/>
      <c r="C391" s="25"/>
      <c r="D391" s="25"/>
      <c r="E391" s="27"/>
      <c r="F391" s="31" t="str">
        <f>IF(Expenses[[#This Row],[Function]]="(function)","(autofill - do not overwrite)",IF(Expenses[[#This Row],[Function]]="","",IFERROR(VLOOKUP(Expenses[[#This Row],[Function]],Function_Descriptions[],2,0),"Invalid code. See 'Function Codes' tab.")))</f>
        <v/>
      </c>
      <c r="G391" s="31" t="str">
        <f>IF(Expenses[[#This Row],[Object]]="(object)","(autofill - do not overwrite)",IF(Expenses[[#This Row],[Object]]="","",IFERROR(VLOOKUP(Expenses[[#This Row],[Object]],Object_Descriptions[],2,0),"Invalid code. See 'Object Codes' tab.")))</f>
        <v/>
      </c>
      <c r="H391" s="25"/>
      <c r="I391" s="25"/>
      <c r="J391" s="76" t="str">
        <f>IF(Expenses[[#This Row],[Exp. Detail Code]]="(select)","(autofill - do not overwrite)",IF(Expenses[[#This Row],[Exp. Detail Code]]="","",IFERROR(VLOOKUP(Expenses[[#This Row],[Exp. Detail Code]],Exp_Detail_Codes[],2,0),"Invalid code. See 'Exp. Detail Codes' tab.")))</f>
        <v/>
      </c>
      <c r="K391" s="68"/>
    </row>
    <row r="392" spans="1:11" s="4" customFormat="1" x14ac:dyDescent="0.25">
      <c r="A392" s="26"/>
      <c r="B392" s="25"/>
      <c r="C392" s="25"/>
      <c r="D392" s="25"/>
      <c r="E392" s="27"/>
      <c r="F392" s="31" t="str">
        <f>IF(Expenses[[#This Row],[Function]]="(function)","(autofill - do not overwrite)",IF(Expenses[[#This Row],[Function]]="","",IFERROR(VLOOKUP(Expenses[[#This Row],[Function]],Function_Descriptions[],2,0),"Invalid code. See 'Function Codes' tab.")))</f>
        <v/>
      </c>
      <c r="G392" s="31" t="str">
        <f>IF(Expenses[[#This Row],[Object]]="(object)","(autofill - do not overwrite)",IF(Expenses[[#This Row],[Object]]="","",IFERROR(VLOOKUP(Expenses[[#This Row],[Object]],Object_Descriptions[],2,0),"Invalid code. See 'Object Codes' tab.")))</f>
        <v/>
      </c>
      <c r="H392" s="25"/>
      <c r="I392" s="25"/>
      <c r="J392" s="76" t="str">
        <f>IF(Expenses[[#This Row],[Exp. Detail Code]]="(select)","(autofill - do not overwrite)",IF(Expenses[[#This Row],[Exp. Detail Code]]="","",IFERROR(VLOOKUP(Expenses[[#This Row],[Exp. Detail Code]],Exp_Detail_Codes[],2,0),"Invalid code. See 'Exp. Detail Codes' tab.")))</f>
        <v/>
      </c>
      <c r="K392" s="68"/>
    </row>
    <row r="393" spans="1:11" s="4" customFormat="1" x14ac:dyDescent="0.25">
      <c r="A393" s="26"/>
      <c r="B393" s="25"/>
      <c r="C393" s="25"/>
      <c r="D393" s="25"/>
      <c r="E393" s="27"/>
      <c r="F393" s="31" t="str">
        <f>IF(Expenses[[#This Row],[Function]]="(function)","(autofill - do not overwrite)",IF(Expenses[[#This Row],[Function]]="","",IFERROR(VLOOKUP(Expenses[[#This Row],[Function]],Function_Descriptions[],2,0),"Invalid code. See 'Function Codes' tab.")))</f>
        <v/>
      </c>
      <c r="G393" s="31" t="str">
        <f>IF(Expenses[[#This Row],[Object]]="(object)","(autofill - do not overwrite)",IF(Expenses[[#This Row],[Object]]="","",IFERROR(VLOOKUP(Expenses[[#This Row],[Object]],Object_Descriptions[],2,0),"Invalid code. See 'Object Codes' tab.")))</f>
        <v/>
      </c>
      <c r="H393" s="25"/>
      <c r="I393" s="25"/>
      <c r="J393" s="76" t="str">
        <f>IF(Expenses[[#This Row],[Exp. Detail Code]]="(select)","(autofill - do not overwrite)",IF(Expenses[[#This Row],[Exp. Detail Code]]="","",IFERROR(VLOOKUP(Expenses[[#This Row],[Exp. Detail Code]],Exp_Detail_Codes[],2,0),"Invalid code. See 'Exp. Detail Codes' tab.")))</f>
        <v/>
      </c>
      <c r="K393" s="68"/>
    </row>
    <row r="394" spans="1:11" s="4" customFormat="1" x14ac:dyDescent="0.25">
      <c r="A394" s="26"/>
      <c r="B394" s="25"/>
      <c r="C394" s="25"/>
      <c r="D394" s="25"/>
      <c r="E394" s="27"/>
      <c r="F394" s="31" t="str">
        <f>IF(Expenses[[#This Row],[Function]]="(function)","(autofill - do not overwrite)",IF(Expenses[[#This Row],[Function]]="","",IFERROR(VLOOKUP(Expenses[[#This Row],[Function]],Function_Descriptions[],2,0),"Invalid code. See 'Function Codes' tab.")))</f>
        <v/>
      </c>
      <c r="G394" s="31" t="str">
        <f>IF(Expenses[[#This Row],[Object]]="(object)","(autofill - do not overwrite)",IF(Expenses[[#This Row],[Object]]="","",IFERROR(VLOOKUP(Expenses[[#This Row],[Object]],Object_Descriptions[],2,0),"Invalid code. See 'Object Codes' tab.")))</f>
        <v/>
      </c>
      <c r="H394" s="25"/>
      <c r="I394" s="25"/>
      <c r="J394" s="76" t="str">
        <f>IF(Expenses[[#This Row],[Exp. Detail Code]]="(select)","(autofill - do not overwrite)",IF(Expenses[[#This Row],[Exp. Detail Code]]="","",IFERROR(VLOOKUP(Expenses[[#This Row],[Exp. Detail Code]],Exp_Detail_Codes[],2,0),"Invalid code. See 'Exp. Detail Codes' tab.")))</f>
        <v/>
      </c>
      <c r="K394" s="68"/>
    </row>
    <row r="395" spans="1:11" s="4" customFormat="1" x14ac:dyDescent="0.25">
      <c r="A395" s="26"/>
      <c r="B395" s="25"/>
      <c r="C395" s="25"/>
      <c r="D395" s="25"/>
      <c r="E395" s="27"/>
      <c r="F395" s="31" t="str">
        <f>IF(Expenses[[#This Row],[Function]]="(function)","(autofill - do not overwrite)",IF(Expenses[[#This Row],[Function]]="","",IFERROR(VLOOKUP(Expenses[[#This Row],[Function]],Function_Descriptions[],2,0),"Invalid code. See 'Function Codes' tab.")))</f>
        <v/>
      </c>
      <c r="G395" s="31" t="str">
        <f>IF(Expenses[[#This Row],[Object]]="(object)","(autofill - do not overwrite)",IF(Expenses[[#This Row],[Object]]="","",IFERROR(VLOOKUP(Expenses[[#This Row],[Object]],Object_Descriptions[],2,0),"Invalid code. See 'Object Codes' tab.")))</f>
        <v/>
      </c>
      <c r="H395" s="25"/>
      <c r="I395" s="25"/>
      <c r="J395" s="76" t="str">
        <f>IF(Expenses[[#This Row],[Exp. Detail Code]]="(select)","(autofill - do not overwrite)",IF(Expenses[[#This Row],[Exp. Detail Code]]="","",IFERROR(VLOOKUP(Expenses[[#This Row],[Exp. Detail Code]],Exp_Detail_Codes[],2,0),"Invalid code. See 'Exp. Detail Codes' tab.")))</f>
        <v/>
      </c>
      <c r="K395" s="68"/>
    </row>
    <row r="396" spans="1:11" s="4" customFormat="1" x14ac:dyDescent="0.25">
      <c r="A396" s="26"/>
      <c r="B396" s="25"/>
      <c r="C396" s="25"/>
      <c r="D396" s="25"/>
      <c r="E396" s="27"/>
      <c r="F396" s="31" t="str">
        <f>IF(Expenses[[#This Row],[Function]]="(function)","(autofill - do not overwrite)",IF(Expenses[[#This Row],[Function]]="","",IFERROR(VLOOKUP(Expenses[[#This Row],[Function]],Function_Descriptions[],2,0),"Invalid code. See 'Function Codes' tab.")))</f>
        <v/>
      </c>
      <c r="G396" s="31" t="str">
        <f>IF(Expenses[[#This Row],[Object]]="(object)","(autofill - do not overwrite)",IF(Expenses[[#This Row],[Object]]="","",IFERROR(VLOOKUP(Expenses[[#This Row],[Object]],Object_Descriptions[],2,0),"Invalid code. See 'Object Codes' tab.")))</f>
        <v/>
      </c>
      <c r="H396" s="25"/>
      <c r="I396" s="25"/>
      <c r="J396" s="76" t="str">
        <f>IF(Expenses[[#This Row],[Exp. Detail Code]]="(select)","(autofill - do not overwrite)",IF(Expenses[[#This Row],[Exp. Detail Code]]="","",IFERROR(VLOOKUP(Expenses[[#This Row],[Exp. Detail Code]],Exp_Detail_Codes[],2,0),"Invalid code. See 'Exp. Detail Codes' tab.")))</f>
        <v/>
      </c>
      <c r="K396" s="68"/>
    </row>
    <row r="397" spans="1:11" s="4" customFormat="1" x14ac:dyDescent="0.25">
      <c r="A397" s="26"/>
      <c r="B397" s="25"/>
      <c r="C397" s="25"/>
      <c r="D397" s="25"/>
      <c r="E397" s="27"/>
      <c r="F397" s="31" t="str">
        <f>IF(Expenses[[#This Row],[Function]]="(function)","(autofill - do not overwrite)",IF(Expenses[[#This Row],[Function]]="","",IFERROR(VLOOKUP(Expenses[[#This Row],[Function]],Function_Descriptions[],2,0),"Invalid code. See 'Function Codes' tab.")))</f>
        <v/>
      </c>
      <c r="G397" s="31" t="str">
        <f>IF(Expenses[[#This Row],[Object]]="(object)","(autofill - do not overwrite)",IF(Expenses[[#This Row],[Object]]="","",IFERROR(VLOOKUP(Expenses[[#This Row],[Object]],Object_Descriptions[],2,0),"Invalid code. See 'Object Codes' tab.")))</f>
        <v/>
      </c>
      <c r="H397" s="25"/>
      <c r="I397" s="25"/>
      <c r="J397" s="76" t="str">
        <f>IF(Expenses[[#This Row],[Exp. Detail Code]]="(select)","(autofill - do not overwrite)",IF(Expenses[[#This Row],[Exp. Detail Code]]="","",IFERROR(VLOOKUP(Expenses[[#This Row],[Exp. Detail Code]],Exp_Detail_Codes[],2,0),"Invalid code. See 'Exp. Detail Codes' tab.")))</f>
        <v/>
      </c>
      <c r="K397" s="68"/>
    </row>
    <row r="398" spans="1:11" s="4" customFormat="1" x14ac:dyDescent="0.25">
      <c r="A398" s="26"/>
      <c r="B398" s="25"/>
      <c r="C398" s="25"/>
      <c r="D398" s="25"/>
      <c r="E398" s="27"/>
      <c r="F398" s="31" t="str">
        <f>IF(Expenses[[#This Row],[Function]]="(function)","(autofill - do not overwrite)",IF(Expenses[[#This Row],[Function]]="","",IFERROR(VLOOKUP(Expenses[[#This Row],[Function]],Function_Descriptions[],2,0),"Invalid code. See 'Function Codes' tab.")))</f>
        <v/>
      </c>
      <c r="G398" s="31" t="str">
        <f>IF(Expenses[[#This Row],[Object]]="(object)","(autofill - do not overwrite)",IF(Expenses[[#This Row],[Object]]="","",IFERROR(VLOOKUP(Expenses[[#This Row],[Object]],Object_Descriptions[],2,0),"Invalid code. See 'Object Codes' tab.")))</f>
        <v/>
      </c>
      <c r="H398" s="25"/>
      <c r="I398" s="25"/>
      <c r="J398" s="76" t="str">
        <f>IF(Expenses[[#This Row],[Exp. Detail Code]]="(select)","(autofill - do not overwrite)",IF(Expenses[[#This Row],[Exp. Detail Code]]="","",IFERROR(VLOOKUP(Expenses[[#This Row],[Exp. Detail Code]],Exp_Detail_Codes[],2,0),"Invalid code. See 'Exp. Detail Codes' tab.")))</f>
        <v/>
      </c>
      <c r="K398" s="68"/>
    </row>
    <row r="399" spans="1:11" s="4" customFormat="1" x14ac:dyDescent="0.25">
      <c r="A399" s="26"/>
      <c r="B399" s="25"/>
      <c r="C399" s="25"/>
      <c r="D399" s="25"/>
      <c r="E399" s="27"/>
      <c r="F399" s="31" t="str">
        <f>IF(Expenses[[#This Row],[Function]]="(function)","(autofill - do not overwrite)",IF(Expenses[[#This Row],[Function]]="","",IFERROR(VLOOKUP(Expenses[[#This Row],[Function]],Function_Descriptions[],2,0),"Invalid code. See 'Function Codes' tab.")))</f>
        <v/>
      </c>
      <c r="G399" s="31" t="str">
        <f>IF(Expenses[[#This Row],[Object]]="(object)","(autofill - do not overwrite)",IF(Expenses[[#This Row],[Object]]="","",IFERROR(VLOOKUP(Expenses[[#This Row],[Object]],Object_Descriptions[],2,0),"Invalid code. See 'Object Codes' tab.")))</f>
        <v/>
      </c>
      <c r="H399" s="25"/>
      <c r="I399" s="25"/>
      <c r="J399" s="76" t="str">
        <f>IF(Expenses[[#This Row],[Exp. Detail Code]]="(select)","(autofill - do not overwrite)",IF(Expenses[[#This Row],[Exp. Detail Code]]="","",IFERROR(VLOOKUP(Expenses[[#This Row],[Exp. Detail Code]],Exp_Detail_Codes[],2,0),"Invalid code. See 'Exp. Detail Codes' tab.")))</f>
        <v/>
      </c>
      <c r="K399" s="68"/>
    </row>
    <row r="400" spans="1:11" s="4" customFormat="1" x14ac:dyDescent="0.25">
      <c r="A400" s="26"/>
      <c r="B400" s="25"/>
      <c r="C400" s="25"/>
      <c r="D400" s="25"/>
      <c r="E400" s="27"/>
      <c r="F400" s="31" t="str">
        <f>IF(Expenses[[#This Row],[Function]]="(function)","(autofill - do not overwrite)",IF(Expenses[[#This Row],[Function]]="","",IFERROR(VLOOKUP(Expenses[[#This Row],[Function]],Function_Descriptions[],2,0),"Invalid code. See 'Function Codes' tab.")))</f>
        <v/>
      </c>
      <c r="G400" s="31" t="str">
        <f>IF(Expenses[[#This Row],[Object]]="(object)","(autofill - do not overwrite)",IF(Expenses[[#This Row],[Object]]="","",IFERROR(VLOOKUP(Expenses[[#This Row],[Object]],Object_Descriptions[],2,0),"Invalid code. See 'Object Codes' tab.")))</f>
        <v/>
      </c>
      <c r="H400" s="25"/>
      <c r="I400" s="25"/>
      <c r="J400" s="76" t="str">
        <f>IF(Expenses[[#This Row],[Exp. Detail Code]]="(select)","(autofill - do not overwrite)",IF(Expenses[[#This Row],[Exp. Detail Code]]="","",IFERROR(VLOOKUP(Expenses[[#This Row],[Exp. Detail Code]],Exp_Detail_Codes[],2,0),"Invalid code. See 'Exp. Detail Codes' tab.")))</f>
        <v/>
      </c>
      <c r="K400" s="68"/>
    </row>
    <row r="401" spans="1:11" s="4" customFormat="1" x14ac:dyDescent="0.25">
      <c r="A401" s="26"/>
      <c r="B401" s="25"/>
      <c r="C401" s="25"/>
      <c r="D401" s="25"/>
      <c r="E401" s="27"/>
      <c r="F401" s="31" t="str">
        <f>IF(Expenses[[#This Row],[Function]]="(function)","(autofill - do not overwrite)",IF(Expenses[[#This Row],[Function]]="","",IFERROR(VLOOKUP(Expenses[[#This Row],[Function]],Function_Descriptions[],2,0),"Invalid code. See 'Function Codes' tab.")))</f>
        <v/>
      </c>
      <c r="G401" s="31" t="str">
        <f>IF(Expenses[[#This Row],[Object]]="(object)","(autofill - do not overwrite)",IF(Expenses[[#This Row],[Object]]="","",IFERROR(VLOOKUP(Expenses[[#This Row],[Object]],Object_Descriptions[],2,0),"Invalid code. See 'Object Codes' tab.")))</f>
        <v/>
      </c>
      <c r="H401" s="25"/>
      <c r="I401" s="25"/>
      <c r="J401" s="76" t="str">
        <f>IF(Expenses[[#This Row],[Exp. Detail Code]]="(select)","(autofill - do not overwrite)",IF(Expenses[[#This Row],[Exp. Detail Code]]="","",IFERROR(VLOOKUP(Expenses[[#This Row],[Exp. Detail Code]],Exp_Detail_Codes[],2,0),"Invalid code. See 'Exp. Detail Codes' tab.")))</f>
        <v/>
      </c>
      <c r="K401" s="68"/>
    </row>
    <row r="402" spans="1:11" s="4" customFormat="1" x14ac:dyDescent="0.25">
      <c r="A402" s="26"/>
      <c r="B402" s="25"/>
      <c r="C402" s="25"/>
      <c r="D402" s="25"/>
      <c r="E402" s="27"/>
      <c r="F402" s="31" t="str">
        <f>IF(Expenses[[#This Row],[Function]]="(function)","(autofill - do not overwrite)",IF(Expenses[[#This Row],[Function]]="","",IFERROR(VLOOKUP(Expenses[[#This Row],[Function]],Function_Descriptions[],2,0),"Invalid code. See 'Function Codes' tab.")))</f>
        <v/>
      </c>
      <c r="G402" s="31" t="str">
        <f>IF(Expenses[[#This Row],[Object]]="(object)","(autofill - do not overwrite)",IF(Expenses[[#This Row],[Object]]="","",IFERROR(VLOOKUP(Expenses[[#This Row],[Object]],Object_Descriptions[],2,0),"Invalid code. See 'Object Codes' tab.")))</f>
        <v/>
      </c>
      <c r="H402" s="25"/>
      <c r="I402" s="25"/>
      <c r="J402" s="76" t="str">
        <f>IF(Expenses[[#This Row],[Exp. Detail Code]]="(select)","(autofill - do not overwrite)",IF(Expenses[[#This Row],[Exp. Detail Code]]="","",IFERROR(VLOOKUP(Expenses[[#This Row],[Exp. Detail Code]],Exp_Detail_Codes[],2,0),"Invalid code. See 'Exp. Detail Codes' tab.")))</f>
        <v/>
      </c>
      <c r="K402" s="68"/>
    </row>
    <row r="403" spans="1:11" s="4" customFormat="1" x14ac:dyDescent="0.25">
      <c r="A403" s="26"/>
      <c r="B403" s="25"/>
      <c r="C403" s="25"/>
      <c r="D403" s="25"/>
      <c r="E403" s="27"/>
      <c r="F403" s="31" t="str">
        <f>IF(Expenses[[#This Row],[Function]]="(function)","(autofill - do not overwrite)",IF(Expenses[[#This Row],[Function]]="","",IFERROR(VLOOKUP(Expenses[[#This Row],[Function]],Function_Descriptions[],2,0),"Invalid code. See 'Function Codes' tab.")))</f>
        <v/>
      </c>
      <c r="G403" s="31" t="str">
        <f>IF(Expenses[[#This Row],[Object]]="(object)","(autofill - do not overwrite)",IF(Expenses[[#This Row],[Object]]="","",IFERROR(VLOOKUP(Expenses[[#This Row],[Object]],Object_Descriptions[],2,0),"Invalid code. See 'Object Codes' tab.")))</f>
        <v/>
      </c>
      <c r="H403" s="25"/>
      <c r="I403" s="25"/>
      <c r="J403" s="76" t="str">
        <f>IF(Expenses[[#This Row],[Exp. Detail Code]]="(select)","(autofill - do not overwrite)",IF(Expenses[[#This Row],[Exp. Detail Code]]="","",IFERROR(VLOOKUP(Expenses[[#This Row],[Exp. Detail Code]],Exp_Detail_Codes[],2,0),"Invalid code. See 'Exp. Detail Codes' tab.")))</f>
        <v/>
      </c>
      <c r="K403" s="68"/>
    </row>
    <row r="404" spans="1:11" s="4" customFormat="1" x14ac:dyDescent="0.25">
      <c r="A404" s="26"/>
      <c r="B404" s="25"/>
      <c r="C404" s="25"/>
      <c r="D404" s="25"/>
      <c r="E404" s="27"/>
      <c r="F404" s="31" t="str">
        <f>IF(Expenses[[#This Row],[Function]]="(function)","(autofill - do not overwrite)",IF(Expenses[[#This Row],[Function]]="","",IFERROR(VLOOKUP(Expenses[[#This Row],[Function]],Function_Descriptions[],2,0),"Invalid code. See 'Function Codes' tab.")))</f>
        <v/>
      </c>
      <c r="G404" s="31" t="str">
        <f>IF(Expenses[[#This Row],[Object]]="(object)","(autofill - do not overwrite)",IF(Expenses[[#This Row],[Object]]="","",IFERROR(VLOOKUP(Expenses[[#This Row],[Object]],Object_Descriptions[],2,0),"Invalid code. See 'Object Codes' tab.")))</f>
        <v/>
      </c>
      <c r="H404" s="25"/>
      <c r="I404" s="25"/>
      <c r="J404" s="76" t="str">
        <f>IF(Expenses[[#This Row],[Exp. Detail Code]]="(select)","(autofill - do not overwrite)",IF(Expenses[[#This Row],[Exp. Detail Code]]="","",IFERROR(VLOOKUP(Expenses[[#This Row],[Exp. Detail Code]],Exp_Detail_Codes[],2,0),"Invalid code. See 'Exp. Detail Codes' tab.")))</f>
        <v/>
      </c>
      <c r="K404" s="68"/>
    </row>
    <row r="405" spans="1:11" s="4" customFormat="1" x14ac:dyDescent="0.25">
      <c r="A405" s="26"/>
      <c r="B405" s="25"/>
      <c r="C405" s="25"/>
      <c r="D405" s="25"/>
      <c r="E405" s="27"/>
      <c r="F405" s="31" t="str">
        <f>IF(Expenses[[#This Row],[Function]]="(function)","(autofill - do not overwrite)",IF(Expenses[[#This Row],[Function]]="","",IFERROR(VLOOKUP(Expenses[[#This Row],[Function]],Function_Descriptions[],2,0),"Invalid code. See 'Function Codes' tab.")))</f>
        <v/>
      </c>
      <c r="G405" s="31" t="str">
        <f>IF(Expenses[[#This Row],[Object]]="(object)","(autofill - do not overwrite)",IF(Expenses[[#This Row],[Object]]="","",IFERROR(VLOOKUP(Expenses[[#This Row],[Object]],Object_Descriptions[],2,0),"Invalid code. See 'Object Codes' tab.")))</f>
        <v/>
      </c>
      <c r="H405" s="25"/>
      <c r="I405" s="25"/>
      <c r="J405" s="76" t="str">
        <f>IF(Expenses[[#This Row],[Exp. Detail Code]]="(select)","(autofill - do not overwrite)",IF(Expenses[[#This Row],[Exp. Detail Code]]="","",IFERROR(VLOOKUP(Expenses[[#This Row],[Exp. Detail Code]],Exp_Detail_Codes[],2,0),"Invalid code. See 'Exp. Detail Codes' tab.")))</f>
        <v/>
      </c>
      <c r="K405" s="68"/>
    </row>
    <row r="406" spans="1:11" s="4" customFormat="1" x14ac:dyDescent="0.25">
      <c r="A406" s="26"/>
      <c r="B406" s="25"/>
      <c r="C406" s="25"/>
      <c r="D406" s="25"/>
      <c r="E406" s="27"/>
      <c r="F406" s="31" t="str">
        <f>IF(Expenses[[#This Row],[Function]]="(function)","(autofill - do not overwrite)",IF(Expenses[[#This Row],[Function]]="","",IFERROR(VLOOKUP(Expenses[[#This Row],[Function]],Function_Descriptions[],2,0),"Invalid code. See 'Function Codes' tab.")))</f>
        <v/>
      </c>
      <c r="G406" s="31" t="str">
        <f>IF(Expenses[[#This Row],[Object]]="(object)","(autofill - do not overwrite)",IF(Expenses[[#This Row],[Object]]="","",IFERROR(VLOOKUP(Expenses[[#This Row],[Object]],Object_Descriptions[],2,0),"Invalid code. See 'Object Codes' tab.")))</f>
        <v/>
      </c>
      <c r="H406" s="25"/>
      <c r="I406" s="25"/>
      <c r="J406" s="76" t="str">
        <f>IF(Expenses[[#This Row],[Exp. Detail Code]]="(select)","(autofill - do not overwrite)",IF(Expenses[[#This Row],[Exp. Detail Code]]="","",IFERROR(VLOOKUP(Expenses[[#This Row],[Exp. Detail Code]],Exp_Detail_Codes[],2,0),"Invalid code. See 'Exp. Detail Codes' tab.")))</f>
        <v/>
      </c>
      <c r="K406" s="68"/>
    </row>
  </sheetData>
  <sheetProtection insertRows="0" deleteRows="0" selectLockedCells="1" sort="0" autoFilter="0"/>
  <conditionalFormatting sqref="B11">
    <cfRule type="expression" dxfId="11" priority="32">
      <formula>$B$11="Invalid District ID"</formula>
    </cfRule>
  </conditionalFormatting>
  <conditionalFormatting sqref="C19:C406 F19:F406">
    <cfRule type="expression" dxfId="10" priority="30">
      <formula>$F19="Invalid code. See 'Function Codes' tab."</formula>
    </cfRule>
  </conditionalFormatting>
  <conditionalFormatting sqref="D19:D406 G19:G406">
    <cfRule type="expression" dxfId="9" priority="18">
      <formula>$G19="Invalid code. See 'Object Codes' tab."</formula>
    </cfRule>
  </conditionalFormatting>
  <conditionalFormatting sqref="F10:F11">
    <cfRule type="expression" dxfId="8" priority="1">
      <formula>$B$11="Invalid District ID"</formula>
    </cfRule>
  </conditionalFormatting>
  <conditionalFormatting sqref="H19:H406">
    <cfRule type="expression" dxfId="7" priority="14">
      <formula>IF(AND(OR($C19=4120,$C19=4150,$C19=4180,$C19=4190),OR($H19=0,$H19="(enter code)")),TRUE,FALSE)</formula>
    </cfRule>
    <cfRule type="expression" dxfId="6" priority="15">
      <formula>IF(AND(OR($D19=510, $D19=520, $D19=530, $D19=540, $D19=550, $D19=562, $D19=564, $D19=590,),OR($H19=0,$H19="(enter code)")),TRUE,FALSE)</formula>
    </cfRule>
    <cfRule type="expression" dxfId="5" priority="34">
      <formula>AND($H19&lt;&gt;"(enter code)",$H19&lt;&gt;"",#REF!&lt;&gt;"(enter x)",#REF!&lt;&gt;"")</formula>
    </cfRule>
  </conditionalFormatting>
  <conditionalFormatting sqref="I19:I406">
    <cfRule type="expression" dxfId="4" priority="5">
      <formula>AND($E19&lt;&gt;"(amount)",$E19&lt;&gt;"",OR($I19="(select)",$I19=""))</formula>
    </cfRule>
  </conditionalFormatting>
  <conditionalFormatting sqref="I19:J406">
    <cfRule type="expression" dxfId="3" priority="12">
      <formula>$J19="Invalid code. See 'Exp. Detail Codes' tab."</formula>
    </cfRule>
  </conditionalFormatting>
  <conditionalFormatting sqref="J19:J406">
    <cfRule type="expression" dxfId="2" priority="33">
      <formula>AND(SEARCH("describe",$J19),OR($K19="",$K19="(enter text)"))</formula>
    </cfRule>
  </conditionalFormatting>
  <conditionalFormatting sqref="K19:K406">
    <cfRule type="expression" dxfId="1" priority="35">
      <formula>AND(SEARCH("describe",#REF!),OR($K19="",$K19="(enter text)"))</formula>
    </cfRule>
    <cfRule type="expression" dxfId="0" priority="36">
      <formula>AND(SEARCH("describe",$J19),OR($K19="",$K19="(enter text)"))</formula>
    </cfRule>
  </conditionalFormatting>
  <dataValidations count="1">
    <dataValidation type="whole" errorStyle="warning" operator="greaterThan" allowBlank="1" showInputMessage="1" showErrorMessage="1" error="Please enter the fund number." sqref="B19:B406" xr:uid="{00000000-0002-0000-0100-000000000000}">
      <formula1>99</formula1>
    </dataValidation>
  </dataValidations>
  <hyperlinks>
    <hyperlink ref="F3" r:id="rId1" xr:uid="{00000000-0004-0000-0100-000001000000}"/>
    <hyperlink ref="F5" r:id="rId2" xr:uid="{052892F0-A25A-4716-8C69-954516A28B4C}"/>
  </hyperlinks>
  <pageMargins left="0.7" right="0.7" top="0.75" bottom="0.75" header="0.3" footer="0.3"/>
  <pageSetup orientation="portrait" r:id="rId3"/>
  <drawing r:id="rId4"/>
  <tableParts count="1">
    <tablePart r:id="rId5"/>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Expenditure Detail Code" prompt="_x000a_*REQUIRED for ALL expenses incurred after 6.30.22._x000a__x000a_*NOTE: Codes T-Y require a brief description of the expenditure in the &quot;Notes&quot; column._x000a__x000a_See the &quot;Exp. Detail Codes&quot; tab for detailed code descriptions. " xr:uid="{00000000-0002-0000-0100-000002000000}">
          <x14:formula1>
            <xm:f>'Exp. Detail Codes'!$A$35:$A$59</xm:f>
          </x14:formula1>
          <xm:sqref>I19:I406</xm:sqref>
        </x14:dataValidation>
        <x14:dataValidation type="list" allowBlank="1" showInputMessage="1" showErrorMessage="1" xr:uid="{00000000-0002-0000-0100-000001000000}">
          <x14:formula1>
            <xm:f>'District IDs'!$B$222:$B$224</xm:f>
          </x14:formula1>
          <xm:sqref>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9E3F7"/>
  </sheetPr>
  <dimension ref="A1:C60"/>
  <sheetViews>
    <sheetView showGridLines="0" showRowColHeaders="0" workbookViewId="0">
      <selection activeCell="C8" sqref="C8"/>
    </sheetView>
  </sheetViews>
  <sheetFormatPr defaultRowHeight="15" x14ac:dyDescent="0.25"/>
  <cols>
    <col min="1" max="1" width="8.5703125" style="1" customWidth="1"/>
    <col min="2" max="2" width="42.140625" style="2" customWidth="1"/>
    <col min="3" max="3" width="65.42578125" customWidth="1"/>
  </cols>
  <sheetData>
    <row r="1" spans="1:3" ht="18.75" x14ac:dyDescent="0.3">
      <c r="A1" s="63" t="s">
        <v>538</v>
      </c>
      <c r="B1" s="42"/>
      <c r="C1" s="43"/>
    </row>
    <row r="2" spans="1:3" ht="15.75" thickBot="1" x14ac:dyDescent="0.3">
      <c r="A2" s="32" t="s">
        <v>216</v>
      </c>
      <c r="B2" s="54" t="s">
        <v>361</v>
      </c>
      <c r="C2" s="55" t="s">
        <v>312</v>
      </c>
    </row>
    <row r="3" spans="1:3" ht="15.75" x14ac:dyDescent="0.25">
      <c r="A3" s="51" t="s">
        <v>416</v>
      </c>
      <c r="B3" s="52"/>
      <c r="C3" s="52"/>
    </row>
    <row r="4" spans="1:3" ht="30" x14ac:dyDescent="0.25">
      <c r="A4" s="58" t="s">
        <v>362</v>
      </c>
      <c r="B4" s="48" t="s">
        <v>363</v>
      </c>
      <c r="C4" s="48" t="s">
        <v>431</v>
      </c>
    </row>
    <row r="5" spans="1:3" x14ac:dyDescent="0.25">
      <c r="A5" s="149" t="s">
        <v>364</v>
      </c>
      <c r="B5" s="148" t="s">
        <v>365</v>
      </c>
      <c r="C5" s="148" t="s">
        <v>366</v>
      </c>
    </row>
    <row r="6" spans="1:3" x14ac:dyDescent="0.25">
      <c r="A6" s="59" t="s">
        <v>367</v>
      </c>
      <c r="B6" s="44" t="s">
        <v>368</v>
      </c>
      <c r="C6" s="44" t="s">
        <v>369</v>
      </c>
    </row>
    <row r="7" spans="1:3" x14ac:dyDescent="0.25">
      <c r="A7" s="149" t="s">
        <v>370</v>
      </c>
      <c r="B7" s="148" t="s">
        <v>371</v>
      </c>
      <c r="C7" s="148" t="s">
        <v>372</v>
      </c>
    </row>
    <row r="8" spans="1:3" ht="30" x14ac:dyDescent="0.25">
      <c r="A8" s="59" t="s">
        <v>373</v>
      </c>
      <c r="B8" s="44" t="s">
        <v>418</v>
      </c>
      <c r="C8" s="44" t="s">
        <v>374</v>
      </c>
    </row>
    <row r="9" spans="1:3" ht="60.75" customHeight="1" x14ac:dyDescent="0.25">
      <c r="A9" s="149" t="s">
        <v>375</v>
      </c>
      <c r="B9" s="148" t="s">
        <v>419</v>
      </c>
      <c r="C9" s="148" t="s">
        <v>376</v>
      </c>
    </row>
    <row r="10" spans="1:3" ht="60" x14ac:dyDescent="0.25">
      <c r="A10" s="60" t="s">
        <v>377</v>
      </c>
      <c r="B10" s="45" t="s">
        <v>378</v>
      </c>
      <c r="C10" s="45" t="s">
        <v>436</v>
      </c>
    </row>
    <row r="11" spans="1:3" x14ac:dyDescent="0.25">
      <c r="A11" s="49" t="s">
        <v>417</v>
      </c>
      <c r="B11" s="50"/>
      <c r="C11" s="50"/>
    </row>
    <row r="12" spans="1:3" x14ac:dyDescent="0.25">
      <c r="A12" s="58" t="s">
        <v>379</v>
      </c>
      <c r="B12" s="48" t="s">
        <v>430</v>
      </c>
      <c r="C12" s="48" t="s">
        <v>380</v>
      </c>
    </row>
    <row r="13" spans="1:3" x14ac:dyDescent="0.25">
      <c r="A13" s="149" t="s">
        <v>381</v>
      </c>
      <c r="B13" s="148" t="s">
        <v>420</v>
      </c>
      <c r="C13" s="148" t="s">
        <v>382</v>
      </c>
    </row>
    <row r="14" spans="1:3" ht="105.75" customHeight="1" x14ac:dyDescent="0.25">
      <c r="A14" s="59" t="s">
        <v>383</v>
      </c>
      <c r="B14" s="44" t="s">
        <v>525</v>
      </c>
      <c r="C14" s="44" t="s">
        <v>435</v>
      </c>
    </row>
    <row r="15" spans="1:3" ht="45" x14ac:dyDescent="0.25">
      <c r="A15" s="149" t="s">
        <v>384</v>
      </c>
      <c r="B15" s="148" t="s">
        <v>432</v>
      </c>
      <c r="C15" s="148" t="s">
        <v>385</v>
      </c>
    </row>
    <row r="16" spans="1:3" ht="45" x14ac:dyDescent="0.25">
      <c r="A16" s="59" t="s">
        <v>386</v>
      </c>
      <c r="B16" s="44" t="s">
        <v>387</v>
      </c>
      <c r="C16" s="44" t="s">
        <v>388</v>
      </c>
    </row>
    <row r="17" spans="1:3" x14ac:dyDescent="0.25">
      <c r="A17" s="149" t="s">
        <v>389</v>
      </c>
      <c r="B17" s="148" t="s">
        <v>390</v>
      </c>
      <c r="C17" s="148" t="s">
        <v>391</v>
      </c>
    </row>
    <row r="18" spans="1:3" x14ac:dyDescent="0.25">
      <c r="A18" s="59" t="s">
        <v>392</v>
      </c>
      <c r="B18" s="44" t="s">
        <v>428</v>
      </c>
      <c r="C18" s="44" t="s">
        <v>394</v>
      </c>
    </row>
    <row r="19" spans="1:3" ht="15" customHeight="1" x14ac:dyDescent="0.25">
      <c r="A19" s="149" t="s">
        <v>395</v>
      </c>
      <c r="B19" s="148" t="s">
        <v>429</v>
      </c>
      <c r="C19" s="148" t="s">
        <v>396</v>
      </c>
    </row>
    <row r="20" spans="1:3" x14ac:dyDescent="0.25">
      <c r="A20" s="59" t="s">
        <v>397</v>
      </c>
      <c r="B20" s="44" t="s">
        <v>398</v>
      </c>
      <c r="C20" s="44" t="s">
        <v>399</v>
      </c>
    </row>
    <row r="21" spans="1:3" ht="30" x14ac:dyDescent="0.25">
      <c r="A21" s="149" t="s">
        <v>400</v>
      </c>
      <c r="B21" s="148" t="s">
        <v>401</v>
      </c>
      <c r="C21" s="148" t="s">
        <v>437</v>
      </c>
    </row>
    <row r="22" spans="1:3" x14ac:dyDescent="0.25">
      <c r="A22" s="59" t="s">
        <v>402</v>
      </c>
      <c r="B22" s="44" t="s">
        <v>403</v>
      </c>
      <c r="C22" s="44" t="s">
        <v>404</v>
      </c>
    </row>
    <row r="23" spans="1:3" x14ac:dyDescent="0.25">
      <c r="A23" s="49" t="s">
        <v>405</v>
      </c>
      <c r="B23" s="50"/>
      <c r="C23" s="50"/>
    </row>
    <row r="24" spans="1:3" ht="45" x14ac:dyDescent="0.25">
      <c r="A24" s="59" t="s">
        <v>406</v>
      </c>
      <c r="B24" s="44" t="s">
        <v>427</v>
      </c>
      <c r="C24" s="44" t="s">
        <v>407</v>
      </c>
    </row>
    <row r="25" spans="1:3" x14ac:dyDescent="0.25">
      <c r="A25" s="49" t="s">
        <v>408</v>
      </c>
      <c r="B25" s="50"/>
      <c r="C25" s="50"/>
    </row>
    <row r="26" spans="1:3" ht="30" x14ac:dyDescent="0.25">
      <c r="A26" s="59" t="s">
        <v>409</v>
      </c>
      <c r="B26" s="44" t="s">
        <v>490</v>
      </c>
      <c r="C26" s="44" t="s">
        <v>410</v>
      </c>
    </row>
    <row r="27" spans="1:3" ht="30" x14ac:dyDescent="0.25">
      <c r="A27" s="149" t="s">
        <v>411</v>
      </c>
      <c r="B27" s="148" t="s">
        <v>491</v>
      </c>
      <c r="C27" s="148" t="s">
        <v>421</v>
      </c>
    </row>
    <row r="28" spans="1:3" ht="30" x14ac:dyDescent="0.25">
      <c r="A28" s="59" t="s">
        <v>412</v>
      </c>
      <c r="B28" s="44" t="s">
        <v>492</v>
      </c>
      <c r="C28" s="44" t="s">
        <v>422</v>
      </c>
    </row>
    <row r="29" spans="1:3" ht="30" x14ac:dyDescent="0.25">
      <c r="A29" s="149" t="s">
        <v>413</v>
      </c>
      <c r="B29" s="148" t="s">
        <v>493</v>
      </c>
      <c r="C29" s="148" t="s">
        <v>423</v>
      </c>
    </row>
    <row r="30" spans="1:3" ht="30" x14ac:dyDescent="0.25">
      <c r="A30" s="59" t="s">
        <v>414</v>
      </c>
      <c r="B30" s="44" t="s">
        <v>494</v>
      </c>
      <c r="C30" s="44" t="s">
        <v>424</v>
      </c>
    </row>
    <row r="31" spans="1:3" ht="45" x14ac:dyDescent="0.25">
      <c r="A31" s="149" t="s">
        <v>415</v>
      </c>
      <c r="B31" s="148" t="s">
        <v>434</v>
      </c>
      <c r="C31" s="148" t="s">
        <v>433</v>
      </c>
    </row>
    <row r="32" spans="1:3" x14ac:dyDescent="0.25">
      <c r="A32" s="64"/>
    </row>
    <row r="35" spans="1:1" x14ac:dyDescent="0.25">
      <c r="A35" s="64" t="s">
        <v>362</v>
      </c>
    </row>
    <row r="36" spans="1:1" x14ac:dyDescent="0.25">
      <c r="A36" s="64" t="s">
        <v>364</v>
      </c>
    </row>
    <row r="37" spans="1:1" x14ac:dyDescent="0.25">
      <c r="A37" s="73" t="s">
        <v>367</v>
      </c>
    </row>
    <row r="38" spans="1:1" x14ac:dyDescent="0.25">
      <c r="A38" s="64" t="s">
        <v>370</v>
      </c>
    </row>
    <row r="39" spans="1:1" x14ac:dyDescent="0.25">
      <c r="A39" s="64" t="s">
        <v>373</v>
      </c>
    </row>
    <row r="40" spans="1:1" x14ac:dyDescent="0.25">
      <c r="A40" s="64" t="s">
        <v>375</v>
      </c>
    </row>
    <row r="41" spans="1:1" x14ac:dyDescent="0.25">
      <c r="A41" s="64" t="s">
        <v>377</v>
      </c>
    </row>
    <row r="42" spans="1:1" x14ac:dyDescent="0.25">
      <c r="A42" s="64" t="s">
        <v>379</v>
      </c>
    </row>
    <row r="43" spans="1:1" x14ac:dyDescent="0.25">
      <c r="A43" s="64" t="s">
        <v>381</v>
      </c>
    </row>
    <row r="44" spans="1:1" x14ac:dyDescent="0.25">
      <c r="A44" s="64" t="s">
        <v>383</v>
      </c>
    </row>
    <row r="45" spans="1:1" x14ac:dyDescent="0.25">
      <c r="A45" s="64" t="s">
        <v>384</v>
      </c>
    </row>
    <row r="46" spans="1:1" x14ac:dyDescent="0.25">
      <c r="A46" s="64" t="s">
        <v>386</v>
      </c>
    </row>
    <row r="47" spans="1:1" x14ac:dyDescent="0.25">
      <c r="A47" s="64" t="s">
        <v>389</v>
      </c>
    </row>
    <row r="48" spans="1:1" x14ac:dyDescent="0.25">
      <c r="A48" s="64" t="s">
        <v>392</v>
      </c>
    </row>
    <row r="49" spans="1:1" x14ac:dyDescent="0.25">
      <c r="A49" s="64" t="s">
        <v>395</v>
      </c>
    </row>
    <row r="50" spans="1:1" x14ac:dyDescent="0.25">
      <c r="A50" s="64" t="s">
        <v>397</v>
      </c>
    </row>
    <row r="51" spans="1:1" x14ac:dyDescent="0.25">
      <c r="A51" s="64" t="s">
        <v>400</v>
      </c>
    </row>
    <row r="52" spans="1:1" x14ac:dyDescent="0.25">
      <c r="A52" s="64" t="s">
        <v>402</v>
      </c>
    </row>
    <row r="53" spans="1:1" x14ac:dyDescent="0.25">
      <c r="A53" s="64" t="s">
        <v>406</v>
      </c>
    </row>
    <row r="54" spans="1:1" x14ac:dyDescent="0.25">
      <c r="A54" s="64" t="s">
        <v>409</v>
      </c>
    </row>
    <row r="55" spans="1:1" x14ac:dyDescent="0.25">
      <c r="A55" s="64" t="s">
        <v>411</v>
      </c>
    </row>
    <row r="56" spans="1:1" x14ac:dyDescent="0.25">
      <c r="A56" s="64" t="s">
        <v>412</v>
      </c>
    </row>
    <row r="57" spans="1:1" x14ac:dyDescent="0.25">
      <c r="A57" s="64" t="s">
        <v>413</v>
      </c>
    </row>
    <row r="58" spans="1:1" x14ac:dyDescent="0.25">
      <c r="A58" s="64" t="s">
        <v>414</v>
      </c>
    </row>
    <row r="59" spans="1:1" x14ac:dyDescent="0.25">
      <c r="A59" s="64" t="s">
        <v>415</v>
      </c>
    </row>
    <row r="60" spans="1:1" x14ac:dyDescent="0.25">
      <c r="A60" s="64" t="s">
        <v>314</v>
      </c>
    </row>
  </sheetData>
  <sheetProtection algorithmName="SHA-512" hashValue="kAxPHm+dQ9xnatWwvwlvVs2T3Dy/6fEY29VZn+SoeT3m1wOnmSpaM20NhDtdYjbF6UnTlu1b8/MkW0xS2RP0IQ==" saltValue="MUQaXrMq1nI6S6s7ni6hlA==" spinCount="100000" sheet="1" objects="1" scenarios="1"/>
  <pageMargins left="0.7" right="0.7" top="0.75" bottom="0.75" header="0.3" footer="0.3"/>
  <pageSetup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9E3F7"/>
  </sheetPr>
  <dimension ref="A1:G60"/>
  <sheetViews>
    <sheetView showGridLines="0" showRowColHeaders="0" workbookViewId="0">
      <selection activeCell="F9" sqref="F9"/>
    </sheetView>
  </sheetViews>
  <sheetFormatPr defaultRowHeight="15" x14ac:dyDescent="0.25"/>
  <cols>
    <col min="1" max="1" width="10.5703125" style="1" customWidth="1"/>
    <col min="2" max="2" width="41.85546875" style="2" customWidth="1"/>
    <col min="3" max="3" width="65.42578125" customWidth="1"/>
    <col min="5" max="5" width="2.85546875" bestFit="1" customWidth="1"/>
    <col min="6" max="6" width="35.85546875" bestFit="1" customWidth="1"/>
  </cols>
  <sheetData>
    <row r="1" spans="1:3" ht="18.75" x14ac:dyDescent="0.3">
      <c r="A1" s="67" t="s">
        <v>539</v>
      </c>
      <c r="B1" s="40"/>
      <c r="C1" s="41"/>
    </row>
    <row r="2" spans="1:3" ht="15.75" thickBot="1" x14ac:dyDescent="0.3">
      <c r="A2" s="32" t="s">
        <v>216</v>
      </c>
      <c r="B2" s="54" t="s">
        <v>361</v>
      </c>
      <c r="C2" s="55" t="s">
        <v>312</v>
      </c>
    </row>
    <row r="3" spans="1:3" x14ac:dyDescent="0.25">
      <c r="A3" s="65" t="s">
        <v>472</v>
      </c>
      <c r="B3" s="56" t="s">
        <v>438</v>
      </c>
      <c r="C3" s="56" t="s">
        <v>439</v>
      </c>
    </row>
    <row r="4" spans="1:3" x14ac:dyDescent="0.25">
      <c r="A4" s="149" t="s">
        <v>473</v>
      </c>
      <c r="B4" s="155" t="s">
        <v>440</v>
      </c>
      <c r="C4" s="155" t="s">
        <v>441</v>
      </c>
    </row>
    <row r="5" spans="1:3" x14ac:dyDescent="0.25">
      <c r="A5" s="59" t="s">
        <v>474</v>
      </c>
      <c r="B5" s="57" t="s">
        <v>442</v>
      </c>
      <c r="C5" s="57" t="s">
        <v>515</v>
      </c>
    </row>
    <row r="6" spans="1:3" x14ac:dyDescent="0.25">
      <c r="A6" s="149" t="s">
        <v>475</v>
      </c>
      <c r="B6" s="155" t="s">
        <v>461</v>
      </c>
      <c r="C6" s="155" t="s">
        <v>516</v>
      </c>
    </row>
    <row r="7" spans="1:3" x14ac:dyDescent="0.25">
      <c r="A7" s="59" t="s">
        <v>476</v>
      </c>
      <c r="B7" s="57" t="s">
        <v>443</v>
      </c>
      <c r="C7" s="57" t="s">
        <v>444</v>
      </c>
    </row>
    <row r="8" spans="1:3" x14ac:dyDescent="0.25">
      <c r="A8" s="149" t="s">
        <v>477</v>
      </c>
      <c r="B8" s="155" t="s">
        <v>463</v>
      </c>
      <c r="C8" s="155" t="s">
        <v>445</v>
      </c>
    </row>
    <row r="9" spans="1:3" ht="45" x14ac:dyDescent="0.25">
      <c r="A9" s="59" t="s">
        <v>478</v>
      </c>
      <c r="B9" s="57" t="s">
        <v>462</v>
      </c>
      <c r="C9" s="57" t="s">
        <v>446</v>
      </c>
    </row>
    <row r="10" spans="1:3" ht="75" customHeight="1" x14ac:dyDescent="0.25">
      <c r="A10" s="149" t="s">
        <v>479</v>
      </c>
      <c r="B10" s="155" t="s">
        <v>524</v>
      </c>
      <c r="C10" s="155" t="s">
        <v>447</v>
      </c>
    </row>
    <row r="11" spans="1:3" ht="45" x14ac:dyDescent="0.25">
      <c r="A11" s="59" t="s">
        <v>465</v>
      </c>
      <c r="B11" s="57" t="s">
        <v>481</v>
      </c>
      <c r="C11" s="57" t="s">
        <v>448</v>
      </c>
    </row>
    <row r="12" spans="1:3" ht="45" x14ac:dyDescent="0.25">
      <c r="A12" s="149" t="s">
        <v>466</v>
      </c>
      <c r="B12" s="155" t="s">
        <v>449</v>
      </c>
      <c r="C12" s="155" t="s">
        <v>450</v>
      </c>
    </row>
    <row r="13" spans="1:3" x14ac:dyDescent="0.25">
      <c r="A13" s="59" t="s">
        <v>467</v>
      </c>
      <c r="B13" s="57" t="s">
        <v>452</v>
      </c>
      <c r="C13" s="57" t="s">
        <v>453</v>
      </c>
    </row>
    <row r="14" spans="1:3" x14ac:dyDescent="0.25">
      <c r="A14" s="149" t="s">
        <v>482</v>
      </c>
      <c r="B14" s="155" t="s">
        <v>484</v>
      </c>
      <c r="C14" s="155" t="s">
        <v>393</v>
      </c>
    </row>
    <row r="15" spans="1:3" ht="15.75" customHeight="1" x14ac:dyDescent="0.25">
      <c r="A15" s="59" t="s">
        <v>483</v>
      </c>
      <c r="B15" s="57" t="s">
        <v>485</v>
      </c>
      <c r="C15" s="57" t="s">
        <v>451</v>
      </c>
    </row>
    <row r="16" spans="1:3" x14ac:dyDescent="0.25">
      <c r="A16" s="149" t="s">
        <v>468</v>
      </c>
      <c r="B16" s="155" t="s">
        <v>454</v>
      </c>
      <c r="C16" s="155" t="s">
        <v>455</v>
      </c>
    </row>
    <row r="17" spans="1:3" x14ac:dyDescent="0.25">
      <c r="A17" s="59" t="s">
        <v>469</v>
      </c>
      <c r="B17" s="57" t="s">
        <v>456</v>
      </c>
      <c r="C17" s="57" t="s">
        <v>457</v>
      </c>
    </row>
    <row r="18" spans="1:3" x14ac:dyDescent="0.25">
      <c r="A18" s="149" t="s">
        <v>470</v>
      </c>
      <c r="B18" s="155" t="s">
        <v>458</v>
      </c>
      <c r="C18" s="155" t="s">
        <v>459</v>
      </c>
    </row>
    <row r="19" spans="1:3" ht="30" x14ac:dyDescent="0.25">
      <c r="A19" s="59" t="s">
        <v>471</v>
      </c>
      <c r="B19" s="57" t="s">
        <v>486</v>
      </c>
      <c r="C19" s="57" t="s">
        <v>460</v>
      </c>
    </row>
    <row r="20" spans="1:3" x14ac:dyDescent="0.25">
      <c r="A20" s="149" t="s">
        <v>489</v>
      </c>
      <c r="B20" s="155" t="s">
        <v>487</v>
      </c>
      <c r="C20" s="155" t="s">
        <v>488</v>
      </c>
    </row>
    <row r="21" spans="1:3" x14ac:dyDescent="0.25">
      <c r="A21" s="64" t="s">
        <v>314</v>
      </c>
    </row>
    <row r="22" spans="1:3" ht="18.75" x14ac:dyDescent="0.3">
      <c r="A22" s="144" t="s">
        <v>540</v>
      </c>
      <c r="B22" s="42"/>
      <c r="C22" s="43"/>
    </row>
    <row r="23" spans="1:3" ht="15.75" thickBot="1" x14ac:dyDescent="0.3">
      <c r="A23" s="145" t="s">
        <v>216</v>
      </c>
      <c r="B23" s="93" t="s">
        <v>518</v>
      </c>
      <c r="C23" s="146" t="s">
        <v>517</v>
      </c>
    </row>
    <row r="24" spans="1:3" ht="105" x14ac:dyDescent="0.25">
      <c r="A24" s="59" t="s">
        <v>474</v>
      </c>
      <c r="B24" s="57" t="s">
        <v>519</v>
      </c>
      <c r="C24" s="143" t="s">
        <v>520</v>
      </c>
    </row>
    <row r="25" spans="1:3" ht="60" x14ac:dyDescent="0.25">
      <c r="A25" s="156" t="s">
        <v>475</v>
      </c>
      <c r="B25" s="157" t="s">
        <v>420</v>
      </c>
      <c r="C25" s="158" t="s">
        <v>521</v>
      </c>
    </row>
    <row r="42" spans="6:7" x14ac:dyDescent="0.25">
      <c r="F42" s="1"/>
      <c r="G42" s="1"/>
    </row>
    <row r="43" spans="6:7" x14ac:dyDescent="0.25">
      <c r="F43" s="1"/>
      <c r="G43" s="1"/>
    </row>
    <row r="44" spans="6:7" x14ac:dyDescent="0.25">
      <c r="F44" s="1"/>
      <c r="G44" s="1"/>
    </row>
    <row r="45" spans="6:7" x14ac:dyDescent="0.25">
      <c r="F45" s="1"/>
      <c r="G45" s="1"/>
    </row>
    <row r="46" spans="6:7" x14ac:dyDescent="0.25">
      <c r="F46" s="1"/>
      <c r="G46" s="1"/>
    </row>
    <row r="47" spans="6:7" x14ac:dyDescent="0.25">
      <c r="F47" s="1"/>
      <c r="G47" s="1"/>
    </row>
    <row r="48" spans="6:7" x14ac:dyDescent="0.25">
      <c r="F48" s="1"/>
      <c r="G48" s="1"/>
    </row>
    <row r="49" spans="6:7" x14ac:dyDescent="0.25">
      <c r="F49" s="1"/>
      <c r="G49" s="1"/>
    </row>
    <row r="50" spans="6:7" x14ac:dyDescent="0.25">
      <c r="F50" s="1"/>
      <c r="G50" s="1"/>
    </row>
    <row r="51" spans="6:7" x14ac:dyDescent="0.25">
      <c r="F51" s="1"/>
      <c r="G51" s="1"/>
    </row>
    <row r="52" spans="6:7" x14ac:dyDescent="0.25">
      <c r="F52" s="1"/>
      <c r="G52" s="1"/>
    </row>
    <row r="53" spans="6:7" x14ac:dyDescent="0.25">
      <c r="F53" s="1"/>
      <c r="G53" s="1"/>
    </row>
    <row r="54" spans="6:7" x14ac:dyDescent="0.25">
      <c r="F54" s="1"/>
      <c r="G54" s="1"/>
    </row>
    <row r="55" spans="6:7" x14ac:dyDescent="0.25">
      <c r="F55" s="1"/>
      <c r="G55" s="1"/>
    </row>
    <row r="56" spans="6:7" x14ac:dyDescent="0.25">
      <c r="F56" s="1"/>
      <c r="G56" s="1"/>
    </row>
    <row r="57" spans="6:7" x14ac:dyDescent="0.25">
      <c r="F57" s="1"/>
      <c r="G57" s="1"/>
    </row>
    <row r="58" spans="6:7" x14ac:dyDescent="0.25">
      <c r="F58" s="1"/>
      <c r="G58" s="1"/>
    </row>
    <row r="59" spans="6:7" x14ac:dyDescent="0.25">
      <c r="F59" s="1"/>
      <c r="G59" s="1"/>
    </row>
    <row r="60" spans="6:7" x14ac:dyDescent="0.25">
      <c r="F60" s="1"/>
      <c r="G60" s="1"/>
    </row>
  </sheetData>
  <pageMargins left="0.7" right="0.7" top="0.75" bottom="0.75" header="0.3" footer="0.3"/>
  <pageSetup orientation="portrait" horizontalDpi="300" verticalDpi="300"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5F2FB"/>
  </sheetPr>
  <dimension ref="A1:B63"/>
  <sheetViews>
    <sheetView showGridLines="0" showRowColHeaders="0" workbookViewId="0">
      <selection activeCell="A100" sqref="A100"/>
    </sheetView>
  </sheetViews>
  <sheetFormatPr defaultColWidth="9.140625" defaultRowHeight="15" x14ac:dyDescent="0.25"/>
  <cols>
    <col min="1" max="1" width="8.7109375" style="1" customWidth="1"/>
    <col min="2" max="2" width="58.42578125" style="2" bestFit="1" customWidth="1"/>
  </cols>
  <sheetData>
    <row r="1" spans="1:2" ht="18.75" x14ac:dyDescent="0.3">
      <c r="A1" s="47" t="s">
        <v>359</v>
      </c>
      <c r="B1" s="39"/>
    </row>
    <row r="2" spans="1:2" ht="15.75" thickBot="1" x14ac:dyDescent="0.3">
      <c r="A2" s="32" t="s">
        <v>216</v>
      </c>
      <c r="B2" s="33" t="s">
        <v>312</v>
      </c>
    </row>
    <row r="3" spans="1:2" x14ac:dyDescent="0.25">
      <c r="A3" s="34">
        <v>1111</v>
      </c>
      <c r="B3" s="35" t="s">
        <v>217</v>
      </c>
    </row>
    <row r="4" spans="1:2" x14ac:dyDescent="0.25">
      <c r="A4" s="36">
        <v>1113</v>
      </c>
      <c r="B4" s="37" t="s">
        <v>320</v>
      </c>
    </row>
    <row r="5" spans="1:2" x14ac:dyDescent="0.25">
      <c r="A5" s="36">
        <v>1121</v>
      </c>
      <c r="B5" s="37" t="s">
        <v>321</v>
      </c>
    </row>
    <row r="6" spans="1:2" x14ac:dyDescent="0.25">
      <c r="A6" s="36">
        <v>1122</v>
      </c>
      <c r="B6" s="37" t="s">
        <v>322</v>
      </c>
    </row>
    <row r="7" spans="1:2" x14ac:dyDescent="0.25">
      <c r="A7" s="36">
        <v>1131</v>
      </c>
      <c r="B7" s="37" t="s">
        <v>218</v>
      </c>
    </row>
    <row r="8" spans="1:2" x14ac:dyDescent="0.25">
      <c r="A8" s="36">
        <v>1132</v>
      </c>
      <c r="B8" s="37" t="s">
        <v>323</v>
      </c>
    </row>
    <row r="9" spans="1:2" x14ac:dyDescent="0.25">
      <c r="A9" s="36">
        <v>1140</v>
      </c>
      <c r="B9" s="37" t="s">
        <v>219</v>
      </c>
    </row>
    <row r="10" spans="1:2" x14ac:dyDescent="0.25">
      <c r="A10" s="36">
        <v>1210</v>
      </c>
      <c r="B10" s="37" t="s">
        <v>220</v>
      </c>
    </row>
    <row r="11" spans="1:2" x14ac:dyDescent="0.25">
      <c r="A11" s="36">
        <v>1220</v>
      </c>
      <c r="B11" s="37" t="s">
        <v>324</v>
      </c>
    </row>
    <row r="12" spans="1:2" x14ac:dyDescent="0.25">
      <c r="A12" s="36">
        <v>1250</v>
      </c>
      <c r="B12" s="37" t="s">
        <v>325</v>
      </c>
    </row>
    <row r="13" spans="1:2" x14ac:dyDescent="0.25">
      <c r="A13" s="36">
        <v>1260</v>
      </c>
      <c r="B13" s="37" t="s">
        <v>221</v>
      </c>
    </row>
    <row r="14" spans="1:2" x14ac:dyDescent="0.25">
      <c r="A14" s="36">
        <v>1271</v>
      </c>
      <c r="B14" s="37" t="s">
        <v>222</v>
      </c>
    </row>
    <row r="15" spans="1:2" x14ac:dyDescent="0.25">
      <c r="A15" s="36">
        <v>1272</v>
      </c>
      <c r="B15" s="37" t="s">
        <v>326</v>
      </c>
    </row>
    <row r="16" spans="1:2" x14ac:dyDescent="0.25">
      <c r="A16" s="36">
        <v>1280</v>
      </c>
      <c r="B16" s="37" t="s">
        <v>223</v>
      </c>
    </row>
    <row r="17" spans="1:2" x14ac:dyDescent="0.25">
      <c r="A17" s="36">
        <v>1291</v>
      </c>
      <c r="B17" s="37" t="s">
        <v>338</v>
      </c>
    </row>
    <row r="18" spans="1:2" x14ac:dyDescent="0.25">
      <c r="A18" s="36">
        <v>1292</v>
      </c>
      <c r="B18" s="37" t="s">
        <v>224</v>
      </c>
    </row>
    <row r="19" spans="1:2" x14ac:dyDescent="0.25">
      <c r="A19" s="36">
        <v>1293</v>
      </c>
      <c r="B19" s="37" t="s">
        <v>225</v>
      </c>
    </row>
    <row r="20" spans="1:2" x14ac:dyDescent="0.25">
      <c r="A20" s="36">
        <v>1294</v>
      </c>
      <c r="B20" s="37" t="s">
        <v>226</v>
      </c>
    </row>
    <row r="21" spans="1:2" x14ac:dyDescent="0.25">
      <c r="A21" s="36">
        <v>1295</v>
      </c>
      <c r="B21" s="37" t="s">
        <v>339</v>
      </c>
    </row>
    <row r="22" spans="1:2" x14ac:dyDescent="0.25">
      <c r="A22" s="36">
        <v>1299</v>
      </c>
      <c r="B22" s="37" t="s">
        <v>227</v>
      </c>
    </row>
    <row r="23" spans="1:2" x14ac:dyDescent="0.25">
      <c r="A23" s="36">
        <v>1300</v>
      </c>
      <c r="B23" s="37" t="s">
        <v>228</v>
      </c>
    </row>
    <row r="24" spans="1:2" x14ac:dyDescent="0.25">
      <c r="A24" s="36">
        <v>1400</v>
      </c>
      <c r="B24" s="37" t="s">
        <v>229</v>
      </c>
    </row>
    <row r="25" spans="1:2" x14ac:dyDescent="0.25">
      <c r="A25" s="36">
        <v>2110</v>
      </c>
      <c r="B25" s="37" t="s">
        <v>230</v>
      </c>
    </row>
    <row r="26" spans="1:2" x14ac:dyDescent="0.25">
      <c r="A26" s="36">
        <v>2120</v>
      </c>
      <c r="B26" s="37" t="s">
        <v>231</v>
      </c>
    </row>
    <row r="27" spans="1:2" x14ac:dyDescent="0.25">
      <c r="A27" s="36">
        <v>2130</v>
      </c>
      <c r="B27" s="37" t="s">
        <v>232</v>
      </c>
    </row>
    <row r="28" spans="1:2" x14ac:dyDescent="0.25">
      <c r="A28" s="36">
        <v>2140</v>
      </c>
      <c r="B28" s="37" t="s">
        <v>233</v>
      </c>
    </row>
    <row r="29" spans="1:2" x14ac:dyDescent="0.25">
      <c r="A29" s="36">
        <v>2150</v>
      </c>
      <c r="B29" s="37" t="s">
        <v>234</v>
      </c>
    </row>
    <row r="30" spans="1:2" x14ac:dyDescent="0.25">
      <c r="A30" s="36">
        <v>2160</v>
      </c>
      <c r="B30" s="37" t="s">
        <v>235</v>
      </c>
    </row>
    <row r="31" spans="1:2" x14ac:dyDescent="0.25">
      <c r="A31" s="36">
        <v>2190</v>
      </c>
      <c r="B31" s="37" t="s">
        <v>327</v>
      </c>
    </row>
    <row r="32" spans="1:2" x14ac:dyDescent="0.25">
      <c r="A32" s="36">
        <v>2210</v>
      </c>
      <c r="B32" s="37" t="s">
        <v>236</v>
      </c>
    </row>
    <row r="33" spans="1:2" x14ac:dyDescent="0.25">
      <c r="A33" s="36">
        <v>2220</v>
      </c>
      <c r="B33" s="37" t="s">
        <v>237</v>
      </c>
    </row>
    <row r="34" spans="1:2" x14ac:dyDescent="0.25">
      <c r="A34" s="36">
        <v>2230</v>
      </c>
      <c r="B34" s="37" t="s">
        <v>238</v>
      </c>
    </row>
    <row r="35" spans="1:2" x14ac:dyDescent="0.25">
      <c r="A35" s="36">
        <v>2240</v>
      </c>
      <c r="B35" s="37" t="s">
        <v>239</v>
      </c>
    </row>
    <row r="36" spans="1:2" x14ac:dyDescent="0.25">
      <c r="A36" s="36">
        <v>2310</v>
      </c>
      <c r="B36" s="37" t="s">
        <v>240</v>
      </c>
    </row>
    <row r="37" spans="1:2" x14ac:dyDescent="0.25">
      <c r="A37" s="36">
        <v>2320</v>
      </c>
      <c r="B37" s="37" t="s">
        <v>241</v>
      </c>
    </row>
    <row r="38" spans="1:2" x14ac:dyDescent="0.25">
      <c r="A38" s="36">
        <v>2410</v>
      </c>
      <c r="B38" s="37" t="s">
        <v>242</v>
      </c>
    </row>
    <row r="39" spans="1:2" x14ac:dyDescent="0.25">
      <c r="A39" s="36">
        <v>2490</v>
      </c>
      <c r="B39" s="37" t="s">
        <v>328</v>
      </c>
    </row>
    <row r="40" spans="1:2" x14ac:dyDescent="0.25">
      <c r="A40" s="36">
        <v>2510</v>
      </c>
      <c r="B40" s="37" t="s">
        <v>243</v>
      </c>
    </row>
    <row r="41" spans="1:2" x14ac:dyDescent="0.25">
      <c r="A41" s="36">
        <v>2520</v>
      </c>
      <c r="B41" s="37" t="s">
        <v>244</v>
      </c>
    </row>
    <row r="42" spans="1:2" x14ac:dyDescent="0.25">
      <c r="A42" s="36">
        <v>2540</v>
      </c>
      <c r="B42" s="37" t="s">
        <v>245</v>
      </c>
    </row>
    <row r="43" spans="1:2" x14ac:dyDescent="0.25">
      <c r="A43" s="36">
        <v>2550</v>
      </c>
      <c r="B43" s="37" t="s">
        <v>246</v>
      </c>
    </row>
    <row r="44" spans="1:2" x14ac:dyDescent="0.25">
      <c r="A44" s="36">
        <v>2570</v>
      </c>
      <c r="B44" s="37" t="s">
        <v>247</v>
      </c>
    </row>
    <row r="45" spans="1:2" x14ac:dyDescent="0.25">
      <c r="A45" s="36">
        <v>2610</v>
      </c>
      <c r="B45" s="37" t="s">
        <v>248</v>
      </c>
    </row>
    <row r="46" spans="1:2" x14ac:dyDescent="0.25">
      <c r="A46" s="36">
        <v>2620</v>
      </c>
      <c r="B46" s="37" t="s">
        <v>340</v>
      </c>
    </row>
    <row r="47" spans="1:2" x14ac:dyDescent="0.25">
      <c r="A47" s="36">
        <v>2630</v>
      </c>
      <c r="B47" s="37" t="s">
        <v>249</v>
      </c>
    </row>
    <row r="48" spans="1:2" x14ac:dyDescent="0.25">
      <c r="A48" s="36">
        <v>2640</v>
      </c>
      <c r="B48" s="37" t="s">
        <v>250</v>
      </c>
    </row>
    <row r="49" spans="1:2" x14ac:dyDescent="0.25">
      <c r="A49" s="36">
        <v>2660</v>
      </c>
      <c r="B49" s="37" t="s">
        <v>251</v>
      </c>
    </row>
    <row r="50" spans="1:2" x14ac:dyDescent="0.25">
      <c r="A50" s="36">
        <v>2670</v>
      </c>
      <c r="B50" s="37" t="s">
        <v>252</v>
      </c>
    </row>
    <row r="51" spans="1:2" x14ac:dyDescent="0.25">
      <c r="A51" s="36">
        <v>2680</v>
      </c>
      <c r="B51" s="37" t="s">
        <v>253</v>
      </c>
    </row>
    <row r="52" spans="1:2" x14ac:dyDescent="0.25">
      <c r="A52" s="36">
        <v>2690</v>
      </c>
      <c r="B52" s="37" t="s">
        <v>254</v>
      </c>
    </row>
    <row r="53" spans="1:2" x14ac:dyDescent="0.25">
      <c r="A53" s="36">
        <v>2700</v>
      </c>
      <c r="B53" s="37" t="s">
        <v>255</v>
      </c>
    </row>
    <row r="54" spans="1:2" x14ac:dyDescent="0.25">
      <c r="A54" s="36">
        <v>3100</v>
      </c>
      <c r="B54" s="37" t="s">
        <v>256</v>
      </c>
    </row>
    <row r="55" spans="1:2" x14ac:dyDescent="0.25">
      <c r="A55" s="36">
        <v>3200</v>
      </c>
      <c r="B55" s="37" t="s">
        <v>257</v>
      </c>
    </row>
    <row r="56" spans="1:2" x14ac:dyDescent="0.25">
      <c r="A56" s="36">
        <v>3300</v>
      </c>
      <c r="B56" s="37" t="s">
        <v>258</v>
      </c>
    </row>
    <row r="57" spans="1:2" x14ac:dyDescent="0.25">
      <c r="A57" s="36">
        <v>3500</v>
      </c>
      <c r="B57" s="37" t="s">
        <v>259</v>
      </c>
    </row>
    <row r="58" spans="1:2" x14ac:dyDescent="0.25">
      <c r="A58" s="36">
        <v>4110</v>
      </c>
      <c r="B58" s="37" t="s">
        <v>260</v>
      </c>
    </row>
    <row r="59" spans="1:2" x14ac:dyDescent="0.25">
      <c r="A59" s="36">
        <v>4120</v>
      </c>
      <c r="B59" s="37" t="s">
        <v>261</v>
      </c>
    </row>
    <row r="60" spans="1:2" x14ac:dyDescent="0.25">
      <c r="A60" s="36">
        <v>4150</v>
      </c>
      <c r="B60" s="37" t="s">
        <v>329</v>
      </c>
    </row>
    <row r="61" spans="1:2" x14ac:dyDescent="0.25">
      <c r="A61" s="36">
        <v>4180</v>
      </c>
      <c r="B61" s="37" t="s">
        <v>262</v>
      </c>
    </row>
    <row r="62" spans="1:2" x14ac:dyDescent="0.25">
      <c r="A62" s="36">
        <v>4190</v>
      </c>
      <c r="B62" s="37" t="s">
        <v>263</v>
      </c>
    </row>
    <row r="63" spans="1:2" x14ac:dyDescent="0.25">
      <c r="A63" s="36">
        <v>5100</v>
      </c>
      <c r="B63" s="37" t="s">
        <v>504</v>
      </c>
    </row>
  </sheetData>
  <sheetProtection algorithmName="SHA-512" hashValue="TWij6PC2GjmUvCbB7feUf6Z5hM714QJVj0ZuITLdTHNSfZhCrP4Zgn0vx+Wla/1YY3eUxWnMEmk4CU6raPDCaQ==" saltValue="sAXDw4xMfcyCjpyTobQ7rA==" spinCount="100000" sheet="1" objects="1" scenarios="1"/>
  <pageMargins left="0.7" right="0.7" top="0.75" bottom="0.75" header="0.3" footer="0.3"/>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5F2FB"/>
  </sheetPr>
  <dimension ref="A1:B56"/>
  <sheetViews>
    <sheetView showGridLines="0" showRowColHeaders="0" workbookViewId="0">
      <selection activeCell="A100" sqref="A100"/>
    </sheetView>
  </sheetViews>
  <sheetFormatPr defaultRowHeight="15" x14ac:dyDescent="0.25"/>
  <cols>
    <col min="1" max="1" width="8.7109375" style="1" customWidth="1"/>
    <col min="2" max="2" width="51.7109375" style="2" bestFit="1" customWidth="1"/>
  </cols>
  <sheetData>
    <row r="1" spans="1:2" ht="18.75" x14ac:dyDescent="0.3">
      <c r="A1" s="46" t="s">
        <v>360</v>
      </c>
      <c r="B1" s="39"/>
    </row>
    <row r="2" spans="1:2" ht="15.75" thickBot="1" x14ac:dyDescent="0.3">
      <c r="A2" s="32" t="s">
        <v>216</v>
      </c>
      <c r="B2" s="33" t="s">
        <v>312</v>
      </c>
    </row>
    <row r="3" spans="1:2" x14ac:dyDescent="0.25">
      <c r="A3" s="34">
        <v>111</v>
      </c>
      <c r="B3" s="35" t="s">
        <v>264</v>
      </c>
    </row>
    <row r="4" spans="1:2" x14ac:dyDescent="0.25">
      <c r="A4" s="36">
        <v>112</v>
      </c>
      <c r="B4" s="37" t="s">
        <v>265</v>
      </c>
    </row>
    <row r="5" spans="1:2" x14ac:dyDescent="0.25">
      <c r="A5" s="36">
        <v>113</v>
      </c>
      <c r="B5" s="37" t="s">
        <v>266</v>
      </c>
    </row>
    <row r="6" spans="1:2" x14ac:dyDescent="0.25">
      <c r="A6" s="36">
        <v>114</v>
      </c>
      <c r="B6" s="37" t="s">
        <v>267</v>
      </c>
    </row>
    <row r="7" spans="1:2" x14ac:dyDescent="0.25">
      <c r="A7" s="36">
        <v>115</v>
      </c>
      <c r="B7" s="37" t="s">
        <v>268</v>
      </c>
    </row>
    <row r="8" spans="1:2" x14ac:dyDescent="0.25">
      <c r="A8" s="36">
        <v>116</v>
      </c>
      <c r="B8" s="37" t="s">
        <v>269</v>
      </c>
    </row>
    <row r="9" spans="1:2" x14ac:dyDescent="0.25">
      <c r="A9" s="36">
        <v>117</v>
      </c>
      <c r="B9" s="37" t="s">
        <v>270</v>
      </c>
    </row>
    <row r="10" spans="1:2" x14ac:dyDescent="0.25">
      <c r="A10" s="36">
        <v>121</v>
      </c>
      <c r="B10" s="37" t="s">
        <v>307</v>
      </c>
    </row>
    <row r="11" spans="1:2" x14ac:dyDescent="0.25">
      <c r="A11" s="36">
        <v>122</v>
      </c>
      <c r="B11" s="37" t="s">
        <v>330</v>
      </c>
    </row>
    <row r="12" spans="1:2" x14ac:dyDescent="0.25">
      <c r="A12" s="36">
        <v>123</v>
      </c>
      <c r="B12" s="37" t="s">
        <v>308</v>
      </c>
    </row>
    <row r="13" spans="1:2" x14ac:dyDescent="0.25">
      <c r="A13" s="36">
        <v>124</v>
      </c>
      <c r="B13" s="37" t="s">
        <v>271</v>
      </c>
    </row>
    <row r="14" spans="1:2" x14ac:dyDescent="0.25">
      <c r="A14" s="36">
        <v>130</v>
      </c>
      <c r="B14" s="37" t="s">
        <v>272</v>
      </c>
    </row>
    <row r="15" spans="1:2" x14ac:dyDescent="0.25">
      <c r="A15" s="36">
        <v>210</v>
      </c>
      <c r="B15" s="37" t="s">
        <v>273</v>
      </c>
    </row>
    <row r="16" spans="1:2" x14ac:dyDescent="0.25">
      <c r="A16" s="36">
        <v>220</v>
      </c>
      <c r="B16" s="37" t="s">
        <v>274</v>
      </c>
    </row>
    <row r="17" spans="1:2" x14ac:dyDescent="0.25">
      <c r="A17" s="36">
        <v>230</v>
      </c>
      <c r="B17" s="37" t="s">
        <v>275</v>
      </c>
    </row>
    <row r="18" spans="1:2" x14ac:dyDescent="0.25">
      <c r="A18" s="36">
        <v>240</v>
      </c>
      <c r="B18" s="37" t="s">
        <v>276</v>
      </c>
    </row>
    <row r="19" spans="1:2" x14ac:dyDescent="0.25">
      <c r="A19" s="36">
        <v>270</v>
      </c>
      <c r="B19" s="37" t="s">
        <v>277</v>
      </c>
    </row>
    <row r="20" spans="1:2" x14ac:dyDescent="0.25">
      <c r="A20" s="36">
        <v>310</v>
      </c>
      <c r="B20" s="37" t="s">
        <v>331</v>
      </c>
    </row>
    <row r="21" spans="1:2" x14ac:dyDescent="0.25">
      <c r="A21" s="36">
        <v>320</v>
      </c>
      <c r="B21" s="37" t="s">
        <v>278</v>
      </c>
    </row>
    <row r="22" spans="1:2" x14ac:dyDescent="0.25">
      <c r="A22" s="36">
        <v>330</v>
      </c>
      <c r="B22" s="37" t="s">
        <v>246</v>
      </c>
    </row>
    <row r="23" spans="1:2" x14ac:dyDescent="0.25">
      <c r="A23" s="36">
        <v>340</v>
      </c>
      <c r="B23" s="37" t="s">
        <v>279</v>
      </c>
    </row>
    <row r="24" spans="1:2" x14ac:dyDescent="0.25">
      <c r="A24" s="36">
        <v>350</v>
      </c>
      <c r="B24" s="37" t="s">
        <v>280</v>
      </c>
    </row>
    <row r="25" spans="1:2" x14ac:dyDescent="0.25">
      <c r="A25" s="36">
        <v>360</v>
      </c>
      <c r="B25" s="37" t="s">
        <v>281</v>
      </c>
    </row>
    <row r="26" spans="1:2" x14ac:dyDescent="0.25">
      <c r="A26" s="36">
        <v>371</v>
      </c>
      <c r="B26" s="37" t="s">
        <v>332</v>
      </c>
    </row>
    <row r="27" spans="1:2" x14ac:dyDescent="0.25">
      <c r="A27" s="36">
        <v>372</v>
      </c>
      <c r="B27" s="37" t="s">
        <v>333</v>
      </c>
    </row>
    <row r="28" spans="1:2" x14ac:dyDescent="0.25">
      <c r="A28" s="36">
        <v>373</v>
      </c>
      <c r="B28" s="37" t="s">
        <v>334</v>
      </c>
    </row>
    <row r="29" spans="1:2" x14ac:dyDescent="0.25">
      <c r="A29" s="36">
        <v>374</v>
      </c>
      <c r="B29" s="37" t="s">
        <v>335</v>
      </c>
    </row>
    <row r="30" spans="1:2" x14ac:dyDescent="0.25">
      <c r="A30" s="36">
        <v>380</v>
      </c>
      <c r="B30" s="37" t="s">
        <v>282</v>
      </c>
    </row>
    <row r="31" spans="1:2" x14ac:dyDescent="0.25">
      <c r="A31" s="36">
        <v>390</v>
      </c>
      <c r="B31" s="37" t="s">
        <v>283</v>
      </c>
    </row>
    <row r="32" spans="1:2" x14ac:dyDescent="0.25">
      <c r="A32" s="36">
        <v>410</v>
      </c>
      <c r="B32" s="37" t="s">
        <v>284</v>
      </c>
    </row>
    <row r="33" spans="1:2" x14ac:dyDescent="0.25">
      <c r="A33" s="36">
        <v>420</v>
      </c>
      <c r="B33" s="37" t="s">
        <v>285</v>
      </c>
    </row>
    <row r="34" spans="1:2" x14ac:dyDescent="0.25">
      <c r="A34" s="36">
        <v>430</v>
      </c>
      <c r="B34" s="37" t="s">
        <v>286</v>
      </c>
    </row>
    <row r="35" spans="1:2" x14ac:dyDescent="0.25">
      <c r="A35" s="36">
        <v>440</v>
      </c>
      <c r="B35" s="37" t="s">
        <v>287</v>
      </c>
    </row>
    <row r="36" spans="1:2" x14ac:dyDescent="0.25">
      <c r="A36" s="36">
        <v>450</v>
      </c>
      <c r="B36" s="37" t="s">
        <v>288</v>
      </c>
    </row>
    <row r="37" spans="1:2" x14ac:dyDescent="0.25">
      <c r="A37" s="36">
        <v>460</v>
      </c>
      <c r="B37" s="37" t="s">
        <v>289</v>
      </c>
    </row>
    <row r="38" spans="1:2" x14ac:dyDescent="0.25">
      <c r="A38" s="36">
        <v>470</v>
      </c>
      <c r="B38" s="37" t="s">
        <v>290</v>
      </c>
    </row>
    <row r="39" spans="1:2" x14ac:dyDescent="0.25">
      <c r="A39" s="36">
        <v>480</v>
      </c>
      <c r="B39" s="37" t="s">
        <v>291</v>
      </c>
    </row>
    <row r="40" spans="1:2" x14ac:dyDescent="0.25">
      <c r="A40" s="36">
        <v>510</v>
      </c>
      <c r="B40" s="37" t="s">
        <v>292</v>
      </c>
    </row>
    <row r="41" spans="1:2" x14ac:dyDescent="0.25">
      <c r="A41" s="36">
        <v>520</v>
      </c>
      <c r="B41" s="37" t="s">
        <v>293</v>
      </c>
    </row>
    <row r="42" spans="1:2" x14ac:dyDescent="0.25">
      <c r="A42" s="36">
        <v>530</v>
      </c>
      <c r="B42" s="37" t="s">
        <v>294</v>
      </c>
    </row>
    <row r="43" spans="1:2" x14ac:dyDescent="0.25">
      <c r="A43" s="36">
        <v>540</v>
      </c>
      <c r="B43" s="37" t="s">
        <v>295</v>
      </c>
    </row>
    <row r="44" spans="1:2" x14ac:dyDescent="0.25">
      <c r="A44" s="36">
        <v>550</v>
      </c>
      <c r="B44" s="37" t="s">
        <v>296</v>
      </c>
    </row>
    <row r="45" spans="1:2" x14ac:dyDescent="0.25">
      <c r="A45" s="36">
        <v>562</v>
      </c>
      <c r="B45" s="37" t="s">
        <v>336</v>
      </c>
    </row>
    <row r="46" spans="1:2" x14ac:dyDescent="0.25">
      <c r="A46" s="36">
        <v>564</v>
      </c>
      <c r="B46" s="37" t="s">
        <v>297</v>
      </c>
    </row>
    <row r="47" spans="1:2" x14ac:dyDescent="0.25">
      <c r="A47" s="36">
        <v>590</v>
      </c>
      <c r="B47" s="37" t="s">
        <v>298</v>
      </c>
    </row>
    <row r="48" spans="1:2" x14ac:dyDescent="0.25">
      <c r="A48" s="36">
        <v>610</v>
      </c>
      <c r="B48" s="37" t="s">
        <v>299</v>
      </c>
    </row>
    <row r="49" spans="1:2" x14ac:dyDescent="0.25">
      <c r="A49" s="36">
        <v>621</v>
      </c>
      <c r="B49" s="37" t="s">
        <v>300</v>
      </c>
    </row>
    <row r="50" spans="1:2" x14ac:dyDescent="0.25">
      <c r="A50" s="36">
        <v>622</v>
      </c>
      <c r="B50" s="37" t="s">
        <v>337</v>
      </c>
    </row>
    <row r="51" spans="1:2" x14ac:dyDescent="0.25">
      <c r="A51" s="36">
        <v>640</v>
      </c>
      <c r="B51" s="37" t="s">
        <v>301</v>
      </c>
    </row>
    <row r="52" spans="1:2" x14ac:dyDescent="0.25">
      <c r="A52" s="36">
        <v>650</v>
      </c>
      <c r="B52" s="37" t="s">
        <v>302</v>
      </c>
    </row>
    <row r="53" spans="1:2" x14ac:dyDescent="0.25">
      <c r="A53" s="36">
        <v>660</v>
      </c>
      <c r="B53" s="37" t="s">
        <v>303</v>
      </c>
    </row>
    <row r="54" spans="1:2" x14ac:dyDescent="0.25">
      <c r="A54" s="36">
        <v>670</v>
      </c>
      <c r="B54" s="37" t="s">
        <v>304</v>
      </c>
    </row>
    <row r="55" spans="1:2" x14ac:dyDescent="0.25">
      <c r="A55" s="36">
        <v>680</v>
      </c>
      <c r="B55" s="37" t="s">
        <v>305</v>
      </c>
    </row>
    <row r="56" spans="1:2" x14ac:dyDescent="0.25">
      <c r="A56" s="36">
        <v>690</v>
      </c>
      <c r="B56" s="37" t="s">
        <v>306</v>
      </c>
    </row>
  </sheetData>
  <sheetProtection algorithmName="SHA-512" hashValue="VztibrY5bj0Zx6ViLEDwiyO62Cz2tux+X2WSVBH5ZYOMvcu7KYe3KJm2MzexxWtBqqxA/qi6SFh5P9NIPayRdQ==" saltValue="thTdBpCAnefE8mJUhegiow==" spinCount="100000" sheet="1" objects="1" scenarios="1"/>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226"/>
  <sheetViews>
    <sheetView showGridLines="0" showRowColHeaders="0" topLeftCell="A195" workbookViewId="0">
      <selection activeCell="F226" sqref="F226"/>
    </sheetView>
  </sheetViews>
  <sheetFormatPr defaultRowHeight="15" x14ac:dyDescent="0.25"/>
  <cols>
    <col min="1" max="1" width="10.5703125" style="1" customWidth="1"/>
    <col min="2" max="2" width="33.28515625" style="2" bestFit="1" customWidth="1"/>
  </cols>
  <sheetData>
    <row r="1" spans="1:2" ht="15.75" thickBot="1" x14ac:dyDescent="0.3">
      <c r="A1" s="18" t="s">
        <v>341</v>
      </c>
      <c r="B1" s="19" t="s">
        <v>342</v>
      </c>
    </row>
    <row r="2" spans="1:2" x14ac:dyDescent="0.25">
      <c r="A2" s="14">
        <v>2063</v>
      </c>
      <c r="B2" s="15" t="s">
        <v>0</v>
      </c>
    </row>
    <row r="3" spans="1:2" x14ac:dyDescent="0.25">
      <c r="A3" s="16">
        <v>2113</v>
      </c>
      <c r="B3" s="17" t="s">
        <v>1</v>
      </c>
    </row>
    <row r="4" spans="1:2" x14ac:dyDescent="0.25">
      <c r="A4" s="16">
        <v>1899</v>
      </c>
      <c r="B4" s="17" t="s">
        <v>2</v>
      </c>
    </row>
    <row r="5" spans="1:2" x14ac:dyDescent="0.25">
      <c r="A5" s="16">
        <v>2252</v>
      </c>
      <c r="B5" s="17" t="s">
        <v>3</v>
      </c>
    </row>
    <row r="6" spans="1:2" x14ac:dyDescent="0.25">
      <c r="A6" s="16">
        <v>2111</v>
      </c>
      <c r="B6" s="17" t="s">
        <v>4</v>
      </c>
    </row>
    <row r="7" spans="1:2" x14ac:dyDescent="0.25">
      <c r="A7" s="16">
        <v>2005</v>
      </c>
      <c r="B7" s="17" t="s">
        <v>5</v>
      </c>
    </row>
    <row r="8" spans="1:2" x14ac:dyDescent="0.25">
      <c r="A8" s="16">
        <v>2115</v>
      </c>
      <c r="B8" s="17" t="s">
        <v>6</v>
      </c>
    </row>
    <row r="9" spans="1:2" x14ac:dyDescent="0.25">
      <c r="A9" s="16">
        <v>2041</v>
      </c>
      <c r="B9" s="17" t="s">
        <v>7</v>
      </c>
    </row>
    <row r="10" spans="1:2" x14ac:dyDescent="0.25">
      <c r="A10" s="16">
        <v>2051</v>
      </c>
      <c r="B10" s="17" t="s">
        <v>8</v>
      </c>
    </row>
    <row r="11" spans="1:2" x14ac:dyDescent="0.25">
      <c r="A11" s="16">
        <v>1933</v>
      </c>
      <c r="B11" s="17" t="s">
        <v>9</v>
      </c>
    </row>
    <row r="12" spans="1:2" x14ac:dyDescent="0.25">
      <c r="A12" s="16">
        <v>2208</v>
      </c>
      <c r="B12" s="17" t="s">
        <v>10</v>
      </c>
    </row>
    <row r="13" spans="1:2" x14ac:dyDescent="0.25">
      <c r="A13" s="16">
        <v>1894</v>
      </c>
      <c r="B13" s="17" t="s">
        <v>11</v>
      </c>
    </row>
    <row r="14" spans="1:2" x14ac:dyDescent="0.25">
      <c r="A14" s="16">
        <v>1969</v>
      </c>
      <c r="B14" s="17" t="s">
        <v>12</v>
      </c>
    </row>
    <row r="15" spans="1:2" x14ac:dyDescent="0.25">
      <c r="A15" s="16">
        <v>2240</v>
      </c>
      <c r="B15" s="17" t="s">
        <v>13</v>
      </c>
    </row>
    <row r="16" spans="1:2" x14ac:dyDescent="0.25">
      <c r="A16" s="16">
        <v>2243</v>
      </c>
      <c r="B16" s="17" t="s">
        <v>14</v>
      </c>
    </row>
    <row r="17" spans="1:2" x14ac:dyDescent="0.25">
      <c r="A17" s="16">
        <v>1976</v>
      </c>
      <c r="B17" s="17" t="s">
        <v>15</v>
      </c>
    </row>
    <row r="18" spans="1:2" x14ac:dyDescent="0.25">
      <c r="A18" s="16">
        <v>2088</v>
      </c>
      <c r="B18" s="17" t="s">
        <v>16</v>
      </c>
    </row>
    <row r="19" spans="1:2" x14ac:dyDescent="0.25">
      <c r="A19" s="16">
        <v>2095</v>
      </c>
      <c r="B19" s="17" t="s">
        <v>17</v>
      </c>
    </row>
    <row r="20" spans="1:2" x14ac:dyDescent="0.25">
      <c r="A20" s="16">
        <v>2052</v>
      </c>
      <c r="B20" s="17" t="s">
        <v>18</v>
      </c>
    </row>
    <row r="21" spans="1:2" x14ac:dyDescent="0.25">
      <c r="A21" s="16">
        <v>1974</v>
      </c>
      <c r="B21" s="17" t="s">
        <v>19</v>
      </c>
    </row>
    <row r="22" spans="1:2" x14ac:dyDescent="0.25">
      <c r="A22" s="16">
        <v>1896</v>
      </c>
      <c r="B22" s="17" t="s">
        <v>20</v>
      </c>
    </row>
    <row r="23" spans="1:2" x14ac:dyDescent="0.25">
      <c r="A23" s="16">
        <v>2046</v>
      </c>
      <c r="B23" s="17" t="s">
        <v>21</v>
      </c>
    </row>
    <row r="24" spans="1:2" x14ac:dyDescent="0.25">
      <c r="A24" s="16">
        <v>1995</v>
      </c>
      <c r="B24" s="17" t="s">
        <v>22</v>
      </c>
    </row>
    <row r="25" spans="1:2" x14ac:dyDescent="0.25">
      <c r="A25" s="16">
        <v>1929</v>
      </c>
      <c r="B25" s="17" t="s">
        <v>23</v>
      </c>
    </row>
    <row r="26" spans="1:2" x14ac:dyDescent="0.25">
      <c r="A26" s="16">
        <v>2139</v>
      </c>
      <c r="B26" s="17" t="s">
        <v>24</v>
      </c>
    </row>
    <row r="27" spans="1:2" x14ac:dyDescent="0.25">
      <c r="A27" s="16">
        <v>2185</v>
      </c>
      <c r="B27" s="17" t="s">
        <v>25</v>
      </c>
    </row>
    <row r="28" spans="1:2" x14ac:dyDescent="0.25">
      <c r="A28" s="16">
        <v>1972</v>
      </c>
      <c r="B28" s="17" t="s">
        <v>26</v>
      </c>
    </row>
    <row r="29" spans="1:2" x14ac:dyDescent="0.25">
      <c r="A29" s="16">
        <v>2105</v>
      </c>
      <c r="B29" s="17" t="s">
        <v>27</v>
      </c>
    </row>
    <row r="30" spans="1:2" x14ac:dyDescent="0.25">
      <c r="A30" s="16">
        <v>2042</v>
      </c>
      <c r="B30" s="17" t="s">
        <v>28</v>
      </c>
    </row>
    <row r="31" spans="1:2" x14ac:dyDescent="0.25">
      <c r="A31" s="16">
        <v>2191</v>
      </c>
      <c r="B31" s="17" t="s">
        <v>29</v>
      </c>
    </row>
    <row r="32" spans="1:2" x14ac:dyDescent="0.25">
      <c r="A32" s="16">
        <v>1902</v>
      </c>
      <c r="B32" s="17" t="s">
        <v>30</v>
      </c>
    </row>
    <row r="33" spans="1:2" x14ac:dyDescent="0.25">
      <c r="A33" s="16">
        <v>1945</v>
      </c>
      <c r="B33" s="17" t="s">
        <v>31</v>
      </c>
    </row>
    <row r="34" spans="1:2" x14ac:dyDescent="0.25">
      <c r="A34" s="16">
        <v>1927</v>
      </c>
      <c r="B34" s="17" t="s">
        <v>32</v>
      </c>
    </row>
    <row r="35" spans="1:2" x14ac:dyDescent="0.25">
      <c r="A35" s="16">
        <v>2223</v>
      </c>
      <c r="B35" s="17" t="s">
        <v>33</v>
      </c>
    </row>
    <row r="36" spans="1:2" x14ac:dyDescent="0.25">
      <c r="A36" s="16">
        <v>2006</v>
      </c>
      <c r="B36" s="17" t="s">
        <v>34</v>
      </c>
    </row>
    <row r="37" spans="1:2" x14ac:dyDescent="0.25">
      <c r="A37" s="16">
        <v>1965</v>
      </c>
      <c r="B37" s="17" t="s">
        <v>35</v>
      </c>
    </row>
    <row r="38" spans="1:2" x14ac:dyDescent="0.25">
      <c r="A38" s="16">
        <v>1964</v>
      </c>
      <c r="B38" s="17" t="s">
        <v>36</v>
      </c>
    </row>
    <row r="39" spans="1:2" x14ac:dyDescent="0.25">
      <c r="A39" s="16">
        <v>2186</v>
      </c>
      <c r="B39" s="17" t="s">
        <v>37</v>
      </c>
    </row>
    <row r="40" spans="1:2" x14ac:dyDescent="0.25">
      <c r="A40" s="16">
        <v>1901</v>
      </c>
      <c r="B40" s="17" t="s">
        <v>38</v>
      </c>
    </row>
    <row r="41" spans="1:2" x14ac:dyDescent="0.25">
      <c r="A41" s="16">
        <v>2216</v>
      </c>
      <c r="B41" s="17" t="s">
        <v>39</v>
      </c>
    </row>
    <row r="42" spans="1:2" x14ac:dyDescent="0.25">
      <c r="A42" s="16">
        <v>2086</v>
      </c>
      <c r="B42" s="17" t="s">
        <v>40</v>
      </c>
    </row>
    <row r="43" spans="1:2" x14ac:dyDescent="0.25">
      <c r="A43" s="16">
        <v>1970</v>
      </c>
      <c r="B43" s="17" t="s">
        <v>41</v>
      </c>
    </row>
    <row r="44" spans="1:2" x14ac:dyDescent="0.25">
      <c r="A44" s="16">
        <v>2089</v>
      </c>
      <c r="B44" s="17" t="s">
        <v>42</v>
      </c>
    </row>
    <row r="45" spans="1:2" x14ac:dyDescent="0.25">
      <c r="A45" s="16">
        <v>2050</v>
      </c>
      <c r="B45" s="17" t="s">
        <v>43</v>
      </c>
    </row>
    <row r="46" spans="1:2" x14ac:dyDescent="0.25">
      <c r="A46" s="16">
        <v>2190</v>
      </c>
      <c r="B46" s="17" t="s">
        <v>44</v>
      </c>
    </row>
    <row r="47" spans="1:2" x14ac:dyDescent="0.25">
      <c r="A47" s="16">
        <v>2187</v>
      </c>
      <c r="B47" s="17" t="s">
        <v>45</v>
      </c>
    </row>
    <row r="48" spans="1:2" x14ac:dyDescent="0.25">
      <c r="A48" s="16">
        <v>2253</v>
      </c>
      <c r="B48" s="17" t="s">
        <v>46</v>
      </c>
    </row>
    <row r="49" spans="1:2" x14ac:dyDescent="0.25">
      <c r="A49" s="16">
        <v>2011</v>
      </c>
      <c r="B49" s="17" t="s">
        <v>47</v>
      </c>
    </row>
    <row r="50" spans="1:2" x14ac:dyDescent="0.25">
      <c r="A50" s="16">
        <v>2017</v>
      </c>
      <c r="B50" s="17" t="s">
        <v>48</v>
      </c>
    </row>
    <row r="51" spans="1:2" x14ac:dyDescent="0.25">
      <c r="A51" s="16">
        <v>2021</v>
      </c>
      <c r="B51" s="17" t="s">
        <v>49</v>
      </c>
    </row>
    <row r="52" spans="1:2" x14ac:dyDescent="0.25">
      <c r="A52" s="16">
        <v>1993</v>
      </c>
      <c r="B52" s="17" t="s">
        <v>343</v>
      </c>
    </row>
    <row r="53" spans="1:2" x14ac:dyDescent="0.25">
      <c r="A53" s="16">
        <v>1991</v>
      </c>
      <c r="B53" s="17" t="s">
        <v>344</v>
      </c>
    </row>
    <row r="54" spans="1:2" x14ac:dyDescent="0.25">
      <c r="A54" s="16">
        <v>1980</v>
      </c>
      <c r="B54" s="17" t="s">
        <v>50</v>
      </c>
    </row>
    <row r="55" spans="1:2" x14ac:dyDescent="0.25">
      <c r="A55" s="16">
        <v>2019</v>
      </c>
      <c r="B55" s="17" t="s">
        <v>51</v>
      </c>
    </row>
    <row r="56" spans="1:2" x14ac:dyDescent="0.25">
      <c r="A56" s="16">
        <v>2229</v>
      </c>
      <c r="B56" s="17" t="s">
        <v>52</v>
      </c>
    </row>
    <row r="57" spans="1:2" x14ac:dyDescent="0.25">
      <c r="A57" s="16">
        <v>2043</v>
      </c>
      <c r="B57" s="17" t="s">
        <v>53</v>
      </c>
    </row>
    <row r="58" spans="1:2" x14ac:dyDescent="0.25">
      <c r="A58" s="16">
        <v>2203</v>
      </c>
      <c r="B58" s="17" t="s">
        <v>54</v>
      </c>
    </row>
    <row r="59" spans="1:2" x14ac:dyDescent="0.25">
      <c r="A59" s="16">
        <v>2217</v>
      </c>
      <c r="B59" s="17" t="s">
        <v>55</v>
      </c>
    </row>
    <row r="60" spans="1:2" x14ac:dyDescent="0.25">
      <c r="A60" s="16">
        <v>1998</v>
      </c>
      <c r="B60" s="17" t="s">
        <v>56</v>
      </c>
    </row>
    <row r="61" spans="1:2" x14ac:dyDescent="0.25">
      <c r="A61" s="16">
        <v>2221</v>
      </c>
      <c r="B61" s="17" t="s">
        <v>57</v>
      </c>
    </row>
    <row r="62" spans="1:2" x14ac:dyDescent="0.25">
      <c r="A62" s="16">
        <v>1930</v>
      </c>
      <c r="B62" s="17" t="s">
        <v>58</v>
      </c>
    </row>
    <row r="63" spans="1:2" x14ac:dyDescent="0.25">
      <c r="A63" s="16">
        <v>2082</v>
      </c>
      <c r="B63" s="17" t="s">
        <v>59</v>
      </c>
    </row>
    <row r="64" spans="1:2" x14ac:dyDescent="0.25">
      <c r="A64" s="16">
        <v>2193</v>
      </c>
      <c r="B64" s="17" t="s">
        <v>60</v>
      </c>
    </row>
    <row r="65" spans="1:2" x14ac:dyDescent="0.25">
      <c r="A65" s="16">
        <v>2084</v>
      </c>
      <c r="B65" s="17" t="s">
        <v>61</v>
      </c>
    </row>
    <row r="66" spans="1:2" x14ac:dyDescent="0.25">
      <c r="A66" s="16">
        <v>2241</v>
      </c>
      <c r="B66" s="17" t="s">
        <v>62</v>
      </c>
    </row>
    <row r="67" spans="1:2" x14ac:dyDescent="0.25">
      <c r="A67" s="16">
        <v>2248</v>
      </c>
      <c r="B67" s="17" t="s">
        <v>63</v>
      </c>
    </row>
    <row r="68" spans="1:2" x14ac:dyDescent="0.25">
      <c r="A68" s="16">
        <v>2020</v>
      </c>
      <c r="B68" s="17" t="s">
        <v>64</v>
      </c>
    </row>
    <row r="69" spans="1:2" x14ac:dyDescent="0.25">
      <c r="A69" s="16">
        <v>2245</v>
      </c>
      <c r="B69" s="17" t="s">
        <v>65</v>
      </c>
    </row>
    <row r="70" spans="1:2" x14ac:dyDescent="0.25">
      <c r="A70" s="16">
        <v>2137</v>
      </c>
      <c r="B70" s="17" t="s">
        <v>66</v>
      </c>
    </row>
    <row r="71" spans="1:2" x14ac:dyDescent="0.25">
      <c r="A71" s="16">
        <v>1931</v>
      </c>
      <c r="B71" s="17" t="s">
        <v>67</v>
      </c>
    </row>
    <row r="72" spans="1:2" x14ac:dyDescent="0.25">
      <c r="A72" s="16">
        <v>2000</v>
      </c>
      <c r="B72" s="17" t="s">
        <v>68</v>
      </c>
    </row>
    <row r="73" spans="1:2" x14ac:dyDescent="0.25">
      <c r="A73" s="16">
        <v>1992</v>
      </c>
      <c r="B73" s="17" t="s">
        <v>69</v>
      </c>
    </row>
    <row r="74" spans="1:2" x14ac:dyDescent="0.25">
      <c r="A74" s="16">
        <v>2007</v>
      </c>
      <c r="B74" s="17" t="s">
        <v>70</v>
      </c>
    </row>
    <row r="75" spans="1:2" x14ac:dyDescent="0.25">
      <c r="A75" s="16">
        <v>2054</v>
      </c>
      <c r="B75" s="17" t="s">
        <v>71</v>
      </c>
    </row>
    <row r="76" spans="1:2" x14ac:dyDescent="0.25">
      <c r="A76" s="16">
        <v>2100</v>
      </c>
      <c r="B76" s="17" t="s">
        <v>72</v>
      </c>
    </row>
    <row r="77" spans="1:2" x14ac:dyDescent="0.25">
      <c r="A77" s="16">
        <v>2183</v>
      </c>
      <c r="B77" s="17" t="s">
        <v>73</v>
      </c>
    </row>
    <row r="78" spans="1:2" x14ac:dyDescent="0.25">
      <c r="A78" s="16">
        <v>2014</v>
      </c>
      <c r="B78" s="17" t="s">
        <v>345</v>
      </c>
    </row>
    <row r="79" spans="1:2" x14ac:dyDescent="0.25">
      <c r="A79" s="16">
        <v>2015</v>
      </c>
      <c r="B79" s="17" t="s">
        <v>346</v>
      </c>
    </row>
    <row r="80" spans="1:2" x14ac:dyDescent="0.25">
      <c r="A80" s="16">
        <v>2023</v>
      </c>
      <c r="B80" s="17" t="s">
        <v>347</v>
      </c>
    </row>
    <row r="81" spans="1:2" x14ac:dyDescent="0.25">
      <c r="A81" s="16">
        <v>2013</v>
      </c>
      <c r="B81" s="17" t="s">
        <v>74</v>
      </c>
    </row>
    <row r="82" spans="1:2" x14ac:dyDescent="0.25">
      <c r="A82" s="16">
        <v>2114</v>
      </c>
      <c r="B82" s="17" t="s">
        <v>75</v>
      </c>
    </row>
    <row r="83" spans="1:2" x14ac:dyDescent="0.25">
      <c r="A83" s="16">
        <v>2099</v>
      </c>
      <c r="B83" s="17" t="s">
        <v>76</v>
      </c>
    </row>
    <row r="84" spans="1:2" x14ac:dyDescent="0.25">
      <c r="A84" s="16">
        <v>2201</v>
      </c>
      <c r="B84" s="17" t="s">
        <v>77</v>
      </c>
    </row>
    <row r="85" spans="1:2" x14ac:dyDescent="0.25">
      <c r="A85" s="16">
        <v>2206</v>
      </c>
      <c r="B85" s="17" t="s">
        <v>78</v>
      </c>
    </row>
    <row r="86" spans="1:2" x14ac:dyDescent="0.25">
      <c r="A86" s="16">
        <v>1975</v>
      </c>
      <c r="B86" s="17" t="s">
        <v>79</v>
      </c>
    </row>
    <row r="87" spans="1:2" x14ac:dyDescent="0.25">
      <c r="A87" s="16">
        <v>2239</v>
      </c>
      <c r="B87" s="17" t="s">
        <v>80</v>
      </c>
    </row>
    <row r="88" spans="1:2" x14ac:dyDescent="0.25">
      <c r="A88" s="16">
        <v>2024</v>
      </c>
      <c r="B88" s="17" t="s">
        <v>81</v>
      </c>
    </row>
    <row r="89" spans="1:2" x14ac:dyDescent="0.25">
      <c r="A89" s="16">
        <v>1895</v>
      </c>
      <c r="B89" s="17" t="s">
        <v>82</v>
      </c>
    </row>
    <row r="90" spans="1:2" x14ac:dyDescent="0.25">
      <c r="A90" s="16">
        <v>2215</v>
      </c>
      <c r="B90" s="17" t="s">
        <v>83</v>
      </c>
    </row>
    <row r="91" spans="1:2" x14ac:dyDescent="0.25">
      <c r="A91" s="16">
        <v>2200</v>
      </c>
      <c r="B91" s="17" t="s">
        <v>84</v>
      </c>
    </row>
    <row r="92" spans="1:2" x14ac:dyDescent="0.25">
      <c r="A92" s="16">
        <v>3997</v>
      </c>
      <c r="B92" s="17" t="s">
        <v>85</v>
      </c>
    </row>
    <row r="93" spans="1:2" x14ac:dyDescent="0.25">
      <c r="A93" s="16">
        <v>2053</v>
      </c>
      <c r="B93" s="17" t="s">
        <v>348</v>
      </c>
    </row>
    <row r="94" spans="1:2" x14ac:dyDescent="0.25">
      <c r="A94" s="16">
        <v>2049</v>
      </c>
      <c r="B94" s="17" t="s">
        <v>86</v>
      </c>
    </row>
    <row r="95" spans="1:2" x14ac:dyDescent="0.25">
      <c r="A95" s="16">
        <v>2140</v>
      </c>
      <c r="B95" s="17" t="s">
        <v>87</v>
      </c>
    </row>
    <row r="96" spans="1:2" x14ac:dyDescent="0.25">
      <c r="A96" s="16">
        <v>1934</v>
      </c>
      <c r="B96" s="17" t="s">
        <v>88</v>
      </c>
    </row>
    <row r="97" spans="1:2" x14ac:dyDescent="0.25">
      <c r="A97" s="16">
        <v>2008</v>
      </c>
      <c r="B97" s="17" t="s">
        <v>89</v>
      </c>
    </row>
    <row r="98" spans="1:2" x14ac:dyDescent="0.25">
      <c r="A98" s="16">
        <v>2107</v>
      </c>
      <c r="B98" s="17" t="s">
        <v>90</v>
      </c>
    </row>
    <row r="99" spans="1:2" x14ac:dyDescent="0.25">
      <c r="A99" s="16">
        <v>2219</v>
      </c>
      <c r="B99" s="17" t="s">
        <v>91</v>
      </c>
    </row>
    <row r="100" spans="1:2" x14ac:dyDescent="0.25">
      <c r="A100" s="16">
        <v>2091</v>
      </c>
      <c r="B100" s="17" t="s">
        <v>92</v>
      </c>
    </row>
    <row r="101" spans="1:2" x14ac:dyDescent="0.25">
      <c r="A101" s="16">
        <v>2109</v>
      </c>
      <c r="B101" s="17" t="s">
        <v>93</v>
      </c>
    </row>
    <row r="102" spans="1:2" x14ac:dyDescent="0.25">
      <c r="A102" s="16">
        <v>2057</v>
      </c>
      <c r="B102" s="17" t="s">
        <v>94</v>
      </c>
    </row>
    <row r="103" spans="1:2" x14ac:dyDescent="0.25">
      <c r="A103" s="16">
        <v>2056</v>
      </c>
      <c r="B103" s="17" t="s">
        <v>95</v>
      </c>
    </row>
    <row r="104" spans="1:2" x14ac:dyDescent="0.25">
      <c r="A104" s="16">
        <v>2262</v>
      </c>
      <c r="B104" s="17" t="s">
        <v>96</v>
      </c>
    </row>
    <row r="105" spans="1:2" x14ac:dyDescent="0.25">
      <c r="A105" s="16">
        <v>2212</v>
      </c>
      <c r="B105" s="17" t="s">
        <v>97</v>
      </c>
    </row>
    <row r="106" spans="1:2" x14ac:dyDescent="0.25">
      <c r="A106" s="16">
        <v>2059</v>
      </c>
      <c r="B106" s="17" t="s">
        <v>349</v>
      </c>
    </row>
    <row r="107" spans="1:2" x14ac:dyDescent="0.25">
      <c r="A107" s="16">
        <v>2058</v>
      </c>
      <c r="B107" s="17" t="s">
        <v>98</v>
      </c>
    </row>
    <row r="108" spans="1:2" x14ac:dyDescent="0.25">
      <c r="A108" s="16">
        <v>1923</v>
      </c>
      <c r="B108" s="17" t="s">
        <v>99</v>
      </c>
    </row>
    <row r="109" spans="1:2" x14ac:dyDescent="0.25">
      <c r="A109" s="16">
        <v>2064</v>
      </c>
      <c r="B109" s="17" t="s">
        <v>100</v>
      </c>
    </row>
    <row r="110" spans="1:2" x14ac:dyDescent="0.25">
      <c r="A110" s="16">
        <v>2101</v>
      </c>
      <c r="B110" s="17" t="s">
        <v>101</v>
      </c>
    </row>
    <row r="111" spans="1:2" x14ac:dyDescent="0.25">
      <c r="A111" s="16">
        <v>2097</v>
      </c>
      <c r="B111" s="17" t="s">
        <v>102</v>
      </c>
    </row>
    <row r="112" spans="1:2" x14ac:dyDescent="0.25">
      <c r="A112" s="16">
        <v>2098</v>
      </c>
      <c r="B112" s="17" t="s">
        <v>103</v>
      </c>
    </row>
    <row r="113" spans="1:2" x14ac:dyDescent="0.25">
      <c r="A113" s="16">
        <v>2012</v>
      </c>
      <c r="B113" s="17" t="s">
        <v>104</v>
      </c>
    </row>
    <row r="114" spans="1:2" x14ac:dyDescent="0.25">
      <c r="A114" s="16">
        <v>2092</v>
      </c>
      <c r="B114" s="17" t="s">
        <v>105</v>
      </c>
    </row>
    <row r="115" spans="1:2" x14ac:dyDescent="0.25">
      <c r="A115" s="16">
        <v>2112</v>
      </c>
      <c r="B115" s="17" t="s">
        <v>350</v>
      </c>
    </row>
    <row r="116" spans="1:2" x14ac:dyDescent="0.25">
      <c r="A116" s="16">
        <v>2106</v>
      </c>
      <c r="B116" s="17" t="s">
        <v>106</v>
      </c>
    </row>
    <row r="117" spans="1:2" x14ac:dyDescent="0.25">
      <c r="A117" s="16">
        <v>2085</v>
      </c>
      <c r="B117" s="17" t="s">
        <v>107</v>
      </c>
    </row>
    <row r="118" spans="1:2" x14ac:dyDescent="0.25">
      <c r="A118" s="16">
        <v>2094</v>
      </c>
      <c r="B118" s="17" t="s">
        <v>108</v>
      </c>
    </row>
    <row r="119" spans="1:2" x14ac:dyDescent="0.25">
      <c r="A119" s="16">
        <v>2090</v>
      </c>
      <c r="B119" s="17" t="s">
        <v>109</v>
      </c>
    </row>
    <row r="120" spans="1:2" x14ac:dyDescent="0.25">
      <c r="A120" s="16">
        <v>2256</v>
      </c>
      <c r="B120" s="17" t="s">
        <v>110</v>
      </c>
    </row>
    <row r="121" spans="1:2" x14ac:dyDescent="0.25">
      <c r="A121" s="16">
        <v>2048</v>
      </c>
      <c r="B121" s="17" t="s">
        <v>111</v>
      </c>
    </row>
    <row r="122" spans="1:2" x14ac:dyDescent="0.25">
      <c r="A122" s="16">
        <v>2205</v>
      </c>
      <c r="B122" s="17" t="s">
        <v>112</v>
      </c>
    </row>
    <row r="123" spans="1:2" x14ac:dyDescent="0.25">
      <c r="A123" s="16">
        <v>2249</v>
      </c>
      <c r="B123" s="17" t="s">
        <v>113</v>
      </c>
    </row>
    <row r="124" spans="1:2" x14ac:dyDescent="0.25">
      <c r="A124" s="16">
        <v>1925</v>
      </c>
      <c r="B124" s="17" t="s">
        <v>114</v>
      </c>
    </row>
    <row r="125" spans="1:2" x14ac:dyDescent="0.25">
      <c r="A125" s="16">
        <v>1898</v>
      </c>
      <c r="B125" s="17" t="s">
        <v>115</v>
      </c>
    </row>
    <row r="126" spans="1:2" x14ac:dyDescent="0.25">
      <c r="A126" s="16">
        <v>2010</v>
      </c>
      <c r="B126" s="17" t="s">
        <v>116</v>
      </c>
    </row>
    <row r="127" spans="1:2" x14ac:dyDescent="0.25">
      <c r="A127" s="16">
        <v>2147</v>
      </c>
      <c r="B127" s="17" t="s">
        <v>117</v>
      </c>
    </row>
    <row r="128" spans="1:2" x14ac:dyDescent="0.25">
      <c r="A128" s="16">
        <v>2145</v>
      </c>
      <c r="B128" s="17" t="s">
        <v>118</v>
      </c>
    </row>
    <row r="129" spans="1:2" x14ac:dyDescent="0.25">
      <c r="A129" s="16">
        <v>2148</v>
      </c>
      <c r="B129" s="17" t="s">
        <v>119</v>
      </c>
    </row>
    <row r="130" spans="1:2" x14ac:dyDescent="0.25">
      <c r="A130" s="16">
        <v>1968</v>
      </c>
      <c r="B130" s="17" t="s">
        <v>120</v>
      </c>
    </row>
    <row r="131" spans="1:2" x14ac:dyDescent="0.25">
      <c r="A131" s="16">
        <v>2198</v>
      </c>
      <c r="B131" s="17" t="s">
        <v>121</v>
      </c>
    </row>
    <row r="132" spans="1:2" x14ac:dyDescent="0.25">
      <c r="A132" s="16">
        <v>2199</v>
      </c>
      <c r="B132" s="17" t="s">
        <v>351</v>
      </c>
    </row>
    <row r="133" spans="1:2" x14ac:dyDescent="0.25">
      <c r="A133" s="16">
        <v>2254</v>
      </c>
      <c r="B133" s="17" t="s">
        <v>122</v>
      </c>
    </row>
    <row r="134" spans="1:2" x14ac:dyDescent="0.25">
      <c r="A134" s="16">
        <v>1966</v>
      </c>
      <c r="B134" s="17" t="s">
        <v>123</v>
      </c>
    </row>
    <row r="135" spans="1:2" x14ac:dyDescent="0.25">
      <c r="A135" s="16">
        <v>2004</v>
      </c>
      <c r="B135" s="17" t="s">
        <v>124</v>
      </c>
    </row>
    <row r="136" spans="1:2" x14ac:dyDescent="0.25">
      <c r="A136" s="16">
        <v>1924</v>
      </c>
      <c r="B136" s="17" t="s">
        <v>125</v>
      </c>
    </row>
    <row r="137" spans="1:2" x14ac:dyDescent="0.25">
      <c r="A137" s="16">
        <v>1996</v>
      </c>
      <c r="B137" s="17" t="s">
        <v>126</v>
      </c>
    </row>
    <row r="138" spans="1:2" x14ac:dyDescent="0.25">
      <c r="A138" s="16">
        <v>2061</v>
      </c>
      <c r="B138" s="17" t="s">
        <v>127</v>
      </c>
    </row>
    <row r="139" spans="1:2" x14ac:dyDescent="0.25">
      <c r="A139" s="16">
        <v>2141</v>
      </c>
      <c r="B139" s="17" t="s">
        <v>128</v>
      </c>
    </row>
    <row r="140" spans="1:2" x14ac:dyDescent="0.25">
      <c r="A140" s="16">
        <v>2214</v>
      </c>
      <c r="B140" s="17" t="s">
        <v>129</v>
      </c>
    </row>
    <row r="141" spans="1:2" x14ac:dyDescent="0.25">
      <c r="A141" s="16">
        <v>2143</v>
      </c>
      <c r="B141" s="17" t="s">
        <v>130</v>
      </c>
    </row>
    <row r="142" spans="1:2" x14ac:dyDescent="0.25">
      <c r="A142" s="16">
        <v>4131</v>
      </c>
      <c r="B142" s="17" t="s">
        <v>131</v>
      </c>
    </row>
    <row r="143" spans="1:2" x14ac:dyDescent="0.25">
      <c r="A143" s="16">
        <v>2230</v>
      </c>
      <c r="B143" s="17" t="s">
        <v>132</v>
      </c>
    </row>
    <row r="144" spans="1:2" x14ac:dyDescent="0.25">
      <c r="A144" s="16">
        <v>2110</v>
      </c>
      <c r="B144" s="17" t="s">
        <v>133</v>
      </c>
    </row>
    <row r="145" spans="1:2" x14ac:dyDescent="0.25">
      <c r="A145" s="16">
        <v>1990</v>
      </c>
      <c r="B145" s="17" t="s">
        <v>134</v>
      </c>
    </row>
    <row r="146" spans="1:2" x14ac:dyDescent="0.25">
      <c r="A146" s="16">
        <v>2093</v>
      </c>
      <c r="B146" s="17" t="s">
        <v>135</v>
      </c>
    </row>
    <row r="147" spans="1:2" x14ac:dyDescent="0.25">
      <c r="A147" s="16">
        <v>2108</v>
      </c>
      <c r="B147" s="17" t="s">
        <v>136</v>
      </c>
    </row>
    <row r="148" spans="1:2" x14ac:dyDescent="0.25">
      <c r="A148" s="16">
        <v>1928</v>
      </c>
      <c r="B148" s="17" t="s">
        <v>137</v>
      </c>
    </row>
    <row r="149" spans="1:2" x14ac:dyDescent="0.25">
      <c r="A149" s="16">
        <v>1926</v>
      </c>
      <c r="B149" s="17" t="s">
        <v>138</v>
      </c>
    </row>
    <row r="150" spans="1:2" x14ac:dyDescent="0.25">
      <c r="A150" s="16">
        <v>2060</v>
      </c>
      <c r="B150" s="17" t="s">
        <v>139</v>
      </c>
    </row>
    <row r="151" spans="1:2" x14ac:dyDescent="0.25">
      <c r="A151" s="16">
        <v>2181</v>
      </c>
      <c r="B151" s="17" t="s">
        <v>140</v>
      </c>
    </row>
    <row r="152" spans="1:2" x14ac:dyDescent="0.25">
      <c r="A152" s="16">
        <v>2207</v>
      </c>
      <c r="B152" s="17" t="s">
        <v>141</v>
      </c>
    </row>
    <row r="153" spans="1:2" x14ac:dyDescent="0.25">
      <c r="A153" s="16">
        <v>2192</v>
      </c>
      <c r="B153" s="17" t="s">
        <v>142</v>
      </c>
    </row>
    <row r="154" spans="1:2" x14ac:dyDescent="0.25">
      <c r="A154" s="16">
        <v>1900</v>
      </c>
      <c r="B154" s="17" t="s">
        <v>143</v>
      </c>
    </row>
    <row r="155" spans="1:2" x14ac:dyDescent="0.25">
      <c r="A155" s="16">
        <v>2039</v>
      </c>
      <c r="B155" s="17" t="s">
        <v>144</v>
      </c>
    </row>
    <row r="156" spans="1:2" x14ac:dyDescent="0.25">
      <c r="A156" s="16">
        <v>2202</v>
      </c>
      <c r="B156" s="17" t="s">
        <v>145</v>
      </c>
    </row>
    <row r="157" spans="1:2" x14ac:dyDescent="0.25">
      <c r="A157" s="16">
        <v>2016</v>
      </c>
      <c r="B157" s="17" t="s">
        <v>146</v>
      </c>
    </row>
    <row r="158" spans="1:2" x14ac:dyDescent="0.25">
      <c r="A158" s="16">
        <v>1897</v>
      </c>
      <c r="B158" s="17" t="s">
        <v>147</v>
      </c>
    </row>
    <row r="159" spans="1:2" x14ac:dyDescent="0.25">
      <c r="A159" s="16">
        <v>2047</v>
      </c>
      <c r="B159" s="17" t="s">
        <v>148</v>
      </c>
    </row>
    <row r="160" spans="1:2" x14ac:dyDescent="0.25">
      <c r="A160" s="16">
        <v>2081</v>
      </c>
      <c r="B160" s="17" t="s">
        <v>149</v>
      </c>
    </row>
    <row r="161" spans="1:2" x14ac:dyDescent="0.25">
      <c r="A161" s="16">
        <v>2062</v>
      </c>
      <c r="B161" s="17" t="s">
        <v>150</v>
      </c>
    </row>
    <row r="162" spans="1:2" x14ac:dyDescent="0.25">
      <c r="A162" s="16">
        <v>1973</v>
      </c>
      <c r="B162" s="17" t="s">
        <v>151</v>
      </c>
    </row>
    <row r="163" spans="1:2" x14ac:dyDescent="0.25">
      <c r="A163" s="16">
        <v>2180</v>
      </c>
      <c r="B163" s="17" t="s">
        <v>152</v>
      </c>
    </row>
    <row r="164" spans="1:2" x14ac:dyDescent="0.25">
      <c r="A164" s="16">
        <v>1967</v>
      </c>
      <c r="B164" s="17" t="s">
        <v>153</v>
      </c>
    </row>
    <row r="165" spans="1:2" x14ac:dyDescent="0.25">
      <c r="A165" s="16">
        <v>2009</v>
      </c>
      <c r="B165" s="17" t="s">
        <v>154</v>
      </c>
    </row>
    <row r="166" spans="1:2" x14ac:dyDescent="0.25">
      <c r="A166" s="16">
        <v>2045</v>
      </c>
      <c r="B166" s="17" t="s">
        <v>155</v>
      </c>
    </row>
    <row r="167" spans="1:2" x14ac:dyDescent="0.25">
      <c r="A167" s="16">
        <v>1946</v>
      </c>
      <c r="B167" s="17" t="s">
        <v>156</v>
      </c>
    </row>
    <row r="168" spans="1:2" x14ac:dyDescent="0.25">
      <c r="A168" s="16">
        <v>1977</v>
      </c>
      <c r="B168" s="17" t="s">
        <v>157</v>
      </c>
    </row>
    <row r="169" spans="1:2" x14ac:dyDescent="0.25">
      <c r="A169" s="16">
        <v>2001</v>
      </c>
      <c r="B169" s="17" t="s">
        <v>158</v>
      </c>
    </row>
    <row r="170" spans="1:2" x14ac:dyDescent="0.25">
      <c r="A170" s="16">
        <v>2218</v>
      </c>
      <c r="B170" s="17" t="s">
        <v>159</v>
      </c>
    </row>
    <row r="171" spans="1:2" x14ac:dyDescent="0.25">
      <c r="A171" s="16">
        <v>2182</v>
      </c>
      <c r="B171" s="17" t="s">
        <v>160</v>
      </c>
    </row>
    <row r="172" spans="1:2" x14ac:dyDescent="0.25">
      <c r="A172" s="16">
        <v>1999</v>
      </c>
      <c r="B172" s="17" t="s">
        <v>161</v>
      </c>
    </row>
    <row r="173" spans="1:2" x14ac:dyDescent="0.25">
      <c r="A173" s="16">
        <v>2188</v>
      </c>
      <c r="B173" s="17" t="s">
        <v>162</v>
      </c>
    </row>
    <row r="174" spans="1:2" x14ac:dyDescent="0.25">
      <c r="A174" s="16">
        <v>2044</v>
      </c>
      <c r="B174" s="17" t="s">
        <v>163</v>
      </c>
    </row>
    <row r="175" spans="1:2" x14ac:dyDescent="0.25">
      <c r="A175" s="16">
        <v>2142</v>
      </c>
      <c r="B175" s="17" t="s">
        <v>164</v>
      </c>
    </row>
    <row r="176" spans="1:2" x14ac:dyDescent="0.25">
      <c r="A176" s="16">
        <v>2104</v>
      </c>
      <c r="B176" s="17" t="s">
        <v>165</v>
      </c>
    </row>
    <row r="177" spans="1:2" x14ac:dyDescent="0.25">
      <c r="A177" s="16">
        <v>1944</v>
      </c>
      <c r="B177" s="17" t="s">
        <v>166</v>
      </c>
    </row>
    <row r="178" spans="1:2" x14ac:dyDescent="0.25">
      <c r="A178" s="16">
        <v>2103</v>
      </c>
      <c r="B178" s="17" t="s">
        <v>167</v>
      </c>
    </row>
    <row r="179" spans="1:2" x14ac:dyDescent="0.25">
      <c r="A179" s="16">
        <v>1935</v>
      </c>
      <c r="B179" s="17" t="s">
        <v>168</v>
      </c>
    </row>
    <row r="180" spans="1:2" x14ac:dyDescent="0.25">
      <c r="A180" s="16">
        <v>2257</v>
      </c>
      <c r="B180" s="17" t="s">
        <v>169</v>
      </c>
    </row>
    <row r="181" spans="1:2" x14ac:dyDescent="0.25">
      <c r="A181" s="16">
        <v>2195</v>
      </c>
      <c r="B181" s="17" t="s">
        <v>170</v>
      </c>
    </row>
    <row r="182" spans="1:2" x14ac:dyDescent="0.25">
      <c r="A182" s="16">
        <v>2244</v>
      </c>
      <c r="B182" s="17" t="s">
        <v>171</v>
      </c>
    </row>
    <row r="183" spans="1:2" x14ac:dyDescent="0.25">
      <c r="A183" s="16">
        <v>2138</v>
      </c>
      <c r="B183" s="17" t="s">
        <v>172</v>
      </c>
    </row>
    <row r="184" spans="1:2" x14ac:dyDescent="0.25">
      <c r="A184" s="16">
        <v>1978</v>
      </c>
      <c r="B184" s="17" t="s">
        <v>173</v>
      </c>
    </row>
    <row r="185" spans="1:2" x14ac:dyDescent="0.25">
      <c r="A185" s="16">
        <v>2096</v>
      </c>
      <c r="B185" s="17" t="s">
        <v>174</v>
      </c>
    </row>
    <row r="186" spans="1:2" x14ac:dyDescent="0.25">
      <c r="A186" s="16">
        <v>1949</v>
      </c>
      <c r="B186" s="17" t="s">
        <v>175</v>
      </c>
    </row>
    <row r="187" spans="1:2" x14ac:dyDescent="0.25">
      <c r="A187" s="16">
        <v>2022</v>
      </c>
      <c r="B187" s="17" t="s">
        <v>176</v>
      </c>
    </row>
    <row r="188" spans="1:2" x14ac:dyDescent="0.25">
      <c r="A188" s="16">
        <v>2087</v>
      </c>
      <c r="B188" s="17" t="s">
        <v>177</v>
      </c>
    </row>
    <row r="189" spans="1:2" x14ac:dyDescent="0.25">
      <c r="A189" s="16">
        <v>1994</v>
      </c>
      <c r="B189" s="17" t="s">
        <v>178</v>
      </c>
    </row>
    <row r="190" spans="1:2" x14ac:dyDescent="0.25">
      <c r="A190" s="16">
        <v>2225</v>
      </c>
      <c r="B190" s="17" t="s">
        <v>179</v>
      </c>
    </row>
    <row r="191" spans="1:2" x14ac:dyDescent="0.25">
      <c r="A191" s="16">
        <v>2025</v>
      </c>
      <c r="B191" s="17" t="s">
        <v>180</v>
      </c>
    </row>
    <row r="192" spans="1:2" x14ac:dyDescent="0.25">
      <c r="A192" s="16">
        <v>2247</v>
      </c>
      <c r="B192" s="17" t="s">
        <v>181</v>
      </c>
    </row>
    <row r="193" spans="1:2" x14ac:dyDescent="0.25">
      <c r="A193" s="16">
        <v>2083</v>
      </c>
      <c r="B193" s="17" t="s">
        <v>182</v>
      </c>
    </row>
    <row r="194" spans="1:2" x14ac:dyDescent="0.25">
      <c r="A194" s="16">
        <v>1948</v>
      </c>
      <c r="B194" s="17" t="s">
        <v>183</v>
      </c>
    </row>
    <row r="195" spans="1:2" x14ac:dyDescent="0.25">
      <c r="A195" s="16">
        <v>2144</v>
      </c>
      <c r="B195" s="17" t="s">
        <v>184</v>
      </c>
    </row>
    <row r="196" spans="1:2" x14ac:dyDescent="0.25">
      <c r="A196" s="16">
        <v>2209</v>
      </c>
      <c r="B196" s="17" t="s">
        <v>185</v>
      </c>
    </row>
    <row r="197" spans="1:2" x14ac:dyDescent="0.25">
      <c r="A197" s="16">
        <v>2018</v>
      </c>
      <c r="B197" s="17" t="s">
        <v>186</v>
      </c>
    </row>
    <row r="198" spans="1:2" x14ac:dyDescent="0.25">
      <c r="A198" s="16">
        <v>2003</v>
      </c>
      <c r="B198" s="17" t="s">
        <v>187</v>
      </c>
    </row>
    <row r="199" spans="1:2" x14ac:dyDescent="0.25">
      <c r="A199" s="16">
        <v>2102</v>
      </c>
      <c r="B199" s="17" t="s">
        <v>188</v>
      </c>
    </row>
    <row r="200" spans="1:2" x14ac:dyDescent="0.25">
      <c r="A200" s="16">
        <v>2055</v>
      </c>
      <c r="B200" s="17" t="s">
        <v>189</v>
      </c>
    </row>
    <row r="201" spans="1:2" x14ac:dyDescent="0.25">
      <c r="A201" s="16">
        <v>2242</v>
      </c>
      <c r="B201" s="17" t="s">
        <v>190</v>
      </c>
    </row>
    <row r="202" spans="1:2" x14ac:dyDescent="0.25">
      <c r="A202" s="16">
        <v>2197</v>
      </c>
      <c r="B202" s="17" t="s">
        <v>191</v>
      </c>
    </row>
    <row r="203" spans="1:2" x14ac:dyDescent="0.25">
      <c r="A203" s="16">
        <v>2222</v>
      </c>
      <c r="B203" s="17" t="s">
        <v>192</v>
      </c>
    </row>
    <row r="204" spans="1:2" x14ac:dyDescent="0.25">
      <c r="A204" s="16">
        <v>2210</v>
      </c>
      <c r="B204" s="17" t="s">
        <v>193</v>
      </c>
    </row>
    <row r="205" spans="1:2" x14ac:dyDescent="0.25">
      <c r="A205" s="16">
        <v>2204</v>
      </c>
      <c r="B205" s="17" t="s">
        <v>194</v>
      </c>
    </row>
    <row r="206" spans="1:2" x14ac:dyDescent="0.25">
      <c r="A206" s="16">
        <v>2213</v>
      </c>
      <c r="B206" s="17" t="s">
        <v>195</v>
      </c>
    </row>
    <row r="207" spans="1:2" x14ac:dyDescent="0.25">
      <c r="A207" s="16">
        <v>2116</v>
      </c>
      <c r="B207" s="17" t="s">
        <v>196</v>
      </c>
    </row>
    <row r="208" spans="1:2" x14ac:dyDescent="0.25">
      <c r="A208" s="16">
        <v>1947</v>
      </c>
      <c r="B208" s="17" t="s">
        <v>197</v>
      </c>
    </row>
    <row r="209" spans="1:2" x14ac:dyDescent="0.25">
      <c r="A209" s="16">
        <v>2220</v>
      </c>
      <c r="B209" s="17" t="s">
        <v>198</v>
      </c>
    </row>
    <row r="210" spans="1:2" x14ac:dyDescent="0.25">
      <c r="A210" s="16">
        <v>1936</v>
      </c>
      <c r="B210" s="17" t="s">
        <v>199</v>
      </c>
    </row>
    <row r="211" spans="1:2" x14ac:dyDescent="0.25">
      <c r="A211" s="16">
        <v>1922</v>
      </c>
      <c r="B211" s="17" t="s">
        <v>200</v>
      </c>
    </row>
    <row r="212" spans="1:2" x14ac:dyDescent="0.25">
      <c r="A212" s="16">
        <v>2117</v>
      </c>
      <c r="B212" s="17" t="s">
        <v>201</v>
      </c>
    </row>
    <row r="213" spans="1:2" x14ac:dyDescent="0.25">
      <c r="A213" s="16">
        <v>2255</v>
      </c>
      <c r="B213" s="17" t="s">
        <v>202</v>
      </c>
    </row>
    <row r="214" spans="1:2" x14ac:dyDescent="0.25">
      <c r="A214" s="16">
        <v>2002</v>
      </c>
      <c r="B214" s="17" t="s">
        <v>203</v>
      </c>
    </row>
    <row r="215" spans="1:2" x14ac:dyDescent="0.25">
      <c r="A215" s="16">
        <v>2146</v>
      </c>
      <c r="B215" s="17" t="s">
        <v>204</v>
      </c>
    </row>
    <row r="216" spans="1:2" x14ac:dyDescent="0.25">
      <c r="A216" s="16">
        <v>2251</v>
      </c>
      <c r="B216" s="17" t="s">
        <v>205</v>
      </c>
    </row>
    <row r="217" spans="1:2" x14ac:dyDescent="0.25">
      <c r="A217" s="20">
        <v>1997</v>
      </c>
      <c r="B217" s="21" t="s">
        <v>206</v>
      </c>
    </row>
    <row r="218" spans="1:2" x14ac:dyDescent="0.25">
      <c r="A218" s="5"/>
    </row>
    <row r="221" spans="1:2" ht="15.75" thickBot="1" x14ac:dyDescent="0.3">
      <c r="B221" s="97" t="s">
        <v>503</v>
      </c>
    </row>
    <row r="222" spans="1:2" x14ac:dyDescent="0.25">
      <c r="B222" s="15" t="s">
        <v>531</v>
      </c>
    </row>
    <row r="223" spans="1:2" x14ac:dyDescent="0.25">
      <c r="B223" s="17" t="s">
        <v>532</v>
      </c>
    </row>
    <row r="224" spans="1:2" x14ac:dyDescent="0.25">
      <c r="B224" s="17" t="s">
        <v>314</v>
      </c>
    </row>
    <row r="225" spans="2:2" x14ac:dyDescent="0.25">
      <c r="B225" s="17" t="s">
        <v>502</v>
      </c>
    </row>
    <row r="226" spans="2:2" x14ac:dyDescent="0.25">
      <c r="B226" s="17" t="s">
        <v>501</v>
      </c>
    </row>
  </sheetData>
  <sheetProtection algorithmName="SHA-512" hashValue="AG8Y62j/kVAbmAqoSsas9Q/WQvsQFG2CRqUQyezNCSj2vuGMqB8Ao6oUlD6El/v31kXIlZ/Pmy0Wyh0MqkTG0Q==" saltValue="PYFW1DYz3VnljH0p5560eA==" spinCount="100000" sheet="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2:E37"/>
  <sheetViews>
    <sheetView showGridLines="0" showRowColHeaders="0" workbookViewId="0">
      <selection activeCell="F23" sqref="F23"/>
    </sheetView>
  </sheetViews>
  <sheetFormatPr defaultColWidth="9.140625" defaultRowHeight="15" x14ac:dyDescent="0.25"/>
  <cols>
    <col min="1" max="1" width="9.140625" style="69"/>
    <col min="2" max="2" width="6.28515625" style="69" customWidth="1"/>
    <col min="3" max="3" width="43.7109375" style="69" bestFit="1" customWidth="1"/>
    <col min="4" max="4" width="8.140625" style="69" customWidth="1"/>
    <col min="5" max="5" width="42.85546875" style="69" customWidth="1"/>
    <col min="6" max="6" width="65.42578125" style="69" customWidth="1"/>
    <col min="7" max="16384" width="9.140625" style="69"/>
  </cols>
  <sheetData>
    <row r="2" spans="2:5" ht="18.75" x14ac:dyDescent="0.3">
      <c r="B2" s="82" t="s">
        <v>497</v>
      </c>
      <c r="C2" s="94"/>
      <c r="D2" s="91" t="s">
        <v>464</v>
      </c>
      <c r="E2" s="81"/>
    </row>
    <row r="3" spans="2:5" ht="15.75" thickBot="1" x14ac:dyDescent="0.3">
      <c r="B3" s="90" t="s">
        <v>216</v>
      </c>
      <c r="C3" s="93" t="s">
        <v>499</v>
      </c>
      <c r="D3" s="92" t="s">
        <v>216</v>
      </c>
      <c r="E3" s="84" t="s">
        <v>500</v>
      </c>
    </row>
    <row r="4" spans="2:5" x14ac:dyDescent="0.25">
      <c r="B4" s="153" t="s">
        <v>416</v>
      </c>
      <c r="C4" s="50"/>
      <c r="D4" s="49"/>
      <c r="E4" s="154"/>
    </row>
    <row r="5" spans="2:5" x14ac:dyDescent="0.25">
      <c r="B5" s="70" t="s">
        <v>362</v>
      </c>
      <c r="C5" s="87" t="s">
        <v>363</v>
      </c>
      <c r="D5" s="180" t="s">
        <v>489</v>
      </c>
      <c r="E5" s="177" t="s">
        <v>487</v>
      </c>
    </row>
    <row r="6" spans="2:5" x14ac:dyDescent="0.25">
      <c r="B6" s="147" t="s">
        <v>364</v>
      </c>
      <c r="C6" s="148" t="s">
        <v>365</v>
      </c>
      <c r="D6" s="181"/>
      <c r="E6" s="178"/>
    </row>
    <row r="7" spans="2:5" x14ac:dyDescent="0.25">
      <c r="B7" s="71" t="s">
        <v>367</v>
      </c>
      <c r="C7" s="44" t="s">
        <v>368</v>
      </c>
      <c r="D7" s="181"/>
      <c r="E7" s="178"/>
    </row>
    <row r="8" spans="2:5" x14ac:dyDescent="0.25">
      <c r="B8" s="147" t="s">
        <v>370</v>
      </c>
      <c r="C8" s="148" t="s">
        <v>371</v>
      </c>
      <c r="D8" s="181"/>
      <c r="E8" s="178"/>
    </row>
    <row r="9" spans="2:5" x14ac:dyDescent="0.25">
      <c r="B9" s="71" t="s">
        <v>373</v>
      </c>
      <c r="C9" s="44" t="s">
        <v>418</v>
      </c>
      <c r="D9" s="181"/>
      <c r="E9" s="178"/>
    </row>
    <row r="10" spans="2:5" x14ac:dyDescent="0.25">
      <c r="B10" s="147" t="s">
        <v>375</v>
      </c>
      <c r="C10" s="148" t="s">
        <v>419</v>
      </c>
      <c r="D10" s="181"/>
      <c r="E10" s="178"/>
    </row>
    <row r="11" spans="2:5" x14ac:dyDescent="0.25">
      <c r="B11" s="72" t="s">
        <v>377</v>
      </c>
      <c r="C11" s="88" t="s">
        <v>378</v>
      </c>
      <c r="D11" s="182"/>
      <c r="E11" s="178"/>
    </row>
    <row r="12" spans="2:5" ht="15" customHeight="1" x14ac:dyDescent="0.25">
      <c r="B12" s="153" t="s">
        <v>498</v>
      </c>
      <c r="C12" s="50"/>
      <c r="D12" s="49"/>
      <c r="E12" s="154"/>
    </row>
    <row r="13" spans="2:5" x14ac:dyDescent="0.25">
      <c r="B13" s="188" t="s">
        <v>379</v>
      </c>
      <c r="C13" s="193" t="s">
        <v>430</v>
      </c>
      <c r="D13" s="58" t="s">
        <v>472</v>
      </c>
      <c r="E13" s="86" t="s">
        <v>438</v>
      </c>
    </row>
    <row r="14" spans="2:5" x14ac:dyDescent="0.25">
      <c r="B14" s="188"/>
      <c r="C14" s="191"/>
      <c r="D14" s="59" t="s">
        <v>473</v>
      </c>
      <c r="E14" s="85" t="s">
        <v>440</v>
      </c>
    </row>
    <row r="15" spans="2:5" x14ac:dyDescent="0.25">
      <c r="B15" s="189"/>
      <c r="C15" s="192"/>
      <c r="D15" s="59" t="s">
        <v>474</v>
      </c>
      <c r="E15" s="85" t="s">
        <v>442</v>
      </c>
    </row>
    <row r="16" spans="2:5" x14ac:dyDescent="0.25">
      <c r="B16" s="183" t="s">
        <v>381</v>
      </c>
      <c r="C16" s="185" t="s">
        <v>420</v>
      </c>
      <c r="D16" s="149" t="s">
        <v>475</v>
      </c>
      <c r="E16" s="150" t="s">
        <v>461</v>
      </c>
    </row>
    <row r="17" spans="2:5" x14ac:dyDescent="0.25">
      <c r="B17" s="184"/>
      <c r="C17" s="186"/>
      <c r="D17" s="149" t="s">
        <v>476</v>
      </c>
      <c r="E17" s="150" t="s">
        <v>443</v>
      </c>
    </row>
    <row r="18" spans="2:5" ht="15" customHeight="1" x14ac:dyDescent="0.25">
      <c r="B18" s="187" t="s">
        <v>383</v>
      </c>
      <c r="C18" s="190" t="s">
        <v>525</v>
      </c>
      <c r="D18" s="59" t="s">
        <v>477</v>
      </c>
      <c r="E18" s="85" t="s">
        <v>463</v>
      </c>
    </row>
    <row r="19" spans="2:5" ht="15" customHeight="1" x14ac:dyDescent="0.25">
      <c r="B19" s="188"/>
      <c r="C19" s="191"/>
      <c r="D19" s="59" t="s">
        <v>478</v>
      </c>
      <c r="E19" s="85" t="s">
        <v>462</v>
      </c>
    </row>
    <row r="20" spans="2:5" ht="15" customHeight="1" x14ac:dyDescent="0.25">
      <c r="B20" s="189"/>
      <c r="C20" s="192"/>
      <c r="D20" s="59" t="s">
        <v>479</v>
      </c>
      <c r="E20" s="85" t="s">
        <v>524</v>
      </c>
    </row>
    <row r="21" spans="2:5" x14ac:dyDescent="0.25">
      <c r="B21" s="147" t="s">
        <v>384</v>
      </c>
      <c r="C21" s="148" t="s">
        <v>432</v>
      </c>
      <c r="D21" s="149" t="s">
        <v>465</v>
      </c>
      <c r="E21" s="150" t="s">
        <v>481</v>
      </c>
    </row>
    <row r="22" spans="2:5" x14ac:dyDescent="0.25">
      <c r="B22" s="71" t="s">
        <v>386</v>
      </c>
      <c r="C22" s="44" t="s">
        <v>387</v>
      </c>
      <c r="D22" s="59" t="s">
        <v>466</v>
      </c>
      <c r="E22" s="85" t="s">
        <v>449</v>
      </c>
    </row>
    <row r="23" spans="2:5" x14ac:dyDescent="0.25">
      <c r="B23" s="147" t="s">
        <v>389</v>
      </c>
      <c r="C23" s="148" t="s">
        <v>390</v>
      </c>
      <c r="D23" s="149" t="s">
        <v>467</v>
      </c>
      <c r="E23" s="150" t="s">
        <v>452</v>
      </c>
    </row>
    <row r="24" spans="2:5" x14ac:dyDescent="0.25">
      <c r="B24" s="71" t="s">
        <v>392</v>
      </c>
      <c r="C24" s="44" t="s">
        <v>428</v>
      </c>
      <c r="D24" s="59" t="s">
        <v>482</v>
      </c>
      <c r="E24" s="85" t="s">
        <v>484</v>
      </c>
    </row>
    <row r="25" spans="2:5" ht="15" customHeight="1" x14ac:dyDescent="0.25">
      <c r="B25" s="147" t="s">
        <v>395</v>
      </c>
      <c r="C25" s="148" t="s">
        <v>429</v>
      </c>
      <c r="D25" s="149" t="s">
        <v>483</v>
      </c>
      <c r="E25" s="150" t="s">
        <v>485</v>
      </c>
    </row>
    <row r="26" spans="2:5" x14ac:dyDescent="0.25">
      <c r="B26" s="71" t="s">
        <v>397</v>
      </c>
      <c r="C26" s="44" t="s">
        <v>398</v>
      </c>
      <c r="D26" s="59" t="s">
        <v>468</v>
      </c>
      <c r="E26" s="85" t="s">
        <v>454</v>
      </c>
    </row>
    <row r="27" spans="2:5" x14ac:dyDescent="0.25">
      <c r="B27" s="147" t="s">
        <v>400</v>
      </c>
      <c r="C27" s="148" t="s">
        <v>401</v>
      </c>
      <c r="D27" s="149" t="s">
        <v>469</v>
      </c>
      <c r="E27" s="150" t="s">
        <v>456</v>
      </c>
    </row>
    <row r="28" spans="2:5" x14ac:dyDescent="0.25">
      <c r="B28" s="71" t="s">
        <v>402</v>
      </c>
      <c r="C28" s="88" t="s">
        <v>403</v>
      </c>
      <c r="D28" s="59" t="s">
        <v>470</v>
      </c>
      <c r="E28" s="85" t="s">
        <v>458</v>
      </c>
    </row>
    <row r="29" spans="2:5" x14ac:dyDescent="0.25">
      <c r="B29" s="153" t="s">
        <v>405</v>
      </c>
      <c r="C29" s="50"/>
      <c r="D29" s="49"/>
      <c r="E29" s="154"/>
    </row>
    <row r="30" spans="2:5" x14ac:dyDescent="0.25">
      <c r="B30" s="71" t="s">
        <v>406</v>
      </c>
      <c r="C30" s="89" t="s">
        <v>427</v>
      </c>
      <c r="D30" s="59" t="s">
        <v>471</v>
      </c>
      <c r="E30" s="85" t="s">
        <v>486</v>
      </c>
    </row>
    <row r="31" spans="2:5" ht="15" customHeight="1" x14ac:dyDescent="0.25">
      <c r="B31" s="153" t="s">
        <v>408</v>
      </c>
      <c r="C31" s="50"/>
      <c r="D31" s="49"/>
      <c r="E31" s="154"/>
    </row>
    <row r="32" spans="2:5" ht="15" customHeight="1" x14ac:dyDescent="0.25">
      <c r="B32" s="71" t="s">
        <v>409</v>
      </c>
      <c r="C32" s="87" t="s">
        <v>490</v>
      </c>
      <c r="D32" s="174" t="s">
        <v>489</v>
      </c>
      <c r="E32" s="177" t="s">
        <v>487</v>
      </c>
    </row>
    <row r="33" spans="2:5" x14ac:dyDescent="0.25">
      <c r="B33" s="147" t="s">
        <v>411</v>
      </c>
      <c r="C33" s="148" t="s">
        <v>491</v>
      </c>
      <c r="D33" s="175"/>
      <c r="E33" s="178"/>
    </row>
    <row r="34" spans="2:5" x14ac:dyDescent="0.25">
      <c r="B34" s="71" t="s">
        <v>412</v>
      </c>
      <c r="C34" s="44" t="s">
        <v>492</v>
      </c>
      <c r="D34" s="175"/>
      <c r="E34" s="178"/>
    </row>
    <row r="35" spans="2:5" x14ac:dyDescent="0.25">
      <c r="B35" s="147" t="s">
        <v>413</v>
      </c>
      <c r="C35" s="148" t="s">
        <v>493</v>
      </c>
      <c r="D35" s="175"/>
      <c r="E35" s="178"/>
    </row>
    <row r="36" spans="2:5" x14ac:dyDescent="0.25">
      <c r="B36" s="71" t="s">
        <v>414</v>
      </c>
      <c r="C36" s="44" t="s">
        <v>494</v>
      </c>
      <c r="D36" s="175"/>
      <c r="E36" s="178"/>
    </row>
    <row r="37" spans="2:5" customFormat="1" x14ac:dyDescent="0.25">
      <c r="B37" s="151" t="s">
        <v>415</v>
      </c>
      <c r="C37" s="152" t="s">
        <v>434</v>
      </c>
      <c r="D37" s="176"/>
      <c r="E37" s="179"/>
    </row>
  </sheetData>
  <sheetProtection algorithmName="SHA-512" hashValue="Iyvad/aebsmUzOaAIc2Zg64kK+D6MQFxqAYA+LJbuLKWP2hrUt+wxs6LWcHsS5h+iMswPaq0cRc0DfcuBaWENA==" saltValue="VXQAte2SogQdV7GheFrsqA==" spinCount="100000" sheet="1" objects="1" scenarios="1" selectLockedCells="1"/>
  <mergeCells count="10">
    <mergeCell ref="D32:D37"/>
    <mergeCell ref="E32:E37"/>
    <mergeCell ref="D5:D11"/>
    <mergeCell ref="E5:E11"/>
    <mergeCell ref="B16:B17"/>
    <mergeCell ref="C16:C17"/>
    <mergeCell ref="B18:B20"/>
    <mergeCell ref="C18:C20"/>
    <mergeCell ref="B13:B15"/>
    <mergeCell ref="C13:C1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F33"/>
  <sheetViews>
    <sheetView showGridLines="0" showRowColHeaders="0" workbookViewId="0">
      <selection activeCell="G26" sqref="G26"/>
    </sheetView>
  </sheetViews>
  <sheetFormatPr defaultColWidth="9.140625" defaultRowHeight="15" x14ac:dyDescent="0.25"/>
  <cols>
    <col min="1" max="1" width="9.140625" style="69"/>
    <col min="2" max="2" width="6.28515625" style="69" customWidth="1"/>
    <col min="3" max="3" width="42.140625" style="69" customWidth="1"/>
    <col min="4" max="4" width="5.7109375" customWidth="1"/>
    <col min="5" max="5" width="8.140625" style="69" customWidth="1"/>
    <col min="6" max="6" width="42.85546875" style="69" customWidth="1"/>
    <col min="7" max="7" width="65.42578125" style="69" customWidth="1"/>
    <col min="8" max="16384" width="9.140625" style="69"/>
  </cols>
  <sheetData>
    <row r="2" spans="2:6" ht="18.75" x14ac:dyDescent="0.3">
      <c r="B2" s="83" t="s">
        <v>497</v>
      </c>
      <c r="C2" s="81"/>
      <c r="E2" s="38" t="s">
        <v>464</v>
      </c>
      <c r="F2" s="81"/>
    </row>
    <row r="3" spans="2:6" ht="15.75" thickBot="1" x14ac:dyDescent="0.3">
      <c r="B3" s="32" t="s">
        <v>216</v>
      </c>
      <c r="C3" s="55" t="s">
        <v>361</v>
      </c>
      <c r="E3" s="32" t="s">
        <v>216</v>
      </c>
      <c r="F3" s="54" t="s">
        <v>361</v>
      </c>
    </row>
    <row r="4" spans="2:6" ht="15.75" x14ac:dyDescent="0.25">
      <c r="B4" s="51" t="s">
        <v>416</v>
      </c>
      <c r="C4" s="52"/>
      <c r="E4" s="65" t="s">
        <v>472</v>
      </c>
      <c r="F4" s="56" t="s">
        <v>438</v>
      </c>
    </row>
    <row r="5" spans="2:6" x14ac:dyDescent="0.25">
      <c r="B5" s="58" t="s">
        <v>362</v>
      </c>
      <c r="C5" s="48" t="s">
        <v>363</v>
      </c>
      <c r="E5" s="61" t="s">
        <v>473</v>
      </c>
      <c r="F5" s="66" t="s">
        <v>440</v>
      </c>
    </row>
    <row r="6" spans="2:6" x14ac:dyDescent="0.25">
      <c r="B6" s="61" t="s">
        <v>364</v>
      </c>
      <c r="C6" s="62" t="s">
        <v>365</v>
      </c>
      <c r="E6" s="59" t="s">
        <v>474</v>
      </c>
      <c r="F6" s="57" t="s">
        <v>442</v>
      </c>
    </row>
    <row r="7" spans="2:6" x14ac:dyDescent="0.25">
      <c r="B7" s="59" t="s">
        <v>367</v>
      </c>
      <c r="C7" s="44" t="s">
        <v>368</v>
      </c>
      <c r="E7" s="61" t="s">
        <v>475</v>
      </c>
      <c r="F7" s="66" t="s">
        <v>461</v>
      </c>
    </row>
    <row r="8" spans="2:6" x14ac:dyDescent="0.25">
      <c r="B8" s="61" t="s">
        <v>370</v>
      </c>
      <c r="C8" s="62" t="s">
        <v>371</v>
      </c>
      <c r="E8" s="59" t="s">
        <v>476</v>
      </c>
      <c r="F8" s="57" t="s">
        <v>443</v>
      </c>
    </row>
    <row r="9" spans="2:6" x14ac:dyDescent="0.25">
      <c r="B9" s="59" t="s">
        <v>373</v>
      </c>
      <c r="C9" s="44" t="s">
        <v>418</v>
      </c>
      <c r="E9" s="61" t="s">
        <v>477</v>
      </c>
      <c r="F9" s="66" t="s">
        <v>463</v>
      </c>
    </row>
    <row r="10" spans="2:6" x14ac:dyDescent="0.25">
      <c r="B10" s="61" t="s">
        <v>375</v>
      </c>
      <c r="C10" s="62" t="s">
        <v>419</v>
      </c>
      <c r="E10" s="59" t="s">
        <v>478</v>
      </c>
      <c r="F10" s="57" t="s">
        <v>462</v>
      </c>
    </row>
    <row r="11" spans="2:6" x14ac:dyDescent="0.25">
      <c r="B11" s="60" t="s">
        <v>377</v>
      </c>
      <c r="C11" s="45" t="s">
        <v>378</v>
      </c>
      <c r="E11" s="61" t="s">
        <v>479</v>
      </c>
      <c r="F11" s="66" t="s">
        <v>480</v>
      </c>
    </row>
    <row r="12" spans="2:6" ht="15" customHeight="1" x14ac:dyDescent="0.25">
      <c r="B12" s="77" t="s">
        <v>495</v>
      </c>
      <c r="C12" s="78"/>
      <c r="E12" s="59" t="s">
        <v>465</v>
      </c>
      <c r="F12" s="57" t="s">
        <v>481</v>
      </c>
    </row>
    <row r="13" spans="2:6" x14ac:dyDescent="0.25">
      <c r="B13" s="79" t="s">
        <v>496</v>
      </c>
      <c r="C13" s="80"/>
      <c r="E13" s="61" t="s">
        <v>466</v>
      </c>
      <c r="F13" s="66" t="s">
        <v>449</v>
      </c>
    </row>
    <row r="14" spans="2:6" x14ac:dyDescent="0.25">
      <c r="B14" s="58" t="s">
        <v>379</v>
      </c>
      <c r="C14" s="48" t="s">
        <v>430</v>
      </c>
      <c r="E14" s="59" t="s">
        <v>467</v>
      </c>
      <c r="F14" s="57" t="s">
        <v>452</v>
      </c>
    </row>
    <row r="15" spans="2:6" x14ac:dyDescent="0.25">
      <c r="B15" s="61" t="s">
        <v>381</v>
      </c>
      <c r="C15" s="62" t="s">
        <v>420</v>
      </c>
      <c r="E15" s="61" t="s">
        <v>482</v>
      </c>
      <c r="F15" s="66" t="s">
        <v>484</v>
      </c>
    </row>
    <row r="16" spans="2:6" ht="15" customHeight="1" x14ac:dyDescent="0.25">
      <c r="B16" s="59" t="s">
        <v>383</v>
      </c>
      <c r="C16" s="44" t="s">
        <v>426</v>
      </c>
      <c r="E16" s="59" t="s">
        <v>483</v>
      </c>
      <c r="F16" s="57" t="s">
        <v>485</v>
      </c>
    </row>
    <row r="17" spans="2:6" x14ac:dyDescent="0.25">
      <c r="B17" s="61" t="s">
        <v>384</v>
      </c>
      <c r="C17" s="62" t="s">
        <v>432</v>
      </c>
      <c r="E17" s="61" t="s">
        <v>468</v>
      </c>
      <c r="F17" s="66" t="s">
        <v>454</v>
      </c>
    </row>
    <row r="18" spans="2:6" x14ac:dyDescent="0.25">
      <c r="B18" s="59" t="s">
        <v>386</v>
      </c>
      <c r="C18" s="44" t="s">
        <v>387</v>
      </c>
      <c r="E18" s="59" t="s">
        <v>469</v>
      </c>
      <c r="F18" s="57" t="s">
        <v>456</v>
      </c>
    </row>
    <row r="19" spans="2:6" x14ac:dyDescent="0.25">
      <c r="B19" s="61" t="s">
        <v>389</v>
      </c>
      <c r="C19" s="62" t="s">
        <v>390</v>
      </c>
      <c r="E19" s="61" t="s">
        <v>470</v>
      </c>
      <c r="F19" s="66" t="s">
        <v>458</v>
      </c>
    </row>
    <row r="20" spans="2:6" x14ac:dyDescent="0.25">
      <c r="B20" s="59" t="s">
        <v>392</v>
      </c>
      <c r="C20" s="44" t="s">
        <v>428</v>
      </c>
      <c r="E20" s="59" t="s">
        <v>471</v>
      </c>
      <c r="F20" s="57" t="s">
        <v>486</v>
      </c>
    </row>
    <row r="21" spans="2:6" x14ac:dyDescent="0.25">
      <c r="B21" s="61" t="s">
        <v>395</v>
      </c>
      <c r="C21" s="62" t="s">
        <v>429</v>
      </c>
      <c r="E21" s="61" t="s">
        <v>489</v>
      </c>
      <c r="F21" s="66" t="s">
        <v>487</v>
      </c>
    </row>
    <row r="22" spans="2:6" x14ac:dyDescent="0.25">
      <c r="B22" s="59" t="s">
        <v>397</v>
      </c>
      <c r="C22" s="44" t="s">
        <v>398</v>
      </c>
    </row>
    <row r="23" spans="2:6" x14ac:dyDescent="0.25">
      <c r="B23" s="61" t="s">
        <v>400</v>
      </c>
      <c r="C23" s="62" t="s">
        <v>401</v>
      </c>
    </row>
    <row r="24" spans="2:6" x14ac:dyDescent="0.25">
      <c r="B24" s="59" t="s">
        <v>402</v>
      </c>
      <c r="C24" s="44" t="s">
        <v>403</v>
      </c>
    </row>
    <row r="25" spans="2:6" x14ac:dyDescent="0.25">
      <c r="B25" s="49" t="s">
        <v>405</v>
      </c>
      <c r="C25" s="50"/>
    </row>
    <row r="26" spans="2:6" x14ac:dyDescent="0.25">
      <c r="B26" s="59" t="s">
        <v>406</v>
      </c>
      <c r="C26" s="44" t="s">
        <v>427</v>
      </c>
    </row>
    <row r="27" spans="2:6" ht="15" customHeight="1" x14ac:dyDescent="0.25">
      <c r="B27" s="49" t="s">
        <v>408</v>
      </c>
      <c r="C27" s="50"/>
    </row>
    <row r="28" spans="2:6" ht="15" customHeight="1" x14ac:dyDescent="0.25">
      <c r="B28" s="59" t="s">
        <v>409</v>
      </c>
      <c r="C28" s="44" t="s">
        <v>490</v>
      </c>
    </row>
    <row r="29" spans="2:6" x14ac:dyDescent="0.25">
      <c r="B29" s="61" t="s">
        <v>411</v>
      </c>
      <c r="C29" s="62" t="s">
        <v>491</v>
      </c>
    </row>
    <row r="30" spans="2:6" x14ac:dyDescent="0.25">
      <c r="B30" s="59" t="s">
        <v>412</v>
      </c>
      <c r="C30" s="44" t="s">
        <v>492</v>
      </c>
    </row>
    <row r="31" spans="2:6" x14ac:dyDescent="0.25">
      <c r="B31" s="61" t="s">
        <v>413</v>
      </c>
      <c r="C31" s="62" t="s">
        <v>493</v>
      </c>
    </row>
    <row r="32" spans="2:6" x14ac:dyDescent="0.25">
      <c r="B32" s="59" t="s">
        <v>414</v>
      </c>
      <c r="C32" s="44" t="s">
        <v>494</v>
      </c>
    </row>
    <row r="33" spans="2:3" x14ac:dyDescent="0.25">
      <c r="B33" s="61" t="s">
        <v>415</v>
      </c>
      <c r="C33" s="62" t="s">
        <v>434</v>
      </c>
    </row>
  </sheetData>
  <sheetProtection algorithmName="SHA-512" hashValue="UCuvZuKB1jvXAswIp0LpEjLAgGRv1vPJTssbHzmZb6SivN/ARCf2KsBmwWFE8yEQ3C/FXGEJR3v6JywJEcts8g==" saltValue="aBDshMYFKRuBEcaWmOSQXg==" spinCount="100000" sheet="1" objects="1" scenarios="1" selectLockedCells="1" selectUnlockedCells="1"/>
  <pageMargins left="0.7" right="0.7" top="0.75" bottom="0.75" header="0.3" footer="0.3"/>
  <pageSetup orientation="portrait" horizontalDpi="300" verticalDpi="3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Estimated_x0020_Creation_x0020_Date xmlns="3728c118-24f1-458a-8f37-d50515104f04" xsi:nil="true"/>
    <Remediation_x0020_Date xmlns="3728c118-24f1-458a-8f37-d50515104f04" xsi:nil="true"/>
    <Priority xmlns="3728c118-24f1-458a-8f37-d50515104f04">New</Priori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04086F55FA9D4EBC26F07BC715F759" ma:contentTypeVersion="7" ma:contentTypeDescription="Create a new document." ma:contentTypeScope="" ma:versionID="59ca4870397f40fdb3dff6bbd39c2db8">
  <xsd:schema xmlns:xsd="http://www.w3.org/2001/XMLSchema" xmlns:xs="http://www.w3.org/2001/XMLSchema" xmlns:p="http://schemas.microsoft.com/office/2006/metadata/properties" xmlns:ns1="http://schemas.microsoft.com/sharepoint/v3" xmlns:ns2="3728c118-24f1-458a-8f37-d50515104f04" xmlns:ns3="54031767-dd6d-417c-ab73-583408f47564" targetNamespace="http://schemas.microsoft.com/office/2006/metadata/properties" ma:root="true" ma:fieldsID="a460b76a168c21ca24ec812b022b805e" ns1:_="" ns2:_="" ns3:_="">
    <xsd:import namespace="http://schemas.microsoft.com/sharepoint/v3"/>
    <xsd:import namespace="3728c118-24f1-458a-8f37-d50515104f04"/>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728c118-24f1-458a-8f37-d50515104f04"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E1790C-B845-4596-B32D-400C932AD770}">
  <ds:schemaRefs>
    <ds:schemaRef ds:uri="http://purl.org/dc/dcmitype/"/>
    <ds:schemaRef ds:uri="http://schemas.microsoft.com/office/infopath/2007/PartnerControls"/>
    <ds:schemaRef ds:uri="http://purl.org/dc/elements/1.1/"/>
    <ds:schemaRef ds:uri="54031767-dd6d-417c-ab73-583408f47564"/>
    <ds:schemaRef ds:uri="http://schemas.microsoft.com/office/2006/documentManagement/types"/>
    <ds:schemaRef ds:uri="http://schemas.openxmlformats.org/package/2006/metadata/core-properties"/>
    <ds:schemaRef ds:uri="http://purl.org/dc/terms/"/>
    <ds:schemaRef ds:uri="edb5ef48-5285-463e-a2b9-308f2d437c3d"/>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B8657D0-DAEF-4E74-9CDF-6D17F295FA6B}"/>
</file>

<file path=customXml/itemProps3.xml><?xml version="1.0" encoding="utf-8"?>
<ds:datastoreItem xmlns:ds="http://schemas.openxmlformats.org/officeDocument/2006/customXml" ds:itemID="{995C380D-62EF-4B2D-BF72-3E867194F8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Summary of Expenses</vt:lpstr>
      <vt:lpstr>Exp. Detail Codes</vt:lpstr>
      <vt:lpstr>Unfin. Learn. Codes</vt:lpstr>
      <vt:lpstr>Function Codes</vt:lpstr>
      <vt:lpstr>Object Codes</vt:lpstr>
      <vt:lpstr>District IDs</vt:lpstr>
      <vt:lpstr>Code Table</vt:lpstr>
      <vt:lpstr>Code Tables</vt:lpstr>
      <vt:lpstr>Using_Expenditure_Detail_Codes</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ARP-HCY Reimbursement Request Form</dc:title>
  <dc:creator>Savanah.Solario@ode.oregon.gov</dc:creator>
  <cp:lastModifiedBy>ARBUCKLE Sarah * ODE</cp:lastModifiedBy>
  <dcterms:created xsi:type="dcterms:W3CDTF">2020-05-01T16:17:03Z</dcterms:created>
  <dcterms:modified xsi:type="dcterms:W3CDTF">2024-03-07T17:44:58Z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0x0101002A04086F55FA9D4EBC26F07BC715F759</vt:lpwstr>
  </property>
  <property fmtid="{D5CDD505-2E9C-101B-9397-08002B2CF9AE}" pid="3" name="MSIP_Label_7730ea53-6f5e-4160-81a5-992a9105450a_Enabled">
    <vt:lpwstr>true</vt:lpwstr>
  </property>
  <property fmtid="{D5CDD505-2E9C-101B-9397-08002B2CF9AE}" pid="4" name="MSIP_Label_7730ea53-6f5e-4160-81a5-992a9105450a_SetDate">
    <vt:lpwstr>2023-10-20T21:25:20Z</vt:lpwstr>
  </property>
  <property fmtid="{D5CDD505-2E9C-101B-9397-08002B2CF9AE}" pid="5" name="MSIP_Label_7730ea53-6f5e-4160-81a5-992a9105450a_Method">
    <vt:lpwstr>Privileged</vt:lpwstr>
  </property>
  <property fmtid="{D5CDD505-2E9C-101B-9397-08002B2CF9AE}" pid="6" name="MSIP_Label_7730ea53-6f5e-4160-81a5-992a9105450a_Name">
    <vt:lpwstr>Level 2 - Limited (Items)</vt:lpwstr>
  </property>
  <property fmtid="{D5CDD505-2E9C-101B-9397-08002B2CF9AE}" pid="7" name="MSIP_Label_7730ea53-6f5e-4160-81a5-992a9105450a_SiteId">
    <vt:lpwstr>b4f51418-b269-49a2-935a-fa54bf584fc8</vt:lpwstr>
  </property>
  <property fmtid="{D5CDD505-2E9C-101B-9397-08002B2CF9AE}" pid="8" name="MSIP_Label_7730ea53-6f5e-4160-81a5-992a9105450a_ActionId">
    <vt:lpwstr>0d223215-8826-473d-907b-e557e77b662e</vt:lpwstr>
  </property>
  <property fmtid="{D5CDD505-2E9C-101B-9397-08002B2CF9AE}" pid="9" name="MSIP_Label_7730ea53-6f5e-4160-81a5-992a9105450a_ContentBits">
    <vt:lpwstr>0</vt:lpwstr>
  </property>
</Properties>
</file>