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ArbucklS\Downloads\"/>
    </mc:Choice>
  </mc:AlternateContent>
  <xr:revisionPtr revIDLastSave="0" documentId="8_{51FCAC67-EADD-40B8-B0C0-C452959CA25A}" xr6:coauthVersionLast="47" xr6:coauthVersionMax="47" xr10:uidLastSave="{00000000-0000-0000-0000-000000000000}"/>
  <bookViews>
    <workbookView xWindow="-120" yWindow="-120" windowWidth="16440" windowHeight="28440" firstSheet="1" activeTab="2" xr2:uid="{00000000-000D-0000-FFFF-FFFF00000000}"/>
  </bookViews>
  <sheets>
    <sheet name="INSTRUCTIONS" sheetId="5" r:id="rId1"/>
    <sheet name="Summary of Expenses" sheetId="1" r:id="rId2"/>
    <sheet name="Exp. Detail Codes" sheetId="6" r:id="rId3"/>
    <sheet name="Unfin. Learn. Codes" sheetId="7" state="hidden"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INSTRUCTIONS!#REF!</definedName>
    <definedName name="Filling_in_this_Form">INSTRUCTIONS!#REF!</definedName>
    <definedName name="Using_Expenditure_Detail_Codes">INSTRUCTIONS!$A$31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B16" i="1" l="1"/>
</calcChain>
</file>

<file path=xl/sharedStrings.xml><?xml version="1.0" encoding="utf-8"?>
<sst xmlns="http://schemas.openxmlformats.org/spreadsheetml/2006/main" count="790" uniqueCount="542">
  <si>
    <t>.</t>
  </si>
  <si>
    <t>Instructions</t>
  </si>
  <si>
    <t>Please note the following points when completing this form:</t>
  </si>
  <si>
    <t>The</t>
  </si>
  <si>
    <r>
      <rPr>
        <sz val="11"/>
        <color rgb="FF000000"/>
        <rFont val="Calibri"/>
      </rPr>
      <t xml:space="preserve">form must be submitted in Excel format to </t>
    </r>
    <r>
      <rPr>
        <u/>
        <sz val="11"/>
        <color rgb="FF2E75B5"/>
        <rFont val="Calibri"/>
      </rPr>
      <t>OR-MV@ode.oregon.gov.</t>
    </r>
  </si>
  <si>
    <t xml:space="preserve"> Table of Contents</t>
  </si>
  <si>
    <t>Use the links below to go directly to each topic.</t>
  </si>
  <si>
    <t>1)</t>
  </si>
  <si>
    <t>Filling in this Form</t>
  </si>
  <si>
    <t>2)</t>
  </si>
  <si>
    <t>Using Expenditure Detail Codes (required for all expenditures)</t>
  </si>
  <si>
    <t>*</t>
  </si>
  <si>
    <r>
      <t xml:space="preserve">Please also submit the corresponding </t>
    </r>
    <r>
      <rPr>
        <b/>
        <sz val="11"/>
        <color rgb="FFFF0000"/>
        <rFont val="Calibri"/>
        <family val="2"/>
        <scheme val="minor"/>
      </rPr>
      <t>EGMS claim</t>
    </r>
    <r>
      <rPr>
        <b/>
        <sz val="11"/>
        <color theme="1"/>
        <rFont val="Calibri"/>
        <family val="2"/>
        <scheme val="minor"/>
      </rPr>
      <t xml:space="preserve"> when submitting this form.</t>
    </r>
  </si>
  <si>
    <r>
      <rPr>
        <b/>
        <sz val="11"/>
        <rFont val="Calibri"/>
        <family val="2"/>
        <scheme val="minor"/>
      </rPr>
      <t>Every field must be filled in.</t>
    </r>
    <r>
      <rPr>
        <sz val="11"/>
        <rFont val="Calibri"/>
        <family val="2"/>
        <scheme val="minor"/>
      </rPr>
      <t xml:space="preserve"> </t>
    </r>
    <r>
      <rPr>
        <sz val="11"/>
        <color theme="1"/>
        <rFont val="Calibri"/>
        <family val="2"/>
        <scheme val="minor"/>
      </rPr>
      <t xml:space="preserve">
Some fields will automatically populate when data is entered and may 
generate error messages if the data entered is incorrect.</t>
    </r>
  </si>
  <si>
    <t>The "Date" column must be filled in for each line of data.</t>
  </si>
  <si>
    <t xml:space="preserve">The "Request #" should correspond to the number of requests you 
have submitted, e.g. first request will be 1, second will be 2, and so on. </t>
  </si>
  <si>
    <r>
      <rPr>
        <b/>
        <sz val="11"/>
        <rFont val="Calibri"/>
        <family val="2"/>
        <scheme val="minor"/>
      </rPr>
      <t xml:space="preserve">Be sure to use the proper Function and Object codes. </t>
    </r>
    <r>
      <rPr>
        <sz val="11"/>
        <rFont val="Calibri"/>
        <family val="2"/>
        <scheme val="minor"/>
      </rPr>
      <t xml:space="preserve">
Codes must align with the minimum chart of account codes found in the </t>
    </r>
    <r>
      <rPr>
        <u/>
        <sz val="11"/>
        <color theme="10"/>
        <rFont val="Calibri"/>
        <family val="2"/>
        <scheme val="minor"/>
      </rPr>
      <t>Oregon Program Budget and Accounting Manual (PBAM)</t>
    </r>
    <r>
      <rPr>
        <sz val="11"/>
        <rFont val="Calibri"/>
        <family val="2"/>
        <scheme val="minor"/>
      </rPr>
      <t>. Lists of accepted codes can be found on the "Function Codes" and "Object Codes" tabs of this workbook.</t>
    </r>
  </si>
  <si>
    <r>
      <t>Using Expenditure Detail Codes</t>
    </r>
    <r>
      <rPr>
        <b/>
        <i/>
        <sz val="12"/>
        <color rgb="FF1A75BC"/>
        <rFont val="Calibri"/>
        <family val="2"/>
        <scheme val="minor"/>
      </rPr>
      <t xml:space="preserve"> (</t>
    </r>
    <r>
      <rPr>
        <b/>
        <i/>
        <sz val="12"/>
        <color rgb="FFFF0000"/>
        <rFont val="Calibri"/>
        <family val="2"/>
        <scheme val="minor"/>
      </rPr>
      <t>required for all expenditures</t>
    </r>
    <r>
      <rPr>
        <b/>
        <i/>
        <sz val="12"/>
        <color rgb="FF1A75BC"/>
        <rFont val="Calibri"/>
        <family val="2"/>
        <scheme val="minor"/>
      </rPr>
      <t>)</t>
    </r>
  </si>
  <si>
    <r>
      <t xml:space="preserve">Selecting an Expenditure Detail Code is </t>
    </r>
    <r>
      <rPr>
        <b/>
        <u/>
        <sz val="11"/>
        <color rgb="FFFF0000"/>
        <rFont val="Calibri"/>
        <family val="2"/>
      </rPr>
      <t>required</t>
    </r>
    <r>
      <rPr>
        <b/>
        <sz val="11"/>
        <color rgb="FFFF0000"/>
        <rFont val="Calibri"/>
        <family val="2"/>
      </rPr>
      <t xml:space="preserve"> for every expenditure </t>
    </r>
    <r>
      <rPr>
        <b/>
        <u/>
        <sz val="11"/>
        <color rgb="FFFF0000"/>
        <rFont val="Calibri"/>
        <family val="2"/>
      </rPr>
      <t>incurred on or after 07/01/22</t>
    </r>
    <r>
      <rPr>
        <b/>
        <sz val="11"/>
        <color rgb="FFFF0000"/>
        <rFont val="Calibri"/>
        <family val="2"/>
      </rPr>
      <t>.</t>
    </r>
  </si>
  <si>
    <t>The Expenditure Detail Codes are used to identify the specific federal category for each expense, as found in the "Exp. Details Codes" tab of this workbook.</t>
  </si>
  <si>
    <t>Enter or select the appropriate Expenditure Detail Code (A - Y) for each line item. For each expenditure that falls into the categories of T - Y, provide a short description of that expense in the "Notes" column.</t>
  </si>
  <si>
    <t>There is a summary of the Expenditure Detail Codes to the right of the "Notes" column for quick reference.</t>
  </si>
  <si>
    <t>Form version: 1.19.23</t>
  </si>
  <si>
    <t>McKinney-Vento Subgrant Fund Reimbursement Form</t>
  </si>
  <si>
    <t>Submit</t>
  </si>
  <si>
    <t>request in Excel format to OR-MV@ode.oregon.gov</t>
  </si>
  <si>
    <r>
      <rPr>
        <sz val="11"/>
        <rFont val="Calibri"/>
        <family val="2"/>
        <scheme val="minor"/>
      </rPr>
      <t xml:space="preserve">Visit our </t>
    </r>
    <r>
      <rPr>
        <u/>
        <sz val="11"/>
        <color theme="10"/>
        <rFont val="Calibri"/>
        <family val="2"/>
        <scheme val="minor"/>
      </rPr>
      <t xml:space="preserve">McKinney-Vento page </t>
    </r>
    <r>
      <rPr>
        <sz val="11"/>
        <rFont val="Calibri"/>
        <family val="2"/>
        <scheme val="minor"/>
      </rPr>
      <t>for more information</t>
    </r>
  </si>
  <si>
    <t>District ID:</t>
  </si>
  <si>
    <t>Contact Name:</t>
  </si>
  <si>
    <t>District Name:</t>
  </si>
  <si>
    <t>Contact Email:</t>
  </si>
  <si>
    <t>Claim Start:</t>
  </si>
  <si>
    <t>Grant Fund:</t>
  </si>
  <si>
    <t>Claim End:</t>
  </si>
  <si>
    <t>Request #:</t>
  </si>
  <si>
    <t>Total 
EGMS Claim:</t>
  </si>
  <si>
    <r>
      <t>SEE INSTRUCTIONS TAB FOR USING THE '</t>
    </r>
    <r>
      <rPr>
        <b/>
        <i/>
        <sz val="11"/>
        <color rgb="FFFF0000"/>
        <rFont val="Calibri"/>
        <family val="2"/>
        <scheme val="minor"/>
      </rPr>
      <t>EXP. DETAIL CODE</t>
    </r>
    <r>
      <rPr>
        <b/>
        <sz val="11"/>
        <color rgb="FFFF0000"/>
        <rFont val="Calibri"/>
        <family val="2"/>
        <scheme val="minor"/>
      </rPr>
      <t>'</t>
    </r>
  </si>
  <si>
    <t>*The Expenditure Detail codes are also included to the right of this table for reference.</t>
  </si>
  <si>
    <t>Expend. Date</t>
  </si>
  <si>
    <t>Fund</t>
  </si>
  <si>
    <t>Function</t>
  </si>
  <si>
    <t>Object</t>
  </si>
  <si>
    <t>Amount</t>
  </si>
  <si>
    <t>Function Description</t>
  </si>
  <si>
    <t>Object Description</t>
  </si>
  <si>
    <t>Project Tag</t>
  </si>
  <si>
    <t>Exp. Detail Code</t>
  </si>
  <si>
    <t>Exp. Detail Description</t>
  </si>
  <si>
    <t>Notes</t>
  </si>
  <si>
    <t>Expenditure Detail Codes</t>
  </si>
  <si>
    <t>Code</t>
  </si>
  <si>
    <t>Title</t>
  </si>
  <si>
    <t>Description</t>
  </si>
  <si>
    <t>Addressing Physical Health and Safety</t>
  </si>
  <si>
    <t>A</t>
  </si>
  <si>
    <t>Building Improvements</t>
  </si>
  <si>
    <t>Building and facilities upgrades and maintenance, including ventilation systems and new construction </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</si>
  <si>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</si>
  <si>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</si>
  <si>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</si>
  <si>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</si>
  <si>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</si>
  <si>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</si>
  <si>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</si>
  <si>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</si>
  <si>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</si>
  <si>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</si>
  <si>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and Additional Transportation</t>
  </si>
  <si>
    <t>Temporary or additional transportation services to support social distancing to and from school </t>
  </si>
  <si>
    <t>F</t>
  </si>
  <si>
    <t>Capacity Building for Disaster Preparation</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</si>
  <si>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</si>
  <si>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</si>
  <si>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</si>
  <si>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Other health protocols not listed above and aligned to guidance from the Centers for Disease Control and Prevention (CDC) such as: vaccines for staff and/or students, COVID-19 testing for staff and/or students, contact tracing, masks</t>
  </si>
  <si>
    <t>Meeting Students’ Academic, Social, Emotional, and Other Needs (Excluding Mental Health Supports)</t>
  </si>
  <si>
    <t>H</t>
  </si>
  <si>
    <t xml:space="preserve">Extended and/or Summer Learning </t>
  </si>
  <si>
    <t xml:space="preserve">Extended learning and/or summer learning </t>
  </si>
  <si>
    <t>I</t>
  </si>
  <si>
    <t xml:space="preserve">High-dosage Intensive Tutoring </t>
  </si>
  <si>
    <t xml:space="preserve">High-dosage intensive tutoring </t>
  </si>
  <si>
    <t>J</t>
  </si>
  <si>
    <t>Additional Staff/Activities</t>
  </si>
  <si>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</si>
  <si>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K</t>
  </si>
  <si>
    <t>Assessments &amp; Intervention Data Systems</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</si>
  <si>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</si>
  <si>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</si>
  <si>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</si>
  <si>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</si>
  <si>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</si>
  <si>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</si>
  <si>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</si>
  <si>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</si>
  <si>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 Hardware/Software</t>
  </si>
  <si>
    <t>Hardware and software </t>
  </si>
  <si>
    <t>O</t>
  </si>
  <si>
    <t xml:space="preserve">Tech: Wi-Fi/Broadband/Other Connectivity </t>
  </si>
  <si>
    <t>Wi-Fi, broadband, or other connectivity </t>
  </si>
  <si>
    <t>P</t>
  </si>
  <si>
    <t>Curriculum or Learning Materials</t>
  </si>
  <si>
    <t>Curriculum adoption and learning materials </t>
  </si>
  <si>
    <t>Q</t>
  </si>
  <si>
    <t>Staff Capacity Building</t>
  </si>
  <si>
    <t>Core staff capacity building/training to increase instructional quality and advance equity </t>
  </si>
  <si>
    <t>R</t>
  </si>
  <si>
    <t>Teacher/Staff Talent Pipeline</t>
  </si>
  <si>
    <t>Investments in talent pipelines for teachers and/or classified staff</t>
  </si>
  <si>
    <t>Mental Health Supports for Students and Staff</t>
  </si>
  <si>
    <t>S</t>
  </si>
  <si>
    <t>Add. Staff/Activities: Mental Health</t>
  </si>
  <si>
    <t>Additional staffing and/or activities to assess and support social-emotional well-being, including mental health, for students, educators and/or families</t>
  </si>
  <si>
    <t>Operational Continuity and Other Allowed Uses</t>
  </si>
  <si>
    <t>T</t>
  </si>
  <si>
    <r>
      <t xml:space="preserve">McKinney-Vento Activity: </t>
    </r>
    <r>
      <rPr>
        <b/>
        <sz val="11"/>
        <color theme="1"/>
        <rFont val="Calibri"/>
        <family val="2"/>
        <scheme val="minor"/>
      </rPr>
      <t>DESCRIBE IN "Notes"</t>
    </r>
  </si>
  <si>
    <t>Any activity not described above that is authorized by the McKinney-Vento Homeless Assistance Act </t>
  </si>
  <si>
    <t>U</t>
  </si>
  <si>
    <r>
      <t xml:space="preserve">ESEA Activity: </t>
    </r>
    <r>
      <rPr>
        <b/>
        <sz val="11"/>
        <color theme="1"/>
        <rFont val="Calibri"/>
        <family val="2"/>
        <scheme val="minor"/>
      </rPr>
      <t>DESCRIBE IN "Notes"</t>
    </r>
  </si>
  <si>
    <t>Any activity not described above that is authorized by the Elementary and Secondary Education Act (ESEA) of 1965</t>
  </si>
  <si>
    <t>V</t>
  </si>
  <si>
    <r>
      <t xml:space="preserve">IDEA Activity: </t>
    </r>
    <r>
      <rPr>
        <b/>
        <sz val="11"/>
        <color theme="1"/>
        <rFont val="Calibri"/>
        <family val="2"/>
        <scheme val="minor"/>
      </rPr>
      <t>DESCRIBE IN "Notes"</t>
    </r>
  </si>
  <si>
    <t>Any activity not described above that is authorized by the Individuals with Disabilities Education Act (IDEA)</t>
  </si>
  <si>
    <t>W</t>
  </si>
  <si>
    <r>
      <t xml:space="preserve">AEFLA Activity: </t>
    </r>
    <r>
      <rPr>
        <b/>
        <sz val="11"/>
        <color theme="1"/>
        <rFont val="Calibri"/>
        <family val="2"/>
        <scheme val="minor"/>
      </rPr>
      <t>DESCRIBE IN "Notes"</t>
    </r>
  </si>
  <si>
    <t>Any activity not described above that is authorized by the Adult Education and Family Literacy Act (AEFLA)</t>
  </si>
  <si>
    <t>X</t>
  </si>
  <si>
    <r>
      <t xml:space="preserve">Perkins CTE Activity: </t>
    </r>
    <r>
      <rPr>
        <b/>
        <sz val="11"/>
        <color theme="1"/>
        <rFont val="Calibri"/>
        <family val="2"/>
        <scheme val="minor"/>
      </rPr>
      <t>DESCRIBE IN "Notes"</t>
    </r>
  </si>
  <si>
    <t>Any activity not described above that is authorized by the Carl D. Perkins Career and Technical Education (Perkins CTE) Act of 2006 </t>
  </si>
  <si>
    <t>Y</t>
  </si>
  <si>
    <r>
      <t xml:space="preserve">Ops/Cont. of Services: </t>
    </r>
    <r>
      <rPr>
        <b/>
        <sz val="11"/>
        <color theme="1"/>
        <rFont val="Calibri"/>
        <family val="2"/>
        <scheme val="minor"/>
      </rPr>
      <t>DESCRIBE IN "Notes"</t>
    </r>
  </si>
  <si>
    <t>Other activities not described above that are necessary to maintain the operation of and continuity of services in LEAs and continuing to employ  existing staff of the LEA</t>
  </si>
  <si>
    <t>(select)</t>
  </si>
  <si>
    <t>Unfinished Learning (UL) Detail Codes</t>
  </si>
  <si>
    <t>UL H.1</t>
  </si>
  <si>
    <t>UL: Summer Learning</t>
  </si>
  <si>
    <t>Summer learning or summer enrichment  </t>
  </si>
  <si>
    <t>UL H.2</t>
  </si>
  <si>
    <t>UL: Afterschool Programs</t>
  </si>
  <si>
    <t>Afterschool programs  </t>
  </si>
  <si>
    <t>UL H.3</t>
  </si>
  <si>
    <t>UL: Extended Day/Year</t>
  </si>
  <si>
    <r>
      <t xml:space="preserve">Extended instructional time </t>
    </r>
    <r>
      <rPr>
        <b/>
        <sz val="11"/>
        <color theme="1"/>
        <rFont val="Calibri"/>
        <family val="2"/>
        <scheme val="minor"/>
      </rPr>
      <t>(LIMITED, SEE DEFINITION BELOW)</t>
    </r>
  </si>
  <si>
    <t>UL I.1</t>
  </si>
  <si>
    <t xml:space="preserve">UL: High-dosage Intensive Tutoring </t>
  </si>
  <si>
    <r>
      <t xml:space="preserve">High-dosage intensive tutoring </t>
    </r>
    <r>
      <rPr>
        <b/>
        <sz val="11"/>
        <color theme="1"/>
        <rFont val="Calibri"/>
        <family val="2"/>
        <scheme val="minor"/>
      </rPr>
      <t>(LIMITED, SEE DEFINITION BELOW)</t>
    </r>
  </si>
  <si>
    <t>UL I.2</t>
  </si>
  <si>
    <t>UL: General Tutoring</t>
  </si>
  <si>
    <t>General tutoring  </t>
  </si>
  <si>
    <t>UL J.1</t>
  </si>
  <si>
    <t>UL: Add. Classroom Teachers</t>
  </si>
  <si>
    <t>Additional classroom teachers  </t>
  </si>
  <si>
    <t>UL J.2</t>
  </si>
  <si>
    <t>UL: Add. Staff/Activities: Social-Emotional</t>
  </si>
  <si>
    <t>Other additional staffing and/or activities to assess and support social-emotional well-being (excluding mental health supports), for students, educators and/or  families  </t>
  </si>
  <si>
    <t>UL J.3</t>
  </si>
  <si>
    <t>UL: Additional Staff/Activities: Other</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</si>
  <si>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</si>
  <si>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UL K</t>
  </si>
  <si>
    <t>UL: Assessments &amp; Intervention Data Systems</t>
  </si>
  <si>
    <t xml:space="preserve">Universal screening, academic assessments, and intervention data systems, such as early warning systems and/or opportunity to learn data systems.  </t>
  </si>
  <si>
    <t>UL L</t>
  </si>
  <si>
    <t>UL: Coordination of Multiple Needs</t>
  </si>
  <si>
    <t>Improved coordination of services for students with multiple types of needs, such as full-service community schools or improved coordination with partner agencies, such as foster care services  </t>
  </si>
  <si>
    <t>UL M</t>
  </si>
  <si>
    <t>UL: Early Childhood Programs</t>
  </si>
  <si>
    <t>Early childhood programs  </t>
  </si>
  <si>
    <t>UL N</t>
  </si>
  <si>
    <t>UL: Tech: Hardware/Software</t>
  </si>
  <si>
    <t>Technology: Hardware/Software</t>
  </si>
  <si>
    <t>UL O</t>
  </si>
  <si>
    <t xml:space="preserve">UL: Tech: Wi-Fi/Broadband/Other Connectivity </t>
  </si>
  <si>
    <t>Technology: Wi-Fi, broadband, or other connectivity </t>
  </si>
  <si>
    <t>UL P</t>
  </si>
  <si>
    <t>UL: Curriculum or Learning Materials</t>
  </si>
  <si>
    <t>Curriculum adoption and learning materials  </t>
  </si>
  <si>
    <t>UL Q</t>
  </si>
  <si>
    <t>UL: Staff Capacity Building</t>
  </si>
  <si>
    <t>Core staff capacity building / training to increase instructional quality</t>
  </si>
  <si>
    <t>UL R</t>
  </si>
  <si>
    <t>UL: Teacher/Staff Talent Pipeline</t>
  </si>
  <si>
    <t>Investments in talent pipelines for teachers and/or classified staff  </t>
  </si>
  <si>
    <t>UL S</t>
  </si>
  <si>
    <t>UL: Add. Staff/Activities: Mental Health</t>
  </si>
  <si>
    <t>Other additional staffing and/or activities to assess and support mental health needs, for students, educators and/or families  </t>
  </si>
  <si>
    <t>UL Z</t>
  </si>
  <si>
    <r>
      <t xml:space="preserve">UL: Other Exp. Code: </t>
    </r>
    <r>
      <rPr>
        <b/>
        <sz val="11"/>
        <color theme="1"/>
        <rFont val="Calibri"/>
        <family val="2"/>
        <scheme val="minor"/>
      </rPr>
      <t>DESCRIBE IN "Notes"</t>
    </r>
  </si>
  <si>
    <t>Other activity under Exp. Detail Codes A-G or T-Y</t>
  </si>
  <si>
    <t>Unfinished Learning Definitions</t>
  </si>
  <si>
    <t>Term</t>
  </si>
  <si>
    <t>Definition</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</si>
  <si>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</si>
  <si>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</si>
  <si>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</si>
  <si>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PBAM Function Codes</t>
  </si>
  <si>
    <t>Elementary, K-5 or K-6</t>
  </si>
  <si>
    <t>Elementary Extracurricular</t>
  </si>
  <si>
    <t>Middle/Junior High School Programs</t>
  </si>
  <si>
    <t>Middle/Junior High School Extracurricular</t>
  </si>
  <si>
    <t>High School Programs</t>
  </si>
  <si>
    <t>High School Extracurricular</t>
  </si>
  <si>
    <t>Pre-kindergarten Programs</t>
  </si>
  <si>
    <t>Programs for the Talented and Gifted</t>
  </si>
  <si>
    <t>Restrictive Programs for Students with Disabilities</t>
  </si>
  <si>
    <t>Less Restrictive Programs for Students with Disabilities</t>
  </si>
  <si>
    <t>Treatment and Habilitation</t>
  </si>
  <si>
    <t>Remediation</t>
  </si>
  <si>
    <t>Title IA/D</t>
  </si>
  <si>
    <t>Alternative Education</t>
  </si>
  <si>
    <t>English Language Learner (ELL) - ORS 336.079</t>
  </si>
  <si>
    <t>Teen Parent Programs</t>
  </si>
  <si>
    <t>Migrant Education</t>
  </si>
  <si>
    <t>Youth Corrections Education</t>
  </si>
  <si>
    <t>English Language Learner (ELL) - Non ORS 336.079</t>
  </si>
  <si>
    <t>Other Programs</t>
  </si>
  <si>
    <t>Adult/Continuing Education Programs</t>
  </si>
  <si>
    <t>Summer School Programs</t>
  </si>
  <si>
    <t>Attendance and Social Work Services</t>
  </si>
  <si>
    <t>Guidance Services</t>
  </si>
  <si>
    <t>Health Services</t>
  </si>
  <si>
    <t>Psychological Services</t>
  </si>
  <si>
    <t>Speech Pathology and Audiology Services</t>
  </si>
  <si>
    <t>Other Student Treatment Services</t>
  </si>
  <si>
    <t>Service Direction, Student Support Services</t>
  </si>
  <si>
    <t>Improvement of Instruction Services</t>
  </si>
  <si>
    <t>Educational Media Services</t>
  </si>
  <si>
    <t>Assessment and Testing</t>
  </si>
  <si>
    <t>Instructional Staff Development</t>
  </si>
  <si>
    <t>Board of Education Services</t>
  </si>
  <si>
    <t>Executive Administration Services</t>
  </si>
  <si>
    <t>Office of the Principal Services</t>
  </si>
  <si>
    <t>Other Support Services - School Administration</t>
  </si>
  <si>
    <t>Direction of Business Support Services</t>
  </si>
  <si>
    <t>Fiscal Services</t>
  </si>
  <si>
    <t>Operation and Maintenance of Plant Services</t>
  </si>
  <si>
    <t>Student Transportation Services</t>
  </si>
  <si>
    <t>Internal Services</t>
  </si>
  <si>
    <t>Direction of Central Support Services</t>
  </si>
  <si>
    <t>Planning; Research; Development; Evaluation; Grant Services</t>
  </si>
  <si>
    <t>Information Services</t>
  </si>
  <si>
    <t>Staff Services</t>
  </si>
  <si>
    <t>Technology Services</t>
  </si>
  <si>
    <t>Records Management Services</t>
  </si>
  <si>
    <t>Interpretation and Translation Services</t>
  </si>
  <si>
    <t>Other Support Services - Central</t>
  </si>
  <si>
    <t>Supplemental Retirement Program</t>
  </si>
  <si>
    <t>Food Services</t>
  </si>
  <si>
    <t>Other Enterprise Services</t>
  </si>
  <si>
    <t>Community Services</t>
  </si>
  <si>
    <t>Custody and Care of Children Services</t>
  </si>
  <si>
    <t>Service Area Direction</t>
  </si>
  <si>
    <t>Site Acquisition and Development Services</t>
  </si>
  <si>
    <t>Building Acquisition, Construction, and Improvement Services</t>
  </si>
  <si>
    <t>Other Capital Items</t>
  </si>
  <si>
    <t>Other Facilities Construction Services</t>
  </si>
  <si>
    <t>Debt Service (USE WITH PRIOR AUTHORIZATION ONLY)</t>
  </si>
  <si>
    <t>PBAM Object Codes</t>
  </si>
  <si>
    <t>Licensed Salaries</t>
  </si>
  <si>
    <t>Classified Salaries</t>
  </si>
  <si>
    <t>Administrators</t>
  </si>
  <si>
    <t>Managerial - Classified</t>
  </si>
  <si>
    <t>Sabbatical</t>
  </si>
  <si>
    <t>Supplemental Retirement Stipends</t>
  </si>
  <si>
    <t>Unused Leave</t>
  </si>
  <si>
    <t>Substitutes - Licensed</t>
  </si>
  <si>
    <t>Substitutes - Classified</t>
  </si>
  <si>
    <t>Temporary - Licensed</t>
  </si>
  <si>
    <t>Temporary - Classified</t>
  </si>
  <si>
    <t>Additional Salary</t>
  </si>
  <si>
    <t>Public Employees Retirement System</t>
  </si>
  <si>
    <t>Social Security Administration</t>
  </si>
  <si>
    <t>Other Required Payroll Costs</t>
  </si>
  <si>
    <t>Contractual Employee Benefits</t>
  </si>
  <si>
    <t>Post Retirement Health Benefits (PRHB)</t>
  </si>
  <si>
    <t>Instructional, Professional, and Technical Services</t>
  </si>
  <si>
    <t>Property Services</t>
  </si>
  <si>
    <t>Travel</t>
  </si>
  <si>
    <t>Communication</t>
  </si>
  <si>
    <t>Charter school payments</t>
  </si>
  <si>
    <t>Tuition Payments to Other Districts Within the State</t>
  </si>
  <si>
    <t>Tuition Payments to Other Districts Outside the State</t>
  </si>
  <si>
    <t>Tuition Payments to Private Schools</t>
  </si>
  <si>
    <t>Other Tuition</t>
  </si>
  <si>
    <t>Non-instructional Professional and Technical Services</t>
  </si>
  <si>
    <t>Other General Professional and Technological Services</t>
  </si>
  <si>
    <t>Consumable Supplies and Materials</t>
  </si>
  <si>
    <t>Textbooks</t>
  </si>
  <si>
    <t>Library Books</t>
  </si>
  <si>
    <t>Periodicals</t>
  </si>
  <si>
    <t>Food</t>
  </si>
  <si>
    <t>Non-consumable Items</t>
  </si>
  <si>
    <t>Computer Software</t>
  </si>
  <si>
    <t>Computer Hardware</t>
  </si>
  <si>
    <t>Land Acquisition</t>
  </si>
  <si>
    <t>Buildings Acquisition</t>
  </si>
  <si>
    <t>Improvements Other Than Buildings</t>
  </si>
  <si>
    <t>Depreciable Equipment</t>
  </si>
  <si>
    <t>Depreciable Technology</t>
  </si>
  <si>
    <t>Bus Garage</t>
  </si>
  <si>
    <t>Buses and Capital Bus Improvements</t>
  </si>
  <si>
    <t>Other Capital Outlay</t>
  </si>
  <si>
    <t>Redemption of Principal</t>
  </si>
  <si>
    <t>Regular Interest</t>
  </si>
  <si>
    <t>Bus Garage, Bus and Capital Improvement Interest</t>
  </si>
  <si>
    <t>Dues and Fees</t>
  </si>
  <si>
    <t>Insurance and Judgments</t>
  </si>
  <si>
    <t>Depreciation</t>
  </si>
  <si>
    <t>Taxes and Licenses</t>
  </si>
  <si>
    <t>PERS UAL Lump Sum Payment to PERS</t>
  </si>
  <si>
    <t>Grant Indirect Charges</t>
  </si>
  <si>
    <t>Entity ID</t>
  </si>
  <si>
    <t>District/ESD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</si>
  <si>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</si>
  <si>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</si>
  <si>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</si>
  <si>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</si>
  <si>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</si>
  <si>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</si>
  <si>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</si>
  <si>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</si>
  <si>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</si>
  <si>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</si>
  <si>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</si>
  <si>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</si>
  <si>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</si>
  <si>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</si>
  <si>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</si>
  <si>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</si>
  <si>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</si>
  <si>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</si>
  <si>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</si>
  <si>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</si>
  <si>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</si>
  <si>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</si>
  <si>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</si>
  <si>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</si>
  <si>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</si>
  <si>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</si>
  <si>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</si>
  <si>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</si>
  <si>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</si>
  <si>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</si>
  <si>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</si>
  <si>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</si>
  <si>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</si>
  <si>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</si>
  <si>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</si>
  <si>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</si>
  <si>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</si>
  <si>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</si>
  <si>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</si>
  <si>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</si>
  <si>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</si>
  <si>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</si>
  <si>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</si>
  <si>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</si>
  <si>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</si>
  <si>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</si>
  <si>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</si>
  <si>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</si>
  <si>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</si>
  <si>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</si>
  <si>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</si>
  <si>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</si>
  <si>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</si>
  <si>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</si>
  <si>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</si>
  <si>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</si>
  <si>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</si>
  <si>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</si>
  <si>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</si>
  <si>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</si>
  <si>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</si>
  <si>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</si>
  <si>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</si>
  <si>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</si>
  <si>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</si>
  <si>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</si>
  <si>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</si>
  <si>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</si>
  <si>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</si>
  <si>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</si>
  <si>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</si>
  <si>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</si>
  <si>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</si>
  <si>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</si>
  <si>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</si>
  <si>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</si>
  <si>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</si>
  <si>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</si>
  <si>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</si>
  <si>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</si>
  <si>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</si>
  <si>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</si>
  <si>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</si>
  <si>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</si>
  <si>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</si>
  <si>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</si>
  <si>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</si>
  <si>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</si>
  <si>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</si>
  <si>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</si>
  <si>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</si>
  <si>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</si>
  <si>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</si>
  <si>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</si>
  <si>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</si>
  <si>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</si>
  <si>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</si>
  <si>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</si>
  <si>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</si>
  <si>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</si>
  <si>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</si>
  <si>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</si>
  <si>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</si>
  <si>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</si>
  <si>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</si>
  <si>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</si>
  <si>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</si>
  <si>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</si>
  <si>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</si>
  <si>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</si>
  <si>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</si>
  <si>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</si>
  <si>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</si>
  <si>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</si>
  <si>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</si>
  <si>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</si>
  <si>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</si>
  <si>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</si>
  <si>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</si>
  <si>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</si>
  <si>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</si>
  <si>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</si>
  <si>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</si>
  <si>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</si>
  <si>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</si>
  <si>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</si>
  <si>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</si>
  <si>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</si>
  <si>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</si>
  <si>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</si>
  <si>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</si>
  <si>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</si>
  <si>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</si>
  <si>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</si>
  <si>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</si>
  <si>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</si>
  <si>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</si>
  <si>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</si>
  <si>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</si>
  <si>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</si>
  <si>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</si>
  <si>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</si>
  <si>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</si>
  <si>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</si>
  <si>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</si>
  <si>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</si>
  <si>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</si>
  <si>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</si>
  <si>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</si>
  <si>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</si>
  <si>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</si>
  <si>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</si>
  <si>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</si>
  <si>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</si>
  <si>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</si>
  <si>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</si>
  <si>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</si>
  <si>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</si>
  <si>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</si>
  <si>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</si>
  <si>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</si>
  <si>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</si>
  <si>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</si>
  <si>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</si>
  <si>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</si>
  <si>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</si>
  <si>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</si>
  <si>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</si>
  <si>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</si>
  <si>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</si>
  <si>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</si>
  <si>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</si>
  <si>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</si>
  <si>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</si>
  <si>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</si>
  <si>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</si>
  <si>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</si>
  <si>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</si>
  <si>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</si>
  <si>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</si>
  <si>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</si>
  <si>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</si>
  <si>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</si>
  <si>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</si>
  <si>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</si>
  <si>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</si>
  <si>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</si>
  <si>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</si>
  <si>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</si>
  <si>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</si>
  <si>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</si>
  <si>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</si>
  <si>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</si>
  <si>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</si>
  <si>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</si>
  <si>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</si>
  <si>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</si>
  <si>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</si>
  <si>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</si>
  <si>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</si>
  <si>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</si>
  <si>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</si>
  <si>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</si>
  <si>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</si>
  <si>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</si>
  <si>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</si>
  <si>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</si>
  <si>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</si>
  <si>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</si>
  <si>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</si>
  <si>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</si>
  <si>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</si>
  <si>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</si>
  <si>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</si>
  <si>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</si>
  <si>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</si>
  <si>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Dropdown Values</t>
  </si>
  <si>
    <t>ARP-HCY I</t>
  </si>
  <si>
    <t>ARP-HCY II</t>
  </si>
  <si>
    <t>x</t>
  </si>
  <si>
    <t>(enter x)</t>
  </si>
  <si>
    <t xml:space="preserve"> ESSER Expenditure Detail Codes</t>
  </si>
  <si>
    <t>ESSER Unfinished Learning (UL) Detail Codes</t>
  </si>
  <si>
    <t>Expenditure Detail Code Title</t>
  </si>
  <si>
    <t>Unfinished Learning Detail Code Title</t>
  </si>
  <si>
    <t>Meeting Students’ Academic, Social, Emotional, and Other Needs (Excluding Mental Health Supports)</t>
  </si>
  <si>
    <t>UL: Add. Staff/Activities: Vulnerable Stdnts</t>
  </si>
  <si>
    <t>Meeting Students’ Academic, Social, Emotional, and</t>
  </si>
  <si>
    <t>Other Needs (Excluding Mental Health Supports)</t>
  </si>
  <si>
    <t>Add. Staff/Activities: Vulnerable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</si>
</sst>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yy;@"/>
  </numFmts>
  <fonts count="38"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color rgb="FFFF0000"/>
      <name val="Calibri"/>
      <family val="2"/>
      <scheme val="minor"/>
    </font>
    <font>
      <sz val="12"/>
      <color theme="0"/>
      <name val="Calibri"/>
      <family val="2"/>
      <scheme val="minor"/>
    </font>
    <font>
      <b/>
      <sz val="12"/>
      <name val="Calibri"/>
      <family val="2"/>
      <scheme val="minor"/>
    </font>
    <font>
      <b/>
      <sz val="13"/>
      <color rgb="FFFF0000"/>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3"/>
      <color theme="1"/>
      <name val="Calibri"/>
      <family val="2"/>
      <scheme val="minor"/>
    </font>
    <font>
      <sz val="11"/>
      <color theme="1"/>
      <name val="Calibri"/>
      <family val="2"/>
    </font>
    <font>
      <b/>
      <sz val="11"/>
      <color rgb="FFFF0000"/>
      <name val="Calibri"/>
      <family val="2"/>
    </font>
    <font>
      <b/>
      <i/>
      <sz val="11"/>
      <color rgb="FFFF0000"/>
      <name val="Calibri"/>
      <family val="2"/>
      <scheme val="minor"/>
    </font>
    <font>
      <u/>
      <sz val="11"/>
      <name val="Calibri"/>
      <family val="2"/>
      <scheme val="minor"/>
    </font>
    <font>
      <i/>
      <sz val="12"/>
      <name val="Calibri"/>
      <family val="2"/>
      <scheme val="minor"/>
    </font>
    <font>
      <b/>
      <sz val="11"/>
      <color rgb="FF1A75BC"/>
      <name val="Calibri"/>
      <family val="2"/>
      <scheme val="minor"/>
    </font>
    <font>
      <b/>
      <sz val="14"/>
      <color rgb="FF1A75BC"/>
      <name val="Calibri"/>
      <family val="2"/>
      <scheme val="minor"/>
    </font>
    <font>
      <b/>
      <sz val="16"/>
      <color rgb="FF1A75BC"/>
      <name val="Calibri"/>
      <family val="2"/>
      <scheme val="minor"/>
    </font>
    <font>
      <i/>
      <sz val="11"/>
      <color theme="1"/>
      <name val="Calibri"/>
      <family val="2"/>
      <scheme val="minor"/>
    </font>
    <font>
      <b/>
      <i/>
      <sz val="12"/>
      <color rgb="FF1A75BC"/>
      <name val="Calibri"/>
      <family val="2"/>
      <scheme val="minor"/>
    </font>
    <font>
      <b/>
      <i/>
      <sz val="12"/>
      <color rgb="FFFF0000"/>
      <name val="Calibri"/>
      <family val="2"/>
      <scheme val="minor"/>
    </font>
    <font>
      <b/>
      <sz val="11"/>
      <name val="Calibri"/>
      <family val="2"/>
    </font>
    <font>
      <sz val="11"/>
      <name val="Calibri"/>
      <family val="2"/>
    </font>
    <font>
      <b/>
      <u/>
      <sz val="11"/>
      <color rgb="FFFF0000"/>
      <name val="Calibri"/>
      <family val="2"/>
    </font>
    <font>
      <sz val="11"/>
      <color rgb="FF000000"/>
      <name val="Calibri"/>
    </font>
    <font>
      <u/>
      <sz val="11"/>
      <color rgb="FF2E75B5"/>
      <name val="Calibri"/>
    </font>
    <font>
      <u/>
      <sz val="11"/>
      <color theme="10"/>
      <name val="Calibri"/>
    </font>
    <font>
      <b/>
      <sz val="11"/>
      <color rgb="FF000000"/>
      <name val="Calibri"/>
      <scheme val="minor"/>
    </font>
  </fonts>
  <fills count="10">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F7F7F7"/>
        <bgColor indexed="64"/>
      </patternFill>
    </fill>
    <fill>
      <patternFill patternType="solid">
        <fgColor rgb="FFC9E3F7"/>
        <bgColor indexed="64"/>
      </patternFill>
    </fill>
    <fill>
      <patternFill patternType="solid">
        <fgColor theme="0" tint="-0.249977111117893"/>
        <bgColor indexed="64"/>
      </patternFill>
    </fill>
    <fill>
      <patternFill patternType="solid">
        <fgColor rgb="FFEEEEEE"/>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auto="1"/>
      </left>
      <right/>
      <top/>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20" fillId="0" borderId="0">
      <alignment vertical="center"/>
    </xf>
  </cellStyleXfs>
  <cellXfs count="199">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4" fillId="0" borderId="0" xfId="0" applyFont="1"/>
    <xf numFmtId="0" fontId="7" fillId="0" borderId="0" xfId="0" applyFont="1"/>
    <xf numFmtId="0" fontId="0" fillId="0" borderId="0" xfId="0" applyAlignment="1">
      <alignment horizontal="center" vertical="center"/>
    </xf>
    <xf numFmtId="0" fontId="3" fillId="3" borderId="4" xfId="0" applyFont="1" applyFill="1" applyBorder="1"/>
    <xf numFmtId="0" fontId="3" fillId="3" borderId="3" xfId="0" applyFont="1" applyFill="1" applyBorder="1"/>
    <xf numFmtId="0" fontId="14" fillId="4" borderId="7" xfId="0" applyFont="1" applyFill="1" applyBorder="1" applyAlignment="1">
      <alignment horizontal="left" indent="5"/>
    </xf>
    <xf numFmtId="0" fontId="11" fillId="4" borderId="8" xfId="0" applyFont="1" applyFill="1" applyBorder="1"/>
    <xf numFmtId="0" fontId="13" fillId="4" borderId="9" xfId="0" applyFont="1" applyFill="1" applyBorder="1" applyAlignment="1">
      <alignment horizontal="right" vertical="top"/>
    </xf>
    <xf numFmtId="0" fontId="0" fillId="0" borderId="10" xfId="0" applyBorder="1" applyAlignment="1">
      <alignment horizontal="center"/>
    </xf>
    <xf numFmtId="0" fontId="0" fillId="0" borderId="10" xfId="0"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1" fillId="2" borderId="13" xfId="0" applyFont="1" applyFill="1" applyBorder="1" applyAlignment="1">
      <alignment horizontal="center"/>
    </xf>
    <xf numFmtId="0" fontId="1" fillId="2" borderId="13" xfId="0" applyFont="1" applyFill="1" applyBorder="1" applyAlignment="1">
      <alignment horizontal="left" indent="1"/>
    </xf>
    <xf numFmtId="0" fontId="0" fillId="0" borderId="14" xfId="0" applyBorder="1" applyAlignment="1">
      <alignment horizontal="center"/>
    </xf>
    <xf numFmtId="0" fontId="0" fillId="0" borderId="14" xfId="0" applyBorder="1" applyAlignment="1">
      <alignment horizontal="left" indent="1"/>
    </xf>
    <xf numFmtId="0" fontId="6" fillId="0" borderId="0" xfId="0" applyFont="1" applyAlignment="1">
      <alignment horizontal="right"/>
    </xf>
    <xf numFmtId="0" fontId="2" fillId="2" borderId="1" xfId="0" applyFont="1" applyFill="1" applyBorder="1" applyAlignment="1">
      <alignment horizontal="right" wrapText="1"/>
    </xf>
    <xf numFmtId="0" fontId="3" fillId="3" borderId="2" xfId="0" applyFont="1" applyFill="1" applyBorder="1" applyAlignment="1">
      <alignment horizontal="left" indent="9"/>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44" fontId="0" fillId="0" borderId="0" xfId="1" applyFont="1" applyBorder="1" applyProtection="1">
      <protection locked="0"/>
    </xf>
    <xf numFmtId="0" fontId="1" fillId="2" borderId="0" xfId="0" applyFont="1" applyFill="1" applyAlignment="1">
      <alignment horizontal="center" vertical="top"/>
    </xf>
    <xf numFmtId="0" fontId="1" fillId="2" borderId="0" xfId="1" applyNumberFormat="1" applyFont="1" applyFill="1" applyBorder="1" applyAlignment="1">
      <alignment horizontal="center" vertical="top"/>
    </xf>
    <xf numFmtId="0" fontId="0" fillId="0" borderId="0" xfId="0" applyAlignment="1">
      <alignment vertical="top"/>
    </xf>
    <xf numFmtId="0" fontId="0" fillId="5" borderId="0" xfId="0" applyFill="1" applyProtection="1">
      <protection locked="0"/>
    </xf>
    <xf numFmtId="0" fontId="1" fillId="2" borderId="26" xfId="0" applyFont="1" applyFill="1" applyBorder="1" applyAlignment="1">
      <alignment horizontal="center"/>
    </xf>
    <xf numFmtId="0" fontId="1" fillId="2" borderId="25" xfId="0" applyFont="1" applyFill="1" applyBorder="1" applyAlignment="1">
      <alignment horizontal="left" indent="1"/>
    </xf>
    <xf numFmtId="0" fontId="0" fillId="0" borderId="27" xfId="0" applyBorder="1" applyAlignment="1">
      <alignment horizontal="center"/>
    </xf>
    <xf numFmtId="0" fontId="0" fillId="0" borderId="28" xfId="0" applyBorder="1" applyAlignment="1">
      <alignment horizontal="left" indent="1"/>
    </xf>
    <xf numFmtId="0" fontId="0" fillId="0" borderId="29" xfId="0" applyBorder="1" applyAlignment="1">
      <alignment horizontal="center"/>
    </xf>
    <xf numFmtId="0" fontId="0" fillId="0" borderId="24" xfId="0" applyBorder="1" applyAlignment="1">
      <alignment horizontal="left" indent="1"/>
    </xf>
    <xf numFmtId="0" fontId="18" fillId="2" borderId="7" xfId="0" applyFont="1" applyFill="1" applyBorder="1" applyAlignment="1">
      <alignment horizontal="left"/>
    </xf>
    <xf numFmtId="0" fontId="2" fillId="2" borderId="8" xfId="0" applyFont="1" applyFill="1" applyBorder="1" applyAlignment="1">
      <alignment horizontal="left" indent="1"/>
    </xf>
    <xf numFmtId="0" fontId="19" fillId="2" borderId="33" xfId="0" applyFont="1" applyFill="1" applyBorder="1" applyAlignment="1">
      <alignment horizontal="left" indent="1"/>
    </xf>
    <xf numFmtId="0" fontId="19" fillId="2" borderId="32" xfId="0" applyFont="1" applyFill="1" applyBorder="1"/>
    <xf numFmtId="0" fontId="19" fillId="2" borderId="22" xfId="0" applyFont="1" applyFill="1" applyBorder="1" applyAlignment="1">
      <alignment horizontal="left" indent="1"/>
    </xf>
    <xf numFmtId="0" fontId="19" fillId="2" borderId="8" xfId="0" applyFont="1" applyFill="1" applyBorder="1"/>
    <xf numFmtId="0" fontId="0" fillId="0" borderId="11" xfId="0" applyBorder="1" applyAlignment="1">
      <alignment horizontal="left" vertical="top" wrapText="1"/>
    </xf>
    <xf numFmtId="0" fontId="0" fillId="0" borderId="14" xfId="0" applyBorder="1" applyAlignment="1">
      <alignment horizontal="left" vertical="top" wrapText="1"/>
    </xf>
    <xf numFmtId="0" fontId="18" fillId="2" borderId="7" xfId="0" applyFont="1" applyFill="1" applyBorder="1" applyAlignment="1">
      <alignment horizontal="left" indent="14"/>
    </xf>
    <xf numFmtId="0" fontId="18" fillId="2" borderId="7" xfId="0" applyFont="1" applyFill="1" applyBorder="1" applyAlignment="1">
      <alignment horizontal="left" indent="16"/>
    </xf>
    <xf numFmtId="0" fontId="0" fillId="0" borderId="20" xfId="0" applyBorder="1" applyAlignment="1">
      <alignment horizontal="left" vertical="top" wrapText="1"/>
    </xf>
    <xf numFmtId="0" fontId="1" fillId="6" borderId="36" xfId="0" applyFont="1" applyFill="1" applyBorder="1" applyAlignment="1">
      <alignment horizontal="left" vertical="top"/>
    </xf>
    <xf numFmtId="0" fontId="1" fillId="6" borderId="36" xfId="0" applyFont="1" applyFill="1" applyBorder="1" applyAlignment="1">
      <alignment horizontal="left" vertical="top" wrapText="1"/>
    </xf>
    <xf numFmtId="0" fontId="1" fillId="6" borderId="40" xfId="0" applyFont="1" applyFill="1" applyBorder="1" applyAlignment="1">
      <alignment horizontal="left" vertical="top"/>
    </xf>
    <xf numFmtId="0" fontId="2" fillId="6" borderId="40" xfId="0" applyFont="1" applyFill="1" applyBorder="1" applyAlignment="1">
      <alignment horizontal="left" vertical="top" wrapText="1"/>
    </xf>
    <xf numFmtId="0" fontId="1" fillId="2" borderId="0" xfId="1" applyNumberFormat="1" applyFont="1" applyFill="1" applyBorder="1" applyAlignment="1">
      <alignment horizontal="left" vertical="top"/>
    </xf>
    <xf numFmtId="0" fontId="1" fillId="2" borderId="13" xfId="0" applyFont="1" applyFill="1" applyBorder="1"/>
    <xf numFmtId="0" fontId="1" fillId="2" borderId="25" xfId="0" applyFont="1" applyFill="1" applyBorder="1"/>
    <xf numFmtId="0" fontId="0" fillId="0" borderId="10" xfId="0" applyBorder="1" applyAlignment="1">
      <alignment vertical="top" wrapText="1"/>
    </xf>
    <xf numFmtId="0" fontId="0" fillId="0" borderId="11" xfId="0" applyBorder="1" applyAlignment="1">
      <alignment vertical="top" wrapText="1"/>
    </xf>
    <xf numFmtId="0" fontId="1" fillId="0" borderId="37"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5" borderId="29" xfId="0" applyFont="1" applyFill="1" applyBorder="1" applyAlignment="1">
      <alignment horizontal="center" vertical="top"/>
    </xf>
    <xf numFmtId="0" fontId="0" fillId="5" borderId="11" xfId="0" applyFill="1" applyBorder="1" applyAlignment="1">
      <alignment horizontal="left" vertical="top" wrapText="1"/>
    </xf>
    <xf numFmtId="0" fontId="18" fillId="2" borderId="7" xfId="0" applyFont="1" applyFill="1" applyBorder="1" applyAlignment="1">
      <alignment horizontal="left" indent="29"/>
    </xf>
    <xf numFmtId="0" fontId="7" fillId="0" borderId="0" xfId="0" applyFont="1" applyAlignment="1">
      <alignment horizontal="center"/>
    </xf>
    <xf numFmtId="0" fontId="1" fillId="0" borderId="27" xfId="0" applyFont="1" applyBorder="1" applyAlignment="1">
      <alignment horizontal="center" vertical="top"/>
    </xf>
    <xf numFmtId="0" fontId="0" fillId="5" borderId="11" xfId="0" applyFill="1" applyBorder="1" applyAlignment="1">
      <alignment vertical="top" wrapText="1"/>
    </xf>
    <xf numFmtId="0" fontId="18" fillId="2" borderId="31" xfId="0" applyFont="1" applyFill="1" applyBorder="1" applyAlignment="1">
      <alignment horizontal="left" indent="26"/>
    </xf>
    <xf numFmtId="0" fontId="0" fillId="0" borderId="0" xfId="0" applyAlignment="1" applyProtection="1">
      <alignment horizontal="left" vertical="center" wrapText="1"/>
      <protection locked="0"/>
    </xf>
    <xf numFmtId="0" fontId="20" fillId="0" borderId="0" xfId="3">
      <alignment vertical="center"/>
    </xf>
    <xf numFmtId="0" fontId="1" fillId="0" borderId="19" xfId="0" applyFont="1" applyBorder="1" applyAlignment="1">
      <alignment horizontal="center" vertical="top"/>
    </xf>
    <xf numFmtId="0" fontId="1" fillId="0" borderId="15" xfId="0" applyFont="1" applyBorder="1" applyAlignment="1">
      <alignment horizontal="center" vertical="top"/>
    </xf>
    <xf numFmtId="0" fontId="1" fillId="0" borderId="35" xfId="0" applyFont="1" applyBorder="1" applyAlignment="1">
      <alignment horizontal="center" vertical="top"/>
    </xf>
    <xf numFmtId="0" fontId="7" fillId="0" borderId="0" xfId="0" quotePrefix="1" applyFont="1" applyAlignment="1">
      <alignment horizontal="center"/>
    </xf>
    <xf numFmtId="0" fontId="1" fillId="7" borderId="0" xfId="0" applyFont="1" applyFill="1" applyAlignment="1">
      <alignment vertical="top"/>
    </xf>
    <xf numFmtId="0" fontId="1" fillId="7" borderId="0" xfId="1" applyNumberFormat="1" applyFont="1" applyFill="1" applyBorder="1" applyAlignment="1">
      <alignment horizontal="left" vertical="top"/>
    </xf>
    <xf numFmtId="0" fontId="0" fillId="5" borderId="0" xfId="0" applyFill="1" applyAlignment="1" applyProtection="1">
      <alignment horizontal="left" vertical="center"/>
      <protection locked="0"/>
    </xf>
    <xf numFmtId="0" fontId="1" fillId="6" borderId="34" xfId="0" applyFont="1" applyFill="1" applyBorder="1" applyAlignment="1">
      <alignment horizontal="left" vertical="top"/>
    </xf>
    <xf numFmtId="0" fontId="1" fillId="6" borderId="34"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horizontal="left" vertical="top" wrapText="1"/>
    </xf>
    <xf numFmtId="0" fontId="19" fillId="2" borderId="8" xfId="0" applyFont="1" applyFill="1" applyBorder="1" applyAlignment="1">
      <alignment horizontal="left" indent="1"/>
    </xf>
    <xf numFmtId="0" fontId="18" fillId="2" borderId="7" xfId="0" applyFont="1" applyFill="1" applyBorder="1" applyAlignment="1">
      <alignment horizontal="left" indent="5"/>
    </xf>
    <xf numFmtId="0" fontId="18" fillId="2" borderId="7" xfId="0" applyFont="1" applyFill="1" applyBorder="1" applyAlignment="1">
      <alignment horizontal="left" indent="4"/>
    </xf>
    <xf numFmtId="0" fontId="1" fillId="2" borderId="42" xfId="0" applyFont="1" applyFill="1" applyBorder="1"/>
    <xf numFmtId="0" fontId="0" fillId="0" borderId="16" xfId="0" applyBorder="1" applyAlignment="1">
      <alignment vertical="top" wrapText="1"/>
    </xf>
    <xf numFmtId="0" fontId="0" fillId="0" borderId="21" xfId="0" applyBorder="1" applyAlignment="1">
      <alignmen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1" fillId="2" borderId="53" xfId="0" applyFont="1" applyFill="1" applyBorder="1" applyAlignment="1">
      <alignment horizontal="center"/>
    </xf>
    <xf numFmtId="0" fontId="18" fillId="2" borderId="22" xfId="0" applyFont="1" applyFill="1" applyBorder="1" applyAlignment="1">
      <alignment horizontal="left"/>
    </xf>
    <xf numFmtId="0" fontId="1" fillId="2" borderId="54" xfId="0" applyFont="1" applyFill="1" applyBorder="1" applyAlignment="1">
      <alignment horizontal="center"/>
    </xf>
    <xf numFmtId="0" fontId="1" fillId="2" borderId="12" xfId="0" applyFont="1" applyFill="1" applyBorder="1"/>
    <xf numFmtId="0" fontId="19" fillId="2" borderId="55" xfId="0" applyFont="1" applyFill="1" applyBorder="1" applyAlignment="1">
      <alignment horizontal="left" indent="1"/>
    </xf>
    <xf numFmtId="0" fontId="22" fillId="0" borderId="0" xfId="0" applyFont="1" applyAlignment="1">
      <alignment horizontal="left"/>
    </xf>
    <xf numFmtId="0" fontId="17" fillId="0" borderId="0" xfId="0" applyFont="1"/>
    <xf numFmtId="0" fontId="1" fillId="2" borderId="12" xfId="0" applyFont="1" applyFill="1" applyBorder="1" applyAlignment="1">
      <alignment horizontal="left" indent="1"/>
    </xf>
    <xf numFmtId="0" fontId="9" fillId="0" borderId="0" xfId="0" applyFont="1"/>
    <xf numFmtId="0" fontId="10" fillId="0" borderId="0" xfId="0" applyFont="1" applyAlignment="1">
      <alignment horizontal="left"/>
    </xf>
    <xf numFmtId="0" fontId="10" fillId="0" borderId="0" xfId="0" applyFont="1" applyAlignment="1">
      <alignment horizontal="right"/>
    </xf>
    <xf numFmtId="0" fontId="9" fillId="0" borderId="0" xfId="0" applyFont="1" applyAlignment="1">
      <alignment horizontal="right"/>
    </xf>
    <xf numFmtId="0" fontId="9" fillId="3" borderId="3" xfId="0" applyFont="1" applyFill="1" applyBorder="1"/>
    <xf numFmtId="44" fontId="13" fillId="3" borderId="1" xfId="1" applyFont="1" applyFill="1" applyBorder="1" applyProtection="1"/>
    <xf numFmtId="0" fontId="23"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24" fillId="0" borderId="0" xfId="0" applyFont="1" applyAlignment="1">
      <alignment horizontal="center" vertical="center"/>
    </xf>
    <xf numFmtId="0" fontId="23" fillId="0" borderId="0" xfId="2" applyFont="1" applyFill="1" applyAlignment="1" applyProtection="1">
      <alignment horizontal="left"/>
    </xf>
    <xf numFmtId="0" fontId="9" fillId="0" borderId="0" xfId="0" applyFont="1" applyAlignment="1">
      <alignment horizontal="left"/>
    </xf>
    <xf numFmtId="0" fontId="16" fillId="0" borderId="0" xfId="0" applyFont="1" applyAlignment="1">
      <alignment horizontal="left" vertical="center"/>
    </xf>
    <xf numFmtId="0" fontId="12" fillId="0" borderId="0" xfId="0" applyFont="1" applyAlignment="1">
      <alignment horizontal="center" vertical="top"/>
    </xf>
    <xf numFmtId="0" fontId="0" fillId="0" borderId="0" xfId="0" applyAlignment="1">
      <alignment horizontal="center" vertical="top"/>
    </xf>
    <xf numFmtId="0" fontId="0" fillId="3" borderId="8" xfId="0" applyFill="1" applyBorder="1"/>
    <xf numFmtId="0" fontId="0" fillId="3" borderId="23" xfId="0" applyFill="1" applyBorder="1"/>
    <xf numFmtId="0" fontId="28" fillId="3" borderId="23" xfId="0" applyFont="1" applyFill="1" applyBorder="1" applyAlignment="1">
      <alignment vertical="top"/>
    </xf>
    <xf numFmtId="0" fontId="28" fillId="3" borderId="57" xfId="0" applyFont="1" applyFill="1" applyBorder="1" applyAlignment="1">
      <alignment horizontal="left" vertical="top" indent="1"/>
    </xf>
    <xf numFmtId="0" fontId="15" fillId="3" borderId="23" xfId="2" applyFont="1" applyFill="1" applyBorder="1" applyAlignment="1" applyProtection="1">
      <alignment vertical="top"/>
      <protection locked="0"/>
    </xf>
    <xf numFmtId="0" fontId="15" fillId="3" borderId="6" xfId="2" applyFont="1" applyFill="1" applyBorder="1" applyAlignment="1" applyProtection="1">
      <alignment vertical="top"/>
      <protection locked="0"/>
    </xf>
    <xf numFmtId="0" fontId="27" fillId="3" borderId="7" xfId="0" applyFont="1" applyFill="1" applyBorder="1" applyAlignment="1">
      <alignment vertical="center"/>
    </xf>
    <xf numFmtId="0" fontId="25" fillId="3" borderId="57" xfId="0" applyFont="1" applyFill="1" applyBorder="1" applyAlignment="1">
      <alignment horizontal="center" vertical="top"/>
    </xf>
    <xf numFmtId="0" fontId="25" fillId="3" borderId="9" xfId="0" applyFont="1" applyFill="1" applyBorder="1" applyAlignment="1">
      <alignment horizontal="center" vertical="top"/>
    </xf>
    <xf numFmtId="0" fontId="7" fillId="0" borderId="0" xfId="0" applyFont="1" applyAlignment="1">
      <alignment horizontal="center" vertical="top"/>
    </xf>
    <xf numFmtId="0" fontId="0" fillId="0" borderId="0" xfId="0" applyAlignment="1">
      <alignment vertical="top" wrapText="1"/>
    </xf>
    <xf numFmtId="0" fontId="7" fillId="3" borderId="57" xfId="0" applyFont="1" applyFill="1" applyBorder="1" applyAlignment="1">
      <alignment horizontal="center" vertical="top"/>
    </xf>
    <xf numFmtId="0" fontId="4" fillId="3" borderId="57" xfId="0" applyFont="1" applyFill="1" applyBorder="1" applyAlignment="1">
      <alignment horizontal="center" vertical="top"/>
    </xf>
    <xf numFmtId="0" fontId="1" fillId="3" borderId="23" xfId="0" applyFont="1" applyFill="1" applyBorder="1" applyAlignment="1">
      <alignment vertical="top" wrapText="1"/>
    </xf>
    <xf numFmtId="0" fontId="4" fillId="3" borderId="23" xfId="0" applyFont="1" applyFill="1" applyBorder="1"/>
    <xf numFmtId="0" fontId="0" fillId="3" borderId="23" xfId="0" applyFill="1" applyBorder="1" applyAlignment="1">
      <alignment vertical="top" wrapText="1"/>
    </xf>
    <xf numFmtId="0" fontId="12" fillId="3" borderId="57" xfId="0" applyFont="1" applyFill="1" applyBorder="1" applyAlignment="1">
      <alignment horizontal="center" vertical="top"/>
    </xf>
    <xf numFmtId="0" fontId="16" fillId="3" borderId="23" xfId="0" applyFont="1" applyFill="1" applyBorder="1" applyAlignment="1">
      <alignment vertical="top" wrapText="1"/>
    </xf>
    <xf numFmtId="0" fontId="0" fillId="3" borderId="57" xfId="0" applyFill="1" applyBorder="1" applyAlignment="1">
      <alignment horizontal="center" vertical="top"/>
    </xf>
    <xf numFmtId="0" fontId="8" fillId="3" borderId="23" xfId="2" applyFill="1" applyBorder="1" applyAlignment="1" applyProtection="1">
      <alignment vertical="top" wrapText="1"/>
      <protection locked="0"/>
    </xf>
    <xf numFmtId="0" fontId="4" fillId="3" borderId="9" xfId="0" applyFont="1" applyFill="1" applyBorder="1" applyAlignment="1">
      <alignment horizontal="center" vertical="top"/>
    </xf>
    <xf numFmtId="0" fontId="0" fillId="3" borderId="8" xfId="0" applyFill="1" applyBorder="1" applyAlignment="1">
      <alignment vertical="top" wrapText="1"/>
    </xf>
    <xf numFmtId="0" fontId="21" fillId="3" borderId="23" xfId="2" applyFont="1" applyFill="1" applyBorder="1" applyAlignment="1" applyProtection="1">
      <alignment horizontal="left" vertical="top" wrapText="1"/>
    </xf>
    <xf numFmtId="0" fontId="32" fillId="3" borderId="23" xfId="2" applyFont="1" applyFill="1" applyBorder="1" applyAlignment="1" applyProtection="1">
      <alignment horizontal="left" vertical="top" wrapText="1"/>
    </xf>
    <xf numFmtId="0" fontId="31" fillId="3" borderId="23" xfId="2" applyFont="1" applyFill="1" applyBorder="1" applyAlignment="1" applyProtection="1">
      <alignment horizontal="left" vertical="top" wrapText="1"/>
    </xf>
    <xf numFmtId="0" fontId="32" fillId="3" borderId="6" xfId="2" applyFont="1" applyFill="1" applyBorder="1" applyAlignment="1" applyProtection="1">
      <alignment horizontal="left" vertical="top" wrapText="1"/>
    </xf>
    <xf numFmtId="0" fontId="0" fillId="0" borderId="0" xfId="0" applyAlignment="1">
      <alignment wrapText="1"/>
    </xf>
    <xf numFmtId="0" fontId="7" fillId="0" borderId="0" xfId="0" applyFont="1" applyProtection="1">
      <protection locked="0"/>
    </xf>
    <xf numFmtId="0" fontId="26" fillId="3" borderId="7" xfId="0" applyFont="1" applyFill="1" applyBorder="1" applyAlignment="1">
      <alignment horizontal="left" vertical="top" indent="1"/>
    </xf>
    <xf numFmtId="0" fontId="0" fillId="0" borderId="24" xfId="0" applyBorder="1" applyAlignment="1">
      <alignment vertical="top" wrapText="1"/>
    </xf>
    <xf numFmtId="0" fontId="18" fillId="2" borderId="7" xfId="0" applyFont="1" applyFill="1" applyBorder="1" applyAlignment="1">
      <alignment horizontal="left" indent="26"/>
    </xf>
    <xf numFmtId="0" fontId="1" fillId="2" borderId="59" xfId="0" applyFont="1" applyFill="1" applyBorder="1" applyAlignment="1">
      <alignment horizontal="center"/>
    </xf>
    <xf numFmtId="0" fontId="1" fillId="2" borderId="60" xfId="0" applyFont="1" applyFill="1" applyBorder="1"/>
    <xf numFmtId="0" fontId="1" fillId="8" borderId="15" xfId="0" applyFont="1" applyFill="1" applyBorder="1" applyAlignment="1">
      <alignment horizontal="center" vertical="top"/>
    </xf>
    <xf numFmtId="0" fontId="0" fillId="8" borderId="11" xfId="0" applyFill="1" applyBorder="1" applyAlignment="1">
      <alignment horizontal="left" vertical="top" wrapText="1"/>
    </xf>
    <xf numFmtId="0" fontId="1" fillId="8" borderId="29" xfId="0" applyFont="1" applyFill="1" applyBorder="1" applyAlignment="1">
      <alignment horizontal="center" vertical="top"/>
    </xf>
    <xf numFmtId="0" fontId="0" fillId="8" borderId="16" xfId="0" applyFill="1" applyBorder="1" applyAlignment="1">
      <alignment vertical="top" wrapText="1"/>
    </xf>
    <xf numFmtId="0" fontId="1" fillId="8" borderId="17" xfId="0" applyFont="1" applyFill="1" applyBorder="1" applyAlignment="1">
      <alignment horizontal="center" vertical="top"/>
    </xf>
    <xf numFmtId="0" fontId="0" fillId="8" borderId="18" xfId="0" applyFill="1" applyBorder="1" applyAlignment="1">
      <alignment horizontal="left" vertical="top" wrapText="1"/>
    </xf>
    <xf numFmtId="0" fontId="1" fillId="6" borderId="38" xfId="0" applyFont="1" applyFill="1" applyBorder="1" applyAlignment="1">
      <alignment horizontal="left" vertical="top"/>
    </xf>
    <xf numFmtId="0" fontId="1" fillId="6" borderId="39" xfId="0" applyFont="1" applyFill="1" applyBorder="1" applyAlignment="1">
      <alignment horizontal="left" vertical="top" wrapText="1"/>
    </xf>
    <xf numFmtId="0" fontId="0" fillId="8" borderId="11" xfId="0" applyFill="1" applyBorder="1" applyAlignment="1">
      <alignment vertical="top" wrapText="1"/>
    </xf>
    <xf numFmtId="0" fontId="1" fillId="8" borderId="30" xfId="0" applyFont="1" applyFill="1" applyBorder="1" applyAlignment="1">
      <alignment horizontal="center" vertical="top"/>
    </xf>
    <xf numFmtId="0" fontId="0" fillId="8" borderId="14" xfId="0" applyFill="1" applyBorder="1" applyAlignment="1">
      <alignment vertical="top" wrapText="1"/>
    </xf>
    <xf numFmtId="0" fontId="0" fillId="8" borderId="58" xfId="0" applyFill="1" applyBorder="1" applyAlignment="1">
      <alignment vertical="top" wrapText="1"/>
    </xf>
    <xf numFmtId="0" fontId="1" fillId="2" borderId="1" xfId="0" applyFont="1" applyFill="1" applyBorder="1" applyAlignment="1">
      <alignment horizontal="right" vertical="center"/>
    </xf>
    <xf numFmtId="0" fontId="9" fillId="3" borderId="5" xfId="0" applyFont="1" applyFill="1" applyBorder="1" applyAlignment="1" applyProtection="1">
      <alignment horizontal="center" vertical="center"/>
      <protection locked="0"/>
    </xf>
    <xf numFmtId="0" fontId="9" fillId="3" borderId="2" xfId="0" applyFont="1" applyFill="1" applyBorder="1" applyAlignment="1">
      <alignment vertical="center"/>
    </xf>
    <xf numFmtId="164" fontId="9" fillId="3" borderId="1" xfId="0" applyNumberFormat="1" applyFont="1" applyFill="1" applyBorder="1" applyAlignment="1" applyProtection="1">
      <alignment horizontal="center" vertical="center"/>
      <protection locked="0"/>
    </xf>
    <xf numFmtId="0" fontId="16" fillId="2" borderId="1" xfId="0"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0" fontId="28" fillId="0" borderId="0" xfId="0" applyFont="1" applyAlignment="1">
      <alignment horizontal="left" vertical="top"/>
    </xf>
    <xf numFmtId="0" fontId="28" fillId="0" borderId="0" xfId="0" applyFont="1" applyProtection="1">
      <protection locked="0"/>
    </xf>
    <xf numFmtId="0" fontId="28" fillId="0" borderId="0" xfId="0" applyFont="1"/>
    <xf numFmtId="0" fontId="0" fillId="3" borderId="9" xfId="0" applyFill="1" applyBorder="1" applyAlignment="1">
      <alignment horizontal="center" vertical="top"/>
    </xf>
    <xf numFmtId="0" fontId="0" fillId="3" borderId="6" xfId="0" applyFill="1" applyBorder="1"/>
    <xf numFmtId="0" fontId="10" fillId="9" borderId="0" xfId="0" applyFont="1" applyFill="1" applyAlignment="1">
      <alignment horizontal="right"/>
    </xf>
    <xf numFmtId="0" fontId="8" fillId="9" borderId="0" xfId="2" applyFill="1" applyAlignment="1" applyProtection="1">
      <alignment horizontal="left"/>
      <protection locked="0"/>
    </xf>
    <xf numFmtId="0" fontId="9" fillId="9" borderId="0" xfId="0" applyFont="1" applyFill="1"/>
    <xf numFmtId="0" fontId="8" fillId="9" borderId="0" xfId="2" applyFill="1"/>
    <xf numFmtId="0" fontId="36" fillId="4" borderId="6" xfId="2" applyFont="1" applyFill="1" applyBorder="1" applyAlignment="1" applyProtection="1">
      <alignment horizontal="left" vertical="top"/>
      <protection locked="0"/>
    </xf>
    <xf numFmtId="0" fontId="37" fillId="3" borderId="23" xfId="0" applyFont="1" applyFill="1" applyBorder="1" applyAlignment="1">
      <alignment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1" fillId="8" borderId="50" xfId="0" applyFont="1" applyFill="1" applyBorder="1" applyAlignment="1">
      <alignment horizontal="center" vertical="center"/>
    </xf>
    <xf numFmtId="0" fontId="1" fillId="8" borderId="51" xfId="0" applyFont="1" applyFill="1" applyBorder="1" applyAlignment="1">
      <alignment horizontal="center" vertical="center"/>
    </xf>
    <xf numFmtId="0" fontId="1" fillId="8" borderId="52" xfId="0" applyFont="1" applyFill="1" applyBorder="1" applyAlignment="1">
      <alignment horizontal="center" vertical="center"/>
    </xf>
    <xf numFmtId="0" fontId="0" fillId="8" borderId="44" xfId="0" applyFill="1" applyBorder="1" applyAlignment="1">
      <alignment horizontal="left" vertical="center" wrapText="1"/>
    </xf>
    <xf numFmtId="0" fontId="0" fillId="8" borderId="23" xfId="0" applyFill="1" applyBorder="1" applyAlignment="1">
      <alignment horizontal="left" vertical="center" wrapText="1"/>
    </xf>
    <xf numFmtId="0" fontId="0" fillId="8" borderId="6" xfId="0" applyFill="1" applyBorder="1" applyAlignment="1">
      <alignment horizontal="left" vertical="center" wrapText="1"/>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9" xfId="0" applyFont="1" applyFill="1" applyBorder="1" applyAlignment="1">
      <alignment horizontal="center" vertical="center"/>
    </xf>
    <xf numFmtId="0" fontId="0" fillId="8" borderId="14" xfId="0" applyFill="1" applyBorder="1" applyAlignment="1">
      <alignment horizontal="left" vertical="center" wrapText="1"/>
    </xf>
    <xf numFmtId="0" fontId="0" fillId="8" borderId="20" xfId="0" applyFill="1" applyBorder="1" applyAlignment="1">
      <alignment horizontal="left"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19" xfId="0" applyFont="1" applyBorder="1" applyAlignment="1">
      <alignment horizontal="center"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cellXfs>
  <cellStyles count="4">
    <cellStyle name="Currency" xfId="1" builtinId="4"/>
    <cellStyle name="Hyperlink" xfId="2" builtinId="8"/>
    <cellStyle name="Normal" xfId="0" builtinId="0"/>
    <cellStyle name="Normal 2" xfId="3" xr:uid="{00000000-0005-0000-0000-000003000000}"/>
  </cellStyles>
  <dxfs count="88">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8" tint="0.79998168889431442"/>
        </patternFill>
      </fill>
    </dxf>
    <dxf>
      <fill>
        <patternFill>
          <bgColor theme="4" tint="0.59996337778862885"/>
        </patternFill>
      </fill>
    </dxf>
    <dxf>
      <fill>
        <patternFill>
          <bgColor theme="4" tint="0.59996337778862885"/>
        </patternFill>
      </fill>
    </dxf>
    <dxf>
      <font>
        <b/>
        <i val="0"/>
        <color rgb="FFC00000"/>
      </font>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center" textRotation="0" wrapText="1"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xr9:uid="{00000000-0011-0000-FFFF-FFFF00000000}"/>
    <tableStyle name="Table Style 2" pivot="0" count="2" xr9:uid="{00000000-0011-0000-FFFF-FFFF01000000}">
      <tableStyleElement type="wholeTable" dxfId="87"/>
      <tableStyleElement type="headerRow" dxfId="86"/>
    </tableStyle>
    <tableStyle name="Table Style 2 2" pivot="0" count="3" xr9:uid="{00000000-0011-0000-FFFF-FFFF02000000}">
      <tableStyleElement type="wholeTable" dxfId="85"/>
      <tableStyleElement type="headerRow" dxfId="84"/>
      <tableStyleElement type="secondRowStripe" dxfId="83"/>
    </tableStyle>
    <tableStyle name="Table Style 2 2 2" pivot="0" count="3" xr9:uid="{00000000-0011-0000-FFFF-FFFF03000000}">
      <tableStyleElement type="wholeTable" dxfId="82"/>
      <tableStyleElement type="headerRow" dxfId="81"/>
      <tableStyleElement type="secondRowStripe" dxfId="80"/>
    </tableStyle>
  </tableStyles>
  <colors>
    <mruColors>
      <color rgb="FFEEEEEE"/>
      <color rgb="FFC9E3F7"/>
      <color rgb="FF1A75BC"/>
      <color rgb="FFE5F2FB"/>
      <color rgb="FFD4D4D4"/>
      <color rgb="FFAAD4F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38224" cy="1095375"/>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92" t="12295" r="14227" b="13084"/>
        <a:stretch/>
      </xdr:blipFill>
      <xdr:spPr>
        <a:xfrm>
          <a:off x="9525" y="0"/>
          <a:ext cx="1038224" cy="1095376"/>
        </a:xfrm>
        <a:prstGeom prst="rect">
          <a:avLst/>
        </a:prstGeom>
        <a:ln>
          <a:solidFill>
            <a:sysClr val="windowText" lastClr="000000"/>
          </a:solid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xpenses" displayName="Expenses" ref="A18:K406" totalsRowShown="0" headerRowDxfId="79" dataDxfId="78" headerRowCellStyle="Currency">
  <autoFilter ref="A18:K40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A19:K500">
    <sortCondition ref="C19:C500"/>
    <sortCondition ref="D19:D500"/>
    <sortCondition ref="A19:A500"/>
  </sortState>
  <tableColumns count="11">
    <tableColumn id="1" xr3:uid="{00000000-0010-0000-0000-000001000000}" name="Expend. Date" dataDxfId="77"/>
    <tableColumn id="2" xr3:uid="{00000000-0010-0000-0000-000002000000}" name="Fund" dataDxfId="76"/>
    <tableColumn id="3" xr3:uid="{00000000-0010-0000-0000-000003000000}" name="Function" dataDxfId="75"/>
    <tableColumn id="4" xr3:uid="{00000000-0010-0000-0000-000004000000}" name="Object" dataDxfId="74"/>
    <tableColumn id="6" xr3:uid="{00000000-0010-0000-0000-000006000000}" name="Amount" dataDxfId="73" dataCellStyle="Currency"/>
    <tableColumn id="7" xr3:uid="{00000000-0010-0000-0000-000007000000}" name="Function Description" dataDxfId="72">
      <calculatedColumnFormula>IF(Expenses[[#This Row],[Function]]="(function)","(autofill - do not overwrite)",IF(Expenses[[#This Row],[Function]]="","",IFERROR(VLOOKUP(Expenses[[#This Row],[Function]],Function_Descriptions[],2,0),"Invalid code. See 'Function Codes' tab.")))</calculatedColumnFormula>
    </tableColumn>
    <tableColumn id="8" xr3:uid="{00000000-0010-0000-0000-000008000000}" name="Object Description" dataDxfId="71">
      <calculatedColumnFormula>IF(Expenses[[#This Row],[Object]]="(object)","(autofill - do not overwrite)",IF(Expenses[[#This Row],[Object]]="","",IFERROR(VLOOKUP(Expenses[[#This Row],[Object]],Object_Descriptions[],2,0),"Invalid code. See 'Object Codes' tab.")))</calculatedColumnFormula>
    </tableColumn>
    <tableColumn id="5" xr3:uid="{00000000-0010-0000-0000-000005000000}" name="Project Tag" dataDxfId="70"/>
    <tableColumn id="10" xr3:uid="{00000000-0010-0000-0000-00000A000000}" name="Exp. Detail Code" dataDxfId="69"/>
    <tableColumn id="11" xr3:uid="{00000000-0010-0000-0000-00000B000000}" name="Exp. Detail Description" dataDxfId="68">
      <calculatedColumnFormula>IF(Expenses[[#This Row],[Exp. Detail Code]]="(select)","(autofill - do not overwrite)",IF(Expenses[[#This Row],[Exp. Detail Code]]="","",IFERROR(VLOOKUP(Expenses[[#This Row],[Exp. Detail Code]],Exp_Detail_Codes[],2,0),"Invalid code. See 'Exp. Detail Codes' tab.")))</calculatedColumnFormula>
    </tableColumn>
    <tableColumn id="12" xr3:uid="{00000000-0010-0000-0000-00000C000000}" name="Notes" dataDxfId="67"/>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Exp_Detail_Codes" displayName="Exp_Detail_Codes" ref="A2:C31" totalsRowShown="0" headerRowDxfId="66" headerRowBorderDxfId="65" tableBorderDxfId="64">
  <autoFilter ref="A2:C31" xr:uid="{00000000-0009-0000-0100-000005000000}">
    <filterColumn colId="0" hiddenButton="1"/>
    <filterColumn colId="1" hiddenButton="1"/>
    <filterColumn colId="2" hiddenButton="1"/>
  </autoFilter>
  <tableColumns count="3">
    <tableColumn id="1" xr3:uid="{00000000-0010-0000-0100-000001000000}" name="Code" dataDxfId="63" totalsRowDxfId="62"/>
    <tableColumn id="2" xr3:uid="{00000000-0010-0000-0100-000002000000}" name="Title" dataDxfId="61" totalsRowDxfId="60"/>
    <tableColumn id="3" xr3:uid="{00000000-0010-0000-0100-000003000000}" name="Description" dataDxfId="5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Unfin_Learn_Codes" displayName="Unfin_Learn_Codes" ref="A2:C20" totalsRowShown="0" dataDxfId="57" headerRowBorderDxfId="58" tableBorderDxfId="56">
  <autoFilter ref="A2:C20" xr:uid="{00000000-0009-0000-0100-000006000000}">
    <filterColumn colId="0" hiddenButton="1"/>
    <filterColumn colId="1" hiddenButton="1"/>
    <filterColumn colId="2" hiddenButton="1"/>
  </autoFilter>
  <tableColumns count="3">
    <tableColumn id="1" xr3:uid="{00000000-0010-0000-0200-000001000000}" name="Code" dataDxfId="55" totalsRowDxfId="54"/>
    <tableColumn id="2" xr3:uid="{00000000-0010-0000-0200-000002000000}" name="Title" dataDxfId="53" totalsRowDxfId="52"/>
    <tableColumn id="3" xr3:uid="{00000000-0010-0000-0200-000003000000}" name="Description" dataDxfId="51"/>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Unfin_Learn_Definitions" displayName="Unfin_Learn_Definitions" ref="A23:C25" totalsRowShown="0" dataDxfId="49" headerRowBorderDxfId="50" tableBorderDxfId="48">
  <autoFilter ref="A23:C25" xr:uid="{00000000-0009-0000-0100-000009000000}">
    <filterColumn colId="0" hiddenButton="1"/>
    <filterColumn colId="1" hiddenButton="1"/>
    <filterColumn colId="2" hiddenButton="1"/>
  </autoFilter>
  <tableColumns count="3">
    <tableColumn id="1" xr3:uid="{00000000-0010-0000-0300-000001000000}" name="Code" dataDxfId="47" totalsRowDxfId="46"/>
    <tableColumn id="2" xr3:uid="{00000000-0010-0000-0300-000002000000}" name="Term" dataDxfId="45" totalsRowDxfId="44"/>
    <tableColumn id="3" xr3:uid="{00000000-0010-0000-0300-000003000000}" name="Definition" dataDxfId="43"/>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Function_Descriptions" displayName="Function_Descriptions" ref="A2:B63" totalsRowShown="0" headerRowDxfId="42" dataDxfId="40" headerRowBorderDxfId="41" tableBorderDxfId="39">
  <autoFilter ref="A2:B63" xr:uid="{00000000-0009-0000-0100-000002000000}">
    <filterColumn colId="0" hiddenButton="1"/>
    <filterColumn colId="1" hiddenButton="1"/>
  </autoFilter>
  <tableColumns count="2">
    <tableColumn id="1" xr3:uid="{00000000-0010-0000-0400-000001000000}" name="Code" dataDxfId="38" totalsRowDxfId="37"/>
    <tableColumn id="2" xr3:uid="{00000000-0010-0000-0400-000002000000}" name="Description" dataDxfId="36" totalsRowDxfId="3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bject_Descriptions" displayName="Object_Descriptions" ref="A2:B56" totalsRowShown="0" headerRowDxfId="34" headerRowBorderDxfId="33" tableBorderDxfId="32">
  <autoFilter ref="A2:B56" xr:uid="{00000000-0009-0000-0100-000003000000}">
    <filterColumn colId="0" hiddenButton="1"/>
    <filterColumn colId="1" hiddenButton="1"/>
  </autoFilter>
  <tableColumns count="2">
    <tableColumn id="1" xr3:uid="{00000000-0010-0000-0500-000001000000}" name="Code" dataDxfId="31"/>
    <tableColumn id="2" xr3:uid="{00000000-0010-0000-0500-000002000000}" name="Description" dataDxfId="30"/>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Dist_IDs" displayName="Dist_IDs" ref="A1:B217" totalsRowShown="0" headerRowBorderDxfId="29" tableBorderDxfId="28">
  <autoFilter ref="A1:B217" xr:uid="{00000000-0009-0000-0100-000001000000}">
    <filterColumn colId="0" hiddenButton="1"/>
    <filterColumn colId="1" hiddenButton="1"/>
  </autoFilter>
  <tableColumns count="2">
    <tableColumn id="1" xr3:uid="{00000000-0010-0000-0600-000001000000}" name="Entity ID" dataDxfId="27"/>
    <tableColumn id="2" xr3:uid="{00000000-0010-0000-0600-000002000000}" name="District/ESD Name" dataDxfId="2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Exp_Detail_Codes_Titles" displayName="Exp_Detail_Codes_Titles" ref="B3:C33" totalsRowShown="0" headerRowDxfId="25" headerRowBorderDxfId="24" tableBorderDxfId="23">
  <autoFilter ref="B3:C33" xr:uid="{00000000-0009-0000-0100-000007000000}">
    <filterColumn colId="0" hiddenButton="1"/>
    <filterColumn colId="1" hiddenButton="1"/>
  </autoFilter>
  <tableColumns count="2">
    <tableColumn id="1" xr3:uid="{00000000-0010-0000-0700-000001000000}" name="Code" dataDxfId="22" totalsRowDxfId="21"/>
    <tableColumn id="2" xr3:uid="{00000000-0010-0000-0700-000002000000}" name="Title" dataDxfId="20" totalsRowDxfId="1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Unfin_Learn_Codes_Titles" displayName="Unfin_Learn_Codes_Titles" ref="E3:F21" totalsRowShown="0" dataDxfId="17" headerRowBorderDxfId="18" tableBorderDxfId="16">
  <autoFilter ref="E3:F21" xr:uid="{00000000-0009-0000-0100-00000A000000}">
    <filterColumn colId="0" hiddenButton="1"/>
    <filterColumn colId="1" hiddenButton="1"/>
  </autoFilter>
  <tableColumns count="2">
    <tableColumn id="1" xr3:uid="{00000000-0010-0000-0800-000001000000}" name="Code" dataDxfId="15" totalsRowDxfId="14"/>
    <tableColumn id="2" xr3:uid="{00000000-0010-0000-0800-000002000000}" name="Title" dataDxfId="13" totalsRowDxfId="1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chools-and-districts/grants/Documents/Program%20Budgeting%20and%20Accounting%20Manual%20(PBAM)%20-%202019%20Edition%20(Effective%20as%20of%20July%201,%202020).pdf" TargetMode="External"/><Relationship Id="rId1" Type="http://schemas.openxmlformats.org/officeDocument/2006/relationships/hyperlink" Target="mailto:ode.arp.hcy@ode.oregon.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regon.gov/ode/schools-and-districts/grants/ESEA/McKinney-Vento/Pages/default.aspx" TargetMode="External"/><Relationship Id="rId1" Type="http://schemas.openxmlformats.org/officeDocument/2006/relationships/hyperlink" Target="mailto:ODE.ARP.HCY@ode.oregon.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C63"/>
  <sheetViews>
    <sheetView showGridLines="0" showRowColHeaders="0" topLeftCell="A14" workbookViewId="0">
      <selection activeCell="C20" sqref="C20"/>
    </sheetView>
  </sheetViews>
  <sheetFormatPr defaultColWidth="9.140625" defaultRowHeight="15" x14ac:dyDescent="0.25"/>
  <cols>
    <col min="1" max="1" width="2.7109375" style="7" customWidth="1"/>
    <col min="2" max="2" width="4.5703125" customWidth="1"/>
    <col min="3" max="3" width="72" customWidth="1"/>
  </cols>
  <sheetData>
    <row r="1" spans="1:3" ht="24.75" x14ac:dyDescent="0.4">
      <c r="A1" s="7" t="s">
        <v>0</v>
      </c>
      <c r="B1" s="177" t="s">
        <v>1</v>
      </c>
      <c r="C1" s="178"/>
    </row>
    <row r="2" spans="1:3" ht="14.25" customHeight="1" x14ac:dyDescent="0.25">
      <c r="A2" s="7" t="s">
        <v>0</v>
      </c>
      <c r="B2" s="7"/>
    </row>
    <row r="3" spans="1:3" ht="17.25" x14ac:dyDescent="0.3">
      <c r="B3" s="11" t="s">
        <v>2</v>
      </c>
      <c r="C3" s="12"/>
    </row>
    <row r="4" spans="1:3" ht="18.75" customHeight="1" x14ac:dyDescent="0.25">
      <c r="B4" s="13" t="s">
        <v>3</v>
      </c>
      <c r="C4" s="175" t="s">
        <v>4</v>
      </c>
    </row>
    <row r="5" spans="1:3" ht="14.25" customHeight="1" x14ac:dyDescent="0.25">
      <c r="A5" s="7" t="s">
        <v>0</v>
      </c>
      <c r="B5" s="112"/>
      <c r="C5" s="6"/>
    </row>
    <row r="6" spans="1:3" ht="22.5" customHeight="1" x14ac:dyDescent="0.25">
      <c r="B6" s="120" t="s">
        <v>5</v>
      </c>
      <c r="C6" s="114"/>
    </row>
    <row r="7" spans="1:3" ht="19.5" customHeight="1" x14ac:dyDescent="0.25">
      <c r="B7" s="117" t="s">
        <v>6</v>
      </c>
      <c r="C7" s="116"/>
    </row>
    <row r="8" spans="1:3" ht="17.25" customHeight="1" x14ac:dyDescent="0.25">
      <c r="B8" s="121" t="s">
        <v>7</v>
      </c>
      <c r="C8" s="118" t="s">
        <v>8</v>
      </c>
    </row>
    <row r="9" spans="1:3" ht="17.25" customHeight="1" x14ac:dyDescent="0.25">
      <c r="B9" s="121" t="s">
        <v>9</v>
      </c>
      <c r="C9" s="118" t="s">
        <v>10</v>
      </c>
    </row>
    <row r="10" spans="1:3" ht="18.75" customHeight="1" x14ac:dyDescent="0.25">
      <c r="B10" s="122"/>
      <c r="C10" s="119"/>
    </row>
    <row r="11" spans="1:3" x14ac:dyDescent="0.25">
      <c r="A11" s="7" t="s">
        <v>0</v>
      </c>
      <c r="B11" s="123"/>
    </row>
    <row r="12" spans="1:3" ht="18.75" x14ac:dyDescent="0.25">
      <c r="B12" s="142" t="s">
        <v>8</v>
      </c>
      <c r="C12" s="114"/>
    </row>
    <row r="13" spans="1:3" x14ac:dyDescent="0.25">
      <c r="B13" s="125"/>
      <c r="C13" s="115"/>
    </row>
    <row r="14" spans="1:3" ht="15.75" x14ac:dyDescent="0.25">
      <c r="B14" s="126" t="s">
        <v>11</v>
      </c>
      <c r="C14" s="127" t="s">
        <v>12</v>
      </c>
    </row>
    <row r="15" spans="1:3" ht="15.75" x14ac:dyDescent="0.25">
      <c r="B15" s="126"/>
      <c r="C15" s="128"/>
    </row>
    <row r="16" spans="1:3" ht="45" x14ac:dyDescent="0.25">
      <c r="B16" s="126" t="s">
        <v>11</v>
      </c>
      <c r="C16" s="129" t="s">
        <v>13</v>
      </c>
    </row>
    <row r="17" spans="1:3" ht="15.75" x14ac:dyDescent="0.25">
      <c r="B17" s="130"/>
      <c r="C17" s="129"/>
    </row>
    <row r="18" spans="1:3" ht="15.75" x14ac:dyDescent="0.25">
      <c r="B18" s="126" t="s">
        <v>11</v>
      </c>
      <c r="C18" s="131" t="s">
        <v>14</v>
      </c>
    </row>
    <row r="19" spans="1:3" ht="15.75" x14ac:dyDescent="0.25">
      <c r="B19" s="130"/>
      <c r="C19" s="129"/>
    </row>
    <row r="20" spans="1:3" ht="30" x14ac:dyDescent="0.25">
      <c r="B20" s="126" t="s">
        <v>11</v>
      </c>
      <c r="C20" s="176" t="s">
        <v>15</v>
      </c>
    </row>
    <row r="21" spans="1:3" x14ac:dyDescent="0.25">
      <c r="B21" s="132"/>
      <c r="C21" s="115"/>
    </row>
    <row r="22" spans="1:3" ht="63.75" customHeight="1" x14ac:dyDescent="0.25">
      <c r="B22" s="126" t="s">
        <v>11</v>
      </c>
      <c r="C22" s="133" t="s">
        <v>16</v>
      </c>
    </row>
    <row r="23" spans="1:3" x14ac:dyDescent="0.25">
      <c r="B23" s="169"/>
      <c r="C23" s="170"/>
    </row>
    <row r="24" spans="1:3" ht="15.75" x14ac:dyDescent="0.25">
      <c r="A24" s="7" t="s">
        <v>0</v>
      </c>
      <c r="B24" s="112"/>
      <c r="C24" s="124"/>
    </row>
    <row r="25" spans="1:3" ht="18.75" x14ac:dyDescent="0.25">
      <c r="B25" s="142" t="s">
        <v>17</v>
      </c>
      <c r="C25" s="135"/>
    </row>
    <row r="26" spans="1:3" ht="15.75" x14ac:dyDescent="0.25">
      <c r="B26" s="130"/>
      <c r="C26" s="129"/>
    </row>
    <row r="27" spans="1:3" ht="30" x14ac:dyDescent="0.25">
      <c r="B27" s="126" t="s">
        <v>11</v>
      </c>
      <c r="C27" s="136" t="s">
        <v>18</v>
      </c>
    </row>
    <row r="28" spans="1:3" ht="45" x14ac:dyDescent="0.25">
      <c r="B28" s="126"/>
      <c r="C28" s="137" t="s">
        <v>19</v>
      </c>
    </row>
    <row r="29" spans="1:3" ht="15.75" x14ac:dyDescent="0.25">
      <c r="B29" s="126"/>
      <c r="C29" s="136"/>
    </row>
    <row r="30" spans="1:3" ht="45" x14ac:dyDescent="0.25">
      <c r="B30" s="126" t="s">
        <v>11</v>
      </c>
      <c r="C30" s="138" t="s">
        <v>20</v>
      </c>
    </row>
    <row r="31" spans="1:3" ht="32.25" customHeight="1" x14ac:dyDescent="0.25">
      <c r="A31" s="141"/>
      <c r="B31" s="134"/>
      <c r="C31" s="139" t="s">
        <v>21</v>
      </c>
    </row>
    <row r="32" spans="1:3" ht="15.75" x14ac:dyDescent="0.25">
      <c r="A32" s="7" t="s">
        <v>0</v>
      </c>
      <c r="B32" s="112"/>
      <c r="C32" s="124"/>
    </row>
    <row r="33" spans="2:3" x14ac:dyDescent="0.25">
      <c r="B33" s="113"/>
      <c r="C33" s="140"/>
    </row>
    <row r="34" spans="2:3" x14ac:dyDescent="0.25">
      <c r="B34" s="113"/>
      <c r="C34" s="140"/>
    </row>
    <row r="35" spans="2:3" x14ac:dyDescent="0.25">
      <c r="B35" s="113"/>
      <c r="C35" s="140"/>
    </row>
    <row r="36" spans="2:3" x14ac:dyDescent="0.25">
      <c r="B36" s="113"/>
      <c r="C36" s="140"/>
    </row>
    <row r="37" spans="2:3" x14ac:dyDescent="0.25">
      <c r="B37" s="166"/>
      <c r="C37" s="140"/>
    </row>
    <row r="38" spans="2:3" x14ac:dyDescent="0.25">
      <c r="B38" s="113"/>
      <c r="C38" s="140"/>
    </row>
    <row r="39" spans="2:3" x14ac:dyDescent="0.25">
      <c r="B39" s="113"/>
      <c r="C39" s="140"/>
    </row>
    <row r="40" spans="2:3" x14ac:dyDescent="0.25">
      <c r="B40" s="113"/>
      <c r="C40" s="140"/>
    </row>
    <row r="41" spans="2:3" x14ac:dyDescent="0.25">
      <c r="B41" s="113"/>
      <c r="C41" s="140"/>
    </row>
    <row r="42" spans="2:3" x14ac:dyDescent="0.25">
      <c r="B42" s="113"/>
      <c r="C42" s="140"/>
    </row>
    <row r="43" spans="2:3" x14ac:dyDescent="0.25">
      <c r="B43" s="113"/>
      <c r="C43" s="140"/>
    </row>
    <row r="44" spans="2:3" x14ac:dyDescent="0.25">
      <c r="B44" s="113"/>
      <c r="C44" s="140"/>
    </row>
    <row r="45" spans="2:3" x14ac:dyDescent="0.25">
      <c r="B45" s="113"/>
      <c r="C45" s="140"/>
    </row>
    <row r="46" spans="2:3" x14ac:dyDescent="0.25">
      <c r="B46" s="113"/>
      <c r="C46" s="140"/>
    </row>
    <row r="47" spans="2:3" x14ac:dyDescent="0.25">
      <c r="B47" s="113"/>
      <c r="C47" s="140"/>
    </row>
    <row r="48" spans="2:3" x14ac:dyDescent="0.25">
      <c r="B48" s="113"/>
      <c r="C48" s="140"/>
    </row>
    <row r="49" spans="2:3" x14ac:dyDescent="0.25">
      <c r="B49" s="113"/>
      <c r="C49" s="140"/>
    </row>
    <row r="50" spans="2:3" x14ac:dyDescent="0.25">
      <c r="B50" s="113"/>
      <c r="C50" s="140"/>
    </row>
    <row r="51" spans="2:3" x14ac:dyDescent="0.25">
      <c r="B51" s="113"/>
      <c r="C51" s="140"/>
    </row>
    <row r="52" spans="2:3" x14ac:dyDescent="0.25">
      <c r="B52" s="113"/>
      <c r="C52" s="140"/>
    </row>
    <row r="53" spans="2:3" x14ac:dyDescent="0.25">
      <c r="B53" s="113"/>
      <c r="C53" s="140"/>
    </row>
    <row r="54" spans="2:3" x14ac:dyDescent="0.25">
      <c r="B54" s="113"/>
      <c r="C54" s="140"/>
    </row>
    <row r="55" spans="2:3" x14ac:dyDescent="0.25">
      <c r="B55" s="113"/>
    </row>
    <row r="56" spans="2:3" x14ac:dyDescent="0.25">
      <c r="B56" s="113"/>
    </row>
    <row r="57" spans="2:3" x14ac:dyDescent="0.25">
      <c r="B57" s="113"/>
    </row>
    <row r="58" spans="2:3" x14ac:dyDescent="0.25">
      <c r="B58" s="113"/>
    </row>
    <row r="59" spans="2:3" x14ac:dyDescent="0.25">
      <c r="B59" s="113"/>
    </row>
    <row r="60" spans="2:3" x14ac:dyDescent="0.25">
      <c r="B60" s="113"/>
    </row>
    <row r="62" spans="2:3" x14ac:dyDescent="0.25">
      <c r="C62" s="167"/>
    </row>
    <row r="63" spans="2:3" x14ac:dyDescent="0.25">
      <c r="C63" s="168" t="s">
        <v>22</v>
      </c>
    </row>
  </sheetData>
  <sheetProtection algorithmName="SHA-512" hashValue="EkZ8hZAkqLNnSb55z6RXGC7Mx95uZCAtchYSzxAOX4i0gQZrQGBsp6yB1btYhoZGlwq69bqJ5FvoQYkptmhW4w==" saltValue="or1BG57jcDmDzS/RoyhSHQ==" spinCount="100000" sheet="1" selectLockedCells="1"/>
  <mergeCells count="1">
    <mergeCell ref="B1:C1"/>
  </mergeCells>
  <hyperlinks>
    <hyperlink ref="C4" r:id="rId1" xr:uid="{00000000-0004-0000-0000-000000000000}"/>
    <hyperlink ref="C22" r:id="rId2" display="https://www.oregon.gov/ode/schools-and-districts/grants/Documents/Program Budgeting and Accounting Manual (PBAM) - 2019 Edition (Effective as of July 1, 2020).pdf" xr:uid="{00000000-0004-0000-0000-000002000000}"/>
    <hyperlink ref="C8" location="Filling_in_this_Form" display="Filling in this Form" xr:uid="{00000000-0004-0000-0000-000003000000}"/>
    <hyperlink ref="C9" location="Using_Expenditure_Detail_Codes" display="Using Expenditure Detail Codes (required for all expenditures)" xr:uid="{00000000-0004-0000-0000-000004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AD4F4"/>
  </sheetPr>
  <dimension ref="A1:Z406"/>
  <sheetViews>
    <sheetView showGridLines="0" topLeftCell="A5" workbookViewId="0">
      <selection activeCell="F3" sqref="F3"/>
    </sheetView>
  </sheetViews>
  <sheetFormatPr defaultColWidth="0" defaultRowHeight="15" x14ac:dyDescent="0.25"/>
  <cols>
    <col min="1" max="1" width="14.140625" bestFit="1" customWidth="1"/>
    <col min="2" max="2" width="18" customWidth="1"/>
    <col min="3" max="3" width="13.7109375" customWidth="1"/>
    <col min="4" max="4" width="11.42578125" bestFit="1" customWidth="1"/>
    <col min="5" max="5" width="15.5703125" customWidth="1"/>
    <col min="6" max="6" width="42.7109375" style="3" customWidth="1"/>
    <col min="7" max="7" width="42.7109375" customWidth="1"/>
    <col min="8" max="8" width="12" style="8" bestFit="1" customWidth="1"/>
    <col min="9" max="9" width="15.5703125" style="8" bestFit="1" customWidth="1"/>
    <col min="10" max="10" width="42.140625" style="8" customWidth="1"/>
    <col min="11" max="11" width="50.7109375" customWidth="1"/>
    <col min="12" max="23" width="9.140625" customWidth="1"/>
    <col min="24" max="26" width="0" hidden="1" customWidth="1"/>
    <col min="27" max="16384" width="9.140625" hidden="1"/>
  </cols>
  <sheetData>
    <row r="1" spans="1:11" ht="25.5" customHeight="1" x14ac:dyDescent="0.4">
      <c r="A1" s="7" t="s">
        <v>0</v>
      </c>
      <c r="B1" s="24" t="s">
        <v>23</v>
      </c>
      <c r="C1" s="9"/>
      <c r="D1" s="9"/>
      <c r="E1" s="9"/>
      <c r="F1" s="9"/>
      <c r="G1" s="9"/>
      <c r="H1" s="10"/>
      <c r="I1" s="98"/>
      <c r="J1" s="98"/>
      <c r="K1" s="98"/>
    </row>
    <row r="2" spans="1:11" x14ac:dyDescent="0.25">
      <c r="A2" s="7" t="s">
        <v>0</v>
      </c>
      <c r="B2" s="98"/>
      <c r="C2" s="98"/>
      <c r="D2" s="98"/>
      <c r="E2" s="98"/>
      <c r="F2" s="105"/>
      <c r="G2" s="98"/>
      <c r="H2" s="107"/>
      <c r="I2" s="107"/>
      <c r="J2" s="107"/>
      <c r="K2" s="98"/>
    </row>
    <row r="3" spans="1:11" ht="15.75" customHeight="1" x14ac:dyDescent="0.25">
      <c r="A3" s="7" t="s">
        <v>0</v>
      </c>
      <c r="B3" s="99"/>
      <c r="C3" s="98"/>
      <c r="D3" s="98"/>
      <c r="E3" s="171" t="s">
        <v>24</v>
      </c>
      <c r="F3" s="172" t="s">
        <v>25</v>
      </c>
      <c r="G3" s="173"/>
      <c r="H3" s="107"/>
      <c r="I3" s="107"/>
      <c r="J3" s="107"/>
      <c r="K3" s="98"/>
    </row>
    <row r="4" spans="1:11" x14ac:dyDescent="0.25">
      <c r="A4" s="7" t="s">
        <v>0</v>
      </c>
      <c r="B4" s="98"/>
      <c r="C4" s="98"/>
      <c r="D4" s="98"/>
      <c r="E4" s="98"/>
      <c r="F4" s="98"/>
      <c r="G4" s="98"/>
      <c r="H4" s="107"/>
      <c r="I4" s="107"/>
      <c r="J4" s="107"/>
      <c r="K4" s="98"/>
    </row>
    <row r="5" spans="1:11" x14ac:dyDescent="0.25">
      <c r="A5" s="7" t="s">
        <v>0</v>
      </c>
      <c r="B5" s="98"/>
      <c r="C5" s="98"/>
      <c r="D5" s="98"/>
      <c r="E5" s="173"/>
      <c r="F5" s="174" t="s">
        <v>26</v>
      </c>
      <c r="G5" s="173"/>
      <c r="H5" s="107"/>
      <c r="I5" s="107"/>
      <c r="J5" s="107"/>
      <c r="K5" s="98"/>
    </row>
    <row r="6" spans="1:11" x14ac:dyDescent="0.25">
      <c r="A6" s="7" t="s">
        <v>0</v>
      </c>
      <c r="B6" s="98"/>
      <c r="C6" s="98"/>
      <c r="D6" s="98"/>
      <c r="E6" s="101"/>
      <c r="F6" s="104"/>
      <c r="G6" s="98"/>
      <c r="H6" s="107"/>
      <c r="I6" s="107"/>
      <c r="J6" s="107"/>
      <c r="K6" s="98"/>
    </row>
    <row r="7" spans="1:11" ht="16.5" hidden="1" customHeight="1" x14ac:dyDescent="0.25">
      <c r="A7" s="7" t="s">
        <v>0</v>
      </c>
      <c r="B7" s="98"/>
      <c r="C7" s="98"/>
      <c r="D7" s="98"/>
      <c r="E7" s="98"/>
      <c r="F7" s="105"/>
      <c r="G7" s="98"/>
      <c r="H7" s="107"/>
      <c r="I7" s="107"/>
      <c r="J7" s="107"/>
      <c r="K7" s="98"/>
    </row>
    <row r="8" spans="1:11" hidden="1" x14ac:dyDescent="0.25">
      <c r="F8"/>
      <c r="H8"/>
      <c r="I8"/>
      <c r="J8"/>
    </row>
    <row r="9" spans="1:11" ht="15.75" hidden="1" customHeight="1" x14ac:dyDescent="0.25">
      <c r="A9" s="22" t="s">
        <v>0</v>
      </c>
      <c r="B9" s="98"/>
      <c r="C9" s="98"/>
      <c r="D9" s="98"/>
      <c r="E9" s="98"/>
      <c r="F9" s="106"/>
      <c r="G9" s="98"/>
      <c r="H9" s="107"/>
      <c r="I9" s="107"/>
      <c r="J9" s="107"/>
      <c r="K9" s="98"/>
    </row>
    <row r="10" spans="1:11" ht="15" customHeight="1" x14ac:dyDescent="0.25">
      <c r="A10" s="159" t="s">
        <v>27</v>
      </c>
      <c r="B10" s="160"/>
      <c r="C10" s="98"/>
      <c r="D10" s="98"/>
      <c r="E10" s="159" t="s">
        <v>28</v>
      </c>
      <c r="F10" s="165"/>
      <c r="G10" s="98"/>
      <c r="H10" s="107"/>
      <c r="I10" s="107"/>
      <c r="J10" s="107"/>
      <c r="K10" s="100"/>
    </row>
    <row r="11" spans="1:11" ht="15" customHeight="1" x14ac:dyDescent="0.25">
      <c r="A11" s="159" t="s">
        <v>29</v>
      </c>
      <c r="B11" s="161" t="str">
        <f>IF(B10="(enter ID)","(autofill)",(IFERROR(VLOOKUP(B10,Dist_IDs[],2,0),"Invalid District ID")))</f>
        <v>Invalid District ID</v>
      </c>
      <c r="C11" s="102"/>
      <c r="E11" s="159" t="s">
        <v>30</v>
      </c>
      <c r="F11" s="165"/>
      <c r="G11" s="98"/>
      <c r="H11" s="108"/>
      <c r="I11" s="108"/>
      <c r="J11" s="108"/>
      <c r="K11" s="98"/>
    </row>
    <row r="12" spans="1:11" ht="15.75" x14ac:dyDescent="0.25">
      <c r="A12" s="22" t="s">
        <v>0</v>
      </c>
      <c r="B12" s="98"/>
      <c r="C12" s="98"/>
      <c r="D12" s="98"/>
      <c r="E12" s="98"/>
      <c r="F12" s="106"/>
      <c r="G12" s="98"/>
      <c r="H12" s="108"/>
      <c r="I12" s="108"/>
      <c r="J12" s="108"/>
      <c r="K12" s="98"/>
    </row>
    <row r="13" spans="1:11" x14ac:dyDescent="0.25">
      <c r="A13" s="159" t="s">
        <v>31</v>
      </c>
      <c r="B13" s="162"/>
      <c r="C13" s="98"/>
      <c r="D13" s="163" t="s">
        <v>32</v>
      </c>
      <c r="E13" s="164"/>
      <c r="F13" s="106"/>
      <c r="G13" s="98"/>
      <c r="H13" s="107"/>
      <c r="I13" s="107"/>
      <c r="J13" s="107"/>
      <c r="K13" s="110"/>
    </row>
    <row r="14" spans="1:11" ht="15" customHeight="1" x14ac:dyDescent="0.25">
      <c r="A14" s="159" t="s">
        <v>33</v>
      </c>
      <c r="B14" s="162"/>
      <c r="C14" s="98"/>
      <c r="D14" s="163" t="s">
        <v>34</v>
      </c>
      <c r="E14" s="164"/>
      <c r="F14" s="98"/>
      <c r="G14" s="98"/>
      <c r="H14" s="107"/>
      <c r="I14" s="107"/>
      <c r="J14" s="107"/>
      <c r="K14" s="109"/>
    </row>
    <row r="15" spans="1:11" ht="15.75" customHeight="1" x14ac:dyDescent="0.25">
      <c r="A15" s="22" t="s">
        <v>0</v>
      </c>
      <c r="B15" s="98"/>
      <c r="C15" s="98"/>
      <c r="D15" s="98"/>
      <c r="E15" s="98"/>
      <c r="F15" s="106"/>
      <c r="G15" s="98"/>
      <c r="H15" s="107"/>
      <c r="I15" s="111"/>
      <c r="J15" s="107"/>
      <c r="K15" s="98"/>
    </row>
    <row r="16" spans="1:11" ht="30" customHeight="1" x14ac:dyDescent="0.25">
      <c r="A16" s="23" t="s">
        <v>35</v>
      </c>
      <c r="B16" s="103">
        <f>SUM(E19:E406)</f>
        <v>0</v>
      </c>
      <c r="C16" s="98"/>
      <c r="D16" s="98"/>
      <c r="E16" s="98"/>
      <c r="F16" s="106"/>
      <c r="G16" s="98"/>
      <c r="H16" s="107"/>
      <c r="I16" s="96" t="s">
        <v>36</v>
      </c>
      <c r="J16" s="107"/>
      <c r="K16" s="98"/>
    </row>
    <row r="17" spans="1:11" ht="15.75" customHeight="1" x14ac:dyDescent="0.25">
      <c r="A17" s="7" t="s">
        <v>0</v>
      </c>
      <c r="B17" s="98"/>
      <c r="C17" s="98"/>
      <c r="D17" s="98"/>
      <c r="E17" s="98"/>
      <c r="F17" s="105"/>
      <c r="G17" s="98"/>
      <c r="H17" s="107"/>
      <c r="I17" s="95" t="s">
        <v>37</v>
      </c>
      <c r="J17" s="107"/>
      <c r="K17" s="98"/>
    </row>
    <row r="18" spans="1:11" s="30" customFormat="1" ht="16.5" customHeight="1" x14ac:dyDescent="0.25">
      <c r="A18" s="28" t="s">
        <v>38</v>
      </c>
      <c r="B18" s="28" t="s">
        <v>39</v>
      </c>
      <c r="C18" s="28" t="s">
        <v>40</v>
      </c>
      <c r="D18" s="28" t="s">
        <v>41</v>
      </c>
      <c r="E18" s="29" t="s">
        <v>42</v>
      </c>
      <c r="F18" s="74" t="s">
        <v>43</v>
      </c>
      <c r="G18" s="74" t="s">
        <v>44</v>
      </c>
      <c r="H18" s="29" t="s">
        <v>45</v>
      </c>
      <c r="I18" s="29" t="s">
        <v>46</v>
      </c>
      <c r="J18" s="75" t="s">
        <v>47</v>
      </c>
      <c r="K18" s="53" t="s">
        <v>48</v>
      </c>
    </row>
    <row r="19" spans="1:11" s="4" customFormat="1" x14ac:dyDescent="0.25">
      <c r="A19" s="26"/>
      <c r="B19" s="25"/>
      <c r="C19" s="25"/>
      <c r="D19" s="25"/>
      <c r="E19" s="27"/>
      <c r="F19" s="31" t="str">
        <f>IF(Expenses[[#This Row],[Function]]="(function)","(autofill - do not overwrite)",IF(Expenses[[#This Row],[Function]]="","",IFERROR(VLOOKUP(Expenses[[#This Row],[Function]],Function_Descriptions[],2,0),"Invalid code. See 'Function Codes' tab.")))</f>
        <v/>
      </c>
      <c r="G19" s="31" t="str">
        <f>IF(Expenses[[#This Row],[Object]]="(object)","(autofill - do not overwrite)",IF(Expenses[[#This Row],[Object]]="","",IFERROR(VLOOKUP(Expenses[[#This Row],[Object]],Object_Descriptions[],2,0),"Invalid code. See 'Object Codes' tab.")))</f>
        <v/>
      </c>
      <c r="H19" s="25"/>
      <c r="I19" s="25"/>
      <c r="J19" s="76" t="str">
        <f>IF(Expenses[[#This Row],[Exp. Detail Code]]="(select)","(autofill - do not overwrite)",IF(Expenses[[#This Row],[Exp. Detail Code]]="","",IFERROR(VLOOKUP(Expenses[[#This Row],[Exp. Detail Code]],Exp_Detail_Codes[],2,0),"Invalid code. See 'Exp. Detail Codes' tab.")))</f>
        <v/>
      </c>
      <c r="K19" s="68"/>
    </row>
    <row r="20" spans="1:11" s="4" customFormat="1" x14ac:dyDescent="0.25">
      <c r="A20" s="26"/>
      <c r="B20" s="25"/>
      <c r="C20" s="25"/>
      <c r="D20" s="25"/>
      <c r="E20" s="27"/>
      <c r="F20" s="31" t="str">
        <f>IF(Expenses[[#This Row],[Function]]="(function)","(autofill - do not overwrite)",IF(Expenses[[#This Row],[Function]]="","",IFERROR(VLOOKUP(Expenses[[#This Row],[Function]],Function_Descriptions[],2,0),"Invalid code. See 'Function Codes' tab.")))</f>
        <v/>
      </c>
      <c r="G20" s="31" t="str">
        <f>IF(Expenses[[#This Row],[Object]]="(object)","(autofill - do not overwrite)",IF(Expenses[[#This Row],[Object]]="","",IFERROR(VLOOKUP(Expenses[[#This Row],[Object]],Object_Descriptions[],2,0),"Invalid code. See 'Object Codes' tab.")))</f>
        <v/>
      </c>
      <c r="H20" s="25"/>
      <c r="I20" s="25"/>
      <c r="J20" s="76" t="str">
        <f>IF(Expenses[[#This Row],[Exp. Detail Code]]="(select)","(autofill - do not overwrite)",IF(Expenses[[#This Row],[Exp. Detail Code]]="","",IFERROR(VLOOKUP(Expenses[[#This Row],[Exp. Detail Code]],Exp_Detail_Codes[],2,0),"Invalid code. See 'Exp. Detail Codes' tab.")))</f>
        <v/>
      </c>
      <c r="K20" s="68"/>
    </row>
    <row r="21" spans="1:11" s="4" customFormat="1" x14ac:dyDescent="0.25">
      <c r="A21" s="26"/>
      <c r="B21" s="25"/>
      <c r="C21" s="25"/>
      <c r="D21" s="25"/>
      <c r="E21" s="27"/>
      <c r="F21" s="31" t="str">
        <f>IF(Expenses[[#This Row],[Function]]="(function)","(autofill - do not overwrite)",IF(Expenses[[#This Row],[Function]]="","",IFERROR(VLOOKUP(Expenses[[#This Row],[Function]],Function_Descriptions[],2,0),"Invalid code. See 'Function Codes' tab.")))</f>
        <v/>
      </c>
      <c r="G21" s="31" t="str">
        <f>IF(Expenses[[#This Row],[Object]]="(object)","(autofill - do not overwrite)",IF(Expenses[[#This Row],[Object]]="","",IFERROR(VLOOKUP(Expenses[[#This Row],[Object]],Object_Descriptions[],2,0),"Invalid code. See 'Object Codes' tab.")))</f>
        <v/>
      </c>
      <c r="H21" s="25"/>
      <c r="I21" s="25"/>
      <c r="J21" s="76" t="str">
        <f>IF(Expenses[[#This Row],[Exp. Detail Code]]="(select)","(autofill - do not overwrite)",IF(Expenses[[#This Row],[Exp. Detail Code]]="","",IFERROR(VLOOKUP(Expenses[[#This Row],[Exp. Detail Code]],Exp_Detail_Codes[],2,0),"Invalid code. See 'Exp. Detail Codes' tab.")))</f>
        <v/>
      </c>
      <c r="K21" s="68"/>
    </row>
    <row r="22" spans="1:11" s="4" customFormat="1" x14ac:dyDescent="0.25">
      <c r="A22" s="26"/>
      <c r="B22" s="25"/>
      <c r="C22" s="25"/>
      <c r="D22" s="25"/>
      <c r="E22" s="27"/>
      <c r="F22" s="31" t="str">
        <f>IF(Expenses[[#This Row],[Function]]="(function)","(autofill - do not overwrite)",IF(Expenses[[#This Row],[Function]]="","",IFERROR(VLOOKUP(Expenses[[#This Row],[Function]],Function_Descriptions[],2,0),"Invalid code. See 'Function Codes' tab.")))</f>
        <v/>
      </c>
      <c r="G22" s="31" t="str">
        <f>IF(Expenses[[#This Row],[Object]]="(object)","(autofill - do not overwrite)",IF(Expenses[[#This Row],[Object]]="","",IFERROR(VLOOKUP(Expenses[[#This Row],[Object]],Object_Descriptions[],2,0),"Invalid code. See 'Object Codes' tab.")))</f>
        <v/>
      </c>
      <c r="H22" s="25"/>
      <c r="I22" s="25"/>
      <c r="J22" s="76" t="str">
        <f>IF(Expenses[[#This Row],[Exp. Detail Code]]="(select)","(autofill - do not overwrite)",IF(Expenses[[#This Row],[Exp. Detail Code]]="","",IFERROR(VLOOKUP(Expenses[[#This Row],[Exp. Detail Code]],Exp_Detail_Codes[],2,0),"Invalid code. See 'Exp. Detail Codes' tab.")))</f>
        <v/>
      </c>
      <c r="K22" s="68"/>
    </row>
    <row r="23" spans="1:11" s="4" customFormat="1" x14ac:dyDescent="0.25">
      <c r="A23" s="26"/>
      <c r="B23" s="25"/>
      <c r="C23" s="25"/>
      <c r="D23" s="25"/>
      <c r="E23" s="27"/>
      <c r="F23" s="31" t="str">
        <f>IF(Expenses[[#This Row],[Function]]="(function)","(autofill - do not overwrite)",IF(Expenses[[#This Row],[Function]]="","",IFERROR(VLOOKUP(Expenses[[#This Row],[Function]],Function_Descriptions[],2,0),"Invalid code. See 'Function Codes' tab.")))</f>
        <v/>
      </c>
      <c r="G23" s="31" t="str">
        <f>IF(Expenses[[#This Row],[Object]]="(object)","(autofill - do not overwrite)",IF(Expenses[[#This Row],[Object]]="","",IFERROR(VLOOKUP(Expenses[[#This Row],[Object]],Object_Descriptions[],2,0),"Invalid code. See 'Object Codes' tab.")))</f>
        <v/>
      </c>
      <c r="H23" s="25"/>
      <c r="I23" s="25"/>
      <c r="J23" s="76" t="str">
        <f>IF(Expenses[[#This Row],[Exp. Detail Code]]="(select)","(autofill - do not overwrite)",IF(Expenses[[#This Row],[Exp. Detail Code]]="","",IFERROR(VLOOKUP(Expenses[[#This Row],[Exp. Detail Code]],Exp_Detail_Codes[],2,0),"Invalid code. See 'Exp. Detail Codes' tab.")))</f>
        <v/>
      </c>
      <c r="K23" s="68"/>
    </row>
    <row r="24" spans="1:11" s="4" customFormat="1" x14ac:dyDescent="0.25">
      <c r="A24" s="26"/>
      <c r="B24" s="25"/>
      <c r="C24" s="25"/>
      <c r="D24" s="25"/>
      <c r="E24" s="27"/>
      <c r="F24" s="31" t="str">
        <f>IF(Expenses[[#This Row],[Function]]="(function)","(autofill - do not overwrite)",IF(Expenses[[#This Row],[Function]]="","",IFERROR(VLOOKUP(Expenses[[#This Row],[Function]],Function_Descriptions[],2,0),"Invalid code. See 'Function Codes' tab.")))</f>
        <v/>
      </c>
      <c r="G24" s="31" t="str">
        <f>IF(Expenses[[#This Row],[Object]]="(object)","(autofill - do not overwrite)",IF(Expenses[[#This Row],[Object]]="","",IFERROR(VLOOKUP(Expenses[[#This Row],[Object]],Object_Descriptions[],2,0),"Invalid code. See 'Object Codes' tab.")))</f>
        <v/>
      </c>
      <c r="H24" s="25"/>
      <c r="I24" s="25"/>
      <c r="J24" s="76" t="str">
        <f>IF(Expenses[[#This Row],[Exp. Detail Code]]="(select)","(autofill - do not overwrite)",IF(Expenses[[#This Row],[Exp. Detail Code]]="","",IFERROR(VLOOKUP(Expenses[[#This Row],[Exp. Detail Code]],Exp_Detail_Codes[],2,0),"Invalid code. See 'Exp. Detail Codes' tab.")))</f>
        <v/>
      </c>
      <c r="K24" s="68"/>
    </row>
    <row r="25" spans="1:11" s="4" customFormat="1" x14ac:dyDescent="0.25">
      <c r="A25" s="26"/>
      <c r="B25" s="25"/>
      <c r="C25" s="25"/>
      <c r="D25" s="25"/>
      <c r="E25" s="27"/>
      <c r="F25" s="31" t="str">
        <f>IF(Expenses[[#This Row],[Function]]="(function)","(autofill - do not overwrite)",IF(Expenses[[#This Row],[Function]]="","",IFERROR(VLOOKUP(Expenses[[#This Row],[Function]],Function_Descriptions[],2,0),"Invalid code. See 'Function Codes' tab.")))</f>
        <v/>
      </c>
      <c r="G25" s="31" t="str">
        <f>IF(Expenses[[#This Row],[Object]]="(object)","(autofill - do not overwrite)",IF(Expenses[[#This Row],[Object]]="","",IFERROR(VLOOKUP(Expenses[[#This Row],[Object]],Object_Descriptions[],2,0),"Invalid code. See 'Object Codes' tab.")))</f>
        <v/>
      </c>
      <c r="H25" s="25"/>
      <c r="I25" s="25"/>
      <c r="J25" s="76" t="str">
        <f>IF(Expenses[[#This Row],[Exp. Detail Code]]="(select)","(autofill - do not overwrite)",IF(Expenses[[#This Row],[Exp. Detail Code]]="","",IFERROR(VLOOKUP(Expenses[[#This Row],[Exp. Detail Code]],Exp_Detail_Codes[],2,0),"Invalid code. See 'Exp. Detail Codes' tab.")))</f>
        <v/>
      </c>
      <c r="K25" s="68"/>
    </row>
    <row r="26" spans="1:11" s="4" customFormat="1" x14ac:dyDescent="0.25">
      <c r="A26" s="26"/>
      <c r="B26" s="25"/>
      <c r="C26" s="25"/>
      <c r="D26" s="25"/>
      <c r="E26" s="27"/>
      <c r="F26" s="31" t="str">
        <f>IF(Expenses[[#This Row],[Function]]="(function)","(autofill - do not overwrite)",IF(Expenses[[#This Row],[Function]]="","",IFERROR(VLOOKUP(Expenses[[#This Row],[Function]],Function_Descriptions[],2,0),"Invalid code. See 'Function Codes' tab.")))</f>
        <v/>
      </c>
      <c r="G26" s="31" t="str">
        <f>IF(Expenses[[#This Row],[Object]]="(object)","(autofill - do not overwrite)",IF(Expenses[[#This Row],[Object]]="","",IFERROR(VLOOKUP(Expenses[[#This Row],[Object]],Object_Descriptions[],2,0),"Invalid code. See 'Object Codes' tab.")))</f>
        <v/>
      </c>
      <c r="H26" s="25"/>
      <c r="I26" s="25"/>
      <c r="J26" s="76" t="str">
        <f>IF(Expenses[[#This Row],[Exp. Detail Code]]="(select)","(autofill - do not overwrite)",IF(Expenses[[#This Row],[Exp. Detail Code]]="","",IFERROR(VLOOKUP(Expenses[[#This Row],[Exp. Detail Code]],Exp_Detail_Codes[],2,0),"Invalid code. See 'Exp. Detail Codes' tab.")))</f>
        <v/>
      </c>
      <c r="K26" s="68"/>
    </row>
    <row r="27" spans="1:11" s="4" customFormat="1" x14ac:dyDescent="0.25">
      <c r="A27" s="26"/>
      <c r="B27" s="25"/>
      <c r="C27" s="25"/>
      <c r="D27" s="25"/>
      <c r="E27" s="27"/>
      <c r="F27" s="31" t="str">
        <f>IF(Expenses[[#This Row],[Function]]="(function)","(autofill - do not overwrite)",IF(Expenses[[#This Row],[Function]]="","",IFERROR(VLOOKUP(Expenses[[#This Row],[Function]],Function_Descriptions[],2,0),"Invalid code. See 'Function Codes' tab.")))</f>
        <v/>
      </c>
      <c r="G27" s="31" t="str">
        <f>IF(Expenses[[#This Row],[Object]]="(object)","(autofill - do not overwrite)",IF(Expenses[[#This Row],[Object]]="","",IFERROR(VLOOKUP(Expenses[[#This Row],[Object]],Object_Descriptions[],2,0),"Invalid code. See 'Object Codes' tab.")))</f>
        <v/>
      </c>
      <c r="H27" s="25"/>
      <c r="I27" s="25"/>
      <c r="J27" s="76" t="str">
        <f>IF(Expenses[[#This Row],[Exp. Detail Code]]="(select)","(autofill - do not overwrite)",IF(Expenses[[#This Row],[Exp. Detail Code]]="","",IFERROR(VLOOKUP(Expenses[[#This Row],[Exp. Detail Code]],Exp_Detail_Codes[],2,0),"Invalid code. See 'Exp. Detail Codes' tab.")))</f>
        <v/>
      </c>
      <c r="K27" s="68"/>
    </row>
    <row r="28" spans="1:11" s="4" customFormat="1" x14ac:dyDescent="0.25">
      <c r="A28" s="26"/>
      <c r="B28" s="25"/>
      <c r="C28" s="25"/>
      <c r="D28" s="25"/>
      <c r="E28" s="27"/>
      <c r="F28" s="31" t="str">
        <f>IF(Expenses[[#This Row],[Function]]="(function)","(autofill - do not overwrite)",IF(Expenses[[#This Row],[Function]]="","",IFERROR(VLOOKUP(Expenses[[#This Row],[Function]],Function_Descriptions[],2,0),"Invalid code. See 'Function Codes' tab.")))</f>
        <v/>
      </c>
      <c r="G28" s="31" t="str">
        <f>IF(Expenses[[#This Row],[Object]]="(object)","(autofill - do not overwrite)",IF(Expenses[[#This Row],[Object]]="","",IFERROR(VLOOKUP(Expenses[[#This Row],[Object]],Object_Descriptions[],2,0),"Invalid code. See 'Object Codes' tab.")))</f>
        <v/>
      </c>
      <c r="H28" s="25"/>
      <c r="I28" s="25"/>
      <c r="J28" s="76" t="str">
        <f>IF(Expenses[[#This Row],[Exp. Detail Code]]="(select)","(autofill - do not overwrite)",IF(Expenses[[#This Row],[Exp. Detail Code]]="","",IFERROR(VLOOKUP(Expenses[[#This Row],[Exp. Detail Code]],Exp_Detail_Codes[],2,0),"Invalid code. See 'Exp. Detail Codes' tab.")))</f>
        <v/>
      </c>
      <c r="K28" s="68"/>
    </row>
    <row r="29" spans="1:11" s="4" customFormat="1" x14ac:dyDescent="0.25">
      <c r="A29" s="26"/>
      <c r="B29" s="25"/>
      <c r="C29" s="25"/>
      <c r="D29" s="25"/>
      <c r="E29" s="27"/>
      <c r="F29" s="31" t="str">
        <f>IF(Expenses[[#This Row],[Function]]="(function)","(autofill - do not overwrite)",IF(Expenses[[#This Row],[Function]]="","",IFERROR(VLOOKUP(Expenses[[#This Row],[Function]],Function_Descriptions[],2,0),"Invalid code. See 'Function Codes' tab.")))</f>
        <v/>
      </c>
      <c r="G29" s="31" t="str">
        <f>IF(Expenses[[#This Row],[Object]]="(object)","(autofill - do not overwrite)",IF(Expenses[[#This Row],[Object]]="","",IFERROR(VLOOKUP(Expenses[[#This Row],[Object]],Object_Descriptions[],2,0),"Invalid code. See 'Object Codes' tab.")))</f>
        <v/>
      </c>
      <c r="H29" s="25"/>
      <c r="I29" s="25"/>
      <c r="J29" s="76" t="str">
        <f>IF(Expenses[[#This Row],[Exp. Detail Code]]="(select)","(autofill - do not overwrite)",IF(Expenses[[#This Row],[Exp. Detail Code]]="","",IFERROR(VLOOKUP(Expenses[[#This Row],[Exp. Detail Code]],Exp_Detail_Codes[],2,0),"Invalid code. See 'Exp. Detail Codes' tab.")))</f>
        <v/>
      </c>
      <c r="K29" s="68"/>
    </row>
    <row r="30" spans="1:11" s="4" customFormat="1" x14ac:dyDescent="0.25">
      <c r="A30" s="26"/>
      <c r="B30" s="25"/>
      <c r="C30" s="25"/>
      <c r="D30" s="25"/>
      <c r="E30" s="27"/>
      <c r="F30" s="31" t="str">
        <f>IF(Expenses[[#This Row],[Function]]="(function)","(autofill - do not overwrite)",IF(Expenses[[#This Row],[Function]]="","",IFERROR(VLOOKUP(Expenses[[#This Row],[Function]],Function_Descriptions[],2,0),"Invalid code. See 'Function Codes' tab.")))</f>
        <v/>
      </c>
      <c r="G30" s="31" t="str">
        <f>IF(Expenses[[#This Row],[Object]]="(object)","(autofill - do not overwrite)",IF(Expenses[[#This Row],[Object]]="","",IFERROR(VLOOKUP(Expenses[[#This Row],[Object]],Object_Descriptions[],2,0),"Invalid code. See 'Object Codes' tab.")))</f>
        <v/>
      </c>
      <c r="H30" s="25"/>
      <c r="I30" s="25"/>
      <c r="J30" s="76" t="str">
        <f>IF(Expenses[[#This Row],[Exp. Detail Code]]="(select)","(autofill - do not overwrite)",IF(Expenses[[#This Row],[Exp. Detail Code]]="","",IFERROR(VLOOKUP(Expenses[[#This Row],[Exp. Detail Code]],Exp_Detail_Codes[],2,0),"Invalid code. See 'Exp. Detail Codes' tab.")))</f>
        <v/>
      </c>
      <c r="K30" s="68"/>
    </row>
    <row r="31" spans="1:11" s="4" customFormat="1" x14ac:dyDescent="0.25">
      <c r="A31" s="26"/>
      <c r="B31" s="25"/>
      <c r="C31" s="25"/>
      <c r="D31" s="25"/>
      <c r="E31" s="27"/>
      <c r="F31" s="31" t="str">
        <f>IF(Expenses[[#This Row],[Function]]="(function)","(autofill - do not overwrite)",IF(Expenses[[#This Row],[Function]]="","",IFERROR(VLOOKUP(Expenses[[#This Row],[Function]],Function_Descriptions[],2,0),"Invalid code. See 'Function Codes' tab.")))</f>
        <v/>
      </c>
      <c r="G31" s="31" t="str">
        <f>IF(Expenses[[#This Row],[Object]]="(object)","(autofill - do not overwrite)",IF(Expenses[[#This Row],[Object]]="","",IFERROR(VLOOKUP(Expenses[[#This Row],[Object]],Object_Descriptions[],2,0),"Invalid code. See 'Object Codes' tab.")))</f>
        <v/>
      </c>
      <c r="H31" s="25"/>
      <c r="I31" s="25"/>
      <c r="J31" s="76" t="str">
        <f>IF(Expenses[[#This Row],[Exp. Detail Code]]="(select)","(autofill - do not overwrite)",IF(Expenses[[#This Row],[Exp. Detail Code]]="","",IFERROR(VLOOKUP(Expenses[[#This Row],[Exp. Detail Code]],Exp_Detail_Codes[],2,0),"Invalid code. See 'Exp. Detail Codes' tab.")))</f>
        <v/>
      </c>
      <c r="K31" s="68"/>
    </row>
    <row r="32" spans="1:11" s="4" customFormat="1" x14ac:dyDescent="0.25">
      <c r="A32" s="26"/>
      <c r="B32" s="25"/>
      <c r="C32" s="25"/>
      <c r="D32" s="25"/>
      <c r="E32" s="27"/>
      <c r="F32" s="31" t="str">
        <f>IF(Expenses[[#This Row],[Function]]="(function)","(autofill - do not overwrite)",IF(Expenses[[#This Row],[Function]]="","",IFERROR(VLOOKUP(Expenses[[#This Row],[Function]],Function_Descriptions[],2,0),"Invalid code. See 'Function Codes' tab.")))</f>
        <v/>
      </c>
      <c r="G32" s="31" t="str">
        <f>IF(Expenses[[#This Row],[Object]]="(object)","(autofill - do not overwrite)",IF(Expenses[[#This Row],[Object]]="","",IFERROR(VLOOKUP(Expenses[[#This Row],[Object]],Object_Descriptions[],2,0),"Invalid code. See 'Object Codes' tab.")))</f>
        <v/>
      </c>
      <c r="H32" s="25"/>
      <c r="I32" s="25"/>
      <c r="J32" s="76" t="str">
        <f>IF(Expenses[[#This Row],[Exp. Detail Code]]="(select)","(autofill - do not overwrite)",IF(Expenses[[#This Row],[Exp. Detail Code]]="","",IFERROR(VLOOKUP(Expenses[[#This Row],[Exp. Detail Code]],Exp_Detail_Codes[],2,0),"Invalid code. See 'Exp. Detail Codes' tab.")))</f>
        <v/>
      </c>
      <c r="K32" s="68"/>
    </row>
    <row r="33" spans="1:11" s="4" customFormat="1" x14ac:dyDescent="0.25">
      <c r="A33" s="26"/>
      <c r="B33" s="25"/>
      <c r="C33" s="25"/>
      <c r="D33" s="25"/>
      <c r="E33" s="27"/>
      <c r="F33" s="31" t="str">
        <f>IF(Expenses[[#This Row],[Function]]="(function)","(autofill - do not overwrite)",IF(Expenses[[#This Row],[Function]]="","",IFERROR(VLOOKUP(Expenses[[#This Row],[Function]],Function_Descriptions[],2,0),"Invalid code. See 'Function Codes' tab.")))</f>
        <v/>
      </c>
      <c r="G33" s="31" t="str">
        <f>IF(Expenses[[#This Row],[Object]]="(object)","(autofill - do not overwrite)",IF(Expenses[[#This Row],[Object]]="","",IFERROR(VLOOKUP(Expenses[[#This Row],[Object]],Object_Descriptions[],2,0),"Invalid code. See 'Object Codes' tab.")))</f>
        <v/>
      </c>
      <c r="H33" s="25"/>
      <c r="I33" s="25"/>
      <c r="J33" s="76" t="str">
        <f>IF(Expenses[[#This Row],[Exp. Detail Code]]="(select)","(autofill - do not overwrite)",IF(Expenses[[#This Row],[Exp. Detail Code]]="","",IFERROR(VLOOKUP(Expenses[[#This Row],[Exp. Detail Code]],Exp_Detail_Codes[],2,0),"Invalid code. See 'Exp. Detail Codes' tab.")))</f>
        <v/>
      </c>
      <c r="K33" s="68"/>
    </row>
    <row r="34" spans="1:11" s="4" customFormat="1" x14ac:dyDescent="0.25">
      <c r="A34" s="26"/>
      <c r="B34" s="25"/>
      <c r="C34" s="25"/>
      <c r="D34" s="25"/>
      <c r="E34" s="27"/>
      <c r="F34" s="31" t="str">
        <f>IF(Expenses[[#This Row],[Function]]="(function)","(autofill - do not overwrite)",IF(Expenses[[#This Row],[Function]]="","",IFERROR(VLOOKUP(Expenses[[#This Row],[Function]],Function_Descriptions[],2,0),"Invalid code. See 'Function Codes' tab.")))</f>
        <v/>
      </c>
      <c r="G34" s="31" t="str">
        <f>IF(Expenses[[#This Row],[Object]]="(object)","(autofill - do not overwrite)",IF(Expenses[[#This Row],[Object]]="","",IFERROR(VLOOKUP(Expenses[[#This Row],[Object]],Object_Descriptions[],2,0),"Invalid code. See 'Object Codes' tab.")))</f>
        <v/>
      </c>
      <c r="H34" s="25"/>
      <c r="I34" s="25"/>
      <c r="J34" s="76" t="str">
        <f>IF(Expenses[[#This Row],[Exp. Detail Code]]="(select)","(autofill - do not overwrite)",IF(Expenses[[#This Row],[Exp. Detail Code]]="","",IFERROR(VLOOKUP(Expenses[[#This Row],[Exp. Detail Code]],Exp_Detail_Codes[],2,0),"Invalid code. See 'Exp. Detail Codes' tab.")))</f>
        <v/>
      </c>
      <c r="K34" s="68"/>
    </row>
    <row r="35" spans="1:11" s="4" customFormat="1" x14ac:dyDescent="0.25">
      <c r="A35" s="26"/>
      <c r="B35" s="25"/>
      <c r="C35" s="25"/>
      <c r="D35" s="25"/>
      <c r="E35" s="27"/>
      <c r="F35" s="31" t="str">
        <f>IF(Expenses[[#This Row],[Function]]="(function)","(autofill - do not overwrite)",IF(Expenses[[#This Row],[Function]]="","",IFERROR(VLOOKUP(Expenses[[#This Row],[Function]],Function_Descriptions[],2,0),"Invalid code. See 'Function Codes' tab.")))</f>
        <v/>
      </c>
      <c r="G35" s="31" t="str">
        <f>IF(Expenses[[#This Row],[Object]]="(object)","(autofill - do not overwrite)",IF(Expenses[[#This Row],[Object]]="","",IFERROR(VLOOKUP(Expenses[[#This Row],[Object]],Object_Descriptions[],2,0),"Invalid code. See 'Object Codes' tab.")))</f>
        <v/>
      </c>
      <c r="H35" s="25"/>
      <c r="I35" s="25"/>
      <c r="J35" s="76" t="str">
        <f>IF(Expenses[[#This Row],[Exp. Detail Code]]="(select)","(autofill - do not overwrite)",IF(Expenses[[#This Row],[Exp. Detail Code]]="","",IFERROR(VLOOKUP(Expenses[[#This Row],[Exp. Detail Code]],Exp_Detail_Codes[],2,0),"Invalid code. See 'Exp. Detail Codes' tab.")))</f>
        <v/>
      </c>
      <c r="K35" s="68"/>
    </row>
    <row r="36" spans="1:11" s="4" customFormat="1" x14ac:dyDescent="0.25">
      <c r="A36" s="26"/>
      <c r="B36" s="25"/>
      <c r="C36" s="25"/>
      <c r="D36" s="25"/>
      <c r="E36" s="27"/>
      <c r="F36" s="31" t="str">
        <f>IF(Expenses[[#This Row],[Function]]="(function)","(autofill - do not overwrite)",IF(Expenses[[#This Row],[Function]]="","",IFERROR(VLOOKUP(Expenses[[#This Row],[Function]],Function_Descriptions[],2,0),"Invalid code. See 'Function Codes' tab.")))</f>
        <v/>
      </c>
      <c r="G36" s="31" t="str">
        <f>IF(Expenses[[#This Row],[Object]]="(object)","(autofill - do not overwrite)",IF(Expenses[[#This Row],[Object]]="","",IFERROR(VLOOKUP(Expenses[[#This Row],[Object]],Object_Descriptions[],2,0),"Invalid code. See 'Object Codes' tab.")))</f>
        <v/>
      </c>
      <c r="H36" s="25"/>
      <c r="I36" s="25"/>
      <c r="J36" s="76" t="str">
        <f>IF(Expenses[[#This Row],[Exp. Detail Code]]="(select)","(autofill - do not overwrite)",IF(Expenses[[#This Row],[Exp. Detail Code]]="","",IFERROR(VLOOKUP(Expenses[[#This Row],[Exp. Detail Code]],Exp_Detail_Codes[],2,0),"Invalid code. See 'Exp. Detail Codes' tab.")))</f>
        <v/>
      </c>
      <c r="K36" s="68"/>
    </row>
    <row r="37" spans="1:11" s="4" customFormat="1" x14ac:dyDescent="0.25">
      <c r="A37" s="26"/>
      <c r="B37" s="25"/>
      <c r="C37" s="25"/>
      <c r="D37" s="25"/>
      <c r="E37" s="27"/>
      <c r="F37" s="31" t="str">
        <f>IF(Expenses[[#This Row],[Function]]="(function)","(autofill - do not overwrite)",IF(Expenses[[#This Row],[Function]]="","",IFERROR(VLOOKUP(Expenses[[#This Row],[Function]],Function_Descriptions[],2,0),"Invalid code. See 'Function Codes' tab.")))</f>
        <v/>
      </c>
      <c r="G37" s="31" t="str">
        <f>IF(Expenses[[#This Row],[Object]]="(object)","(autofill - do not overwrite)",IF(Expenses[[#This Row],[Object]]="","",IFERROR(VLOOKUP(Expenses[[#This Row],[Object]],Object_Descriptions[],2,0),"Invalid code. See 'Object Codes' tab.")))</f>
        <v/>
      </c>
      <c r="H37" s="25"/>
      <c r="I37" s="25"/>
      <c r="J37" s="76" t="str">
        <f>IF(Expenses[[#This Row],[Exp. Detail Code]]="(select)","(autofill - do not overwrite)",IF(Expenses[[#This Row],[Exp. Detail Code]]="","",IFERROR(VLOOKUP(Expenses[[#This Row],[Exp. Detail Code]],Exp_Detail_Codes[],2,0),"Invalid code. See 'Exp. Detail Codes' tab.")))</f>
        <v/>
      </c>
      <c r="K37" s="68"/>
    </row>
    <row r="38" spans="1:11" s="4" customFormat="1" x14ac:dyDescent="0.25">
      <c r="A38" s="26"/>
      <c r="B38" s="25"/>
      <c r="C38" s="25"/>
      <c r="D38" s="25"/>
      <c r="E38" s="27"/>
      <c r="F38" s="31" t="str">
        <f>IF(Expenses[[#This Row],[Function]]="(function)","(autofill - do not overwrite)",IF(Expenses[[#This Row],[Function]]="","",IFERROR(VLOOKUP(Expenses[[#This Row],[Function]],Function_Descriptions[],2,0),"Invalid code. See 'Function Codes' tab.")))</f>
        <v/>
      </c>
      <c r="G38" s="31" t="str">
        <f>IF(Expenses[[#This Row],[Object]]="(object)","(autofill - do not overwrite)",IF(Expenses[[#This Row],[Object]]="","",IFERROR(VLOOKUP(Expenses[[#This Row],[Object]],Object_Descriptions[],2,0),"Invalid code. See 'Object Codes' tab.")))</f>
        <v/>
      </c>
      <c r="H38" s="25"/>
      <c r="I38" s="25"/>
      <c r="J38" s="76" t="str">
        <f>IF(Expenses[[#This Row],[Exp. Detail Code]]="(select)","(autofill - do not overwrite)",IF(Expenses[[#This Row],[Exp. Detail Code]]="","",IFERROR(VLOOKUP(Expenses[[#This Row],[Exp. Detail Code]],Exp_Detail_Codes[],2,0),"Invalid code. See 'Exp. Detail Codes' tab.")))</f>
        <v/>
      </c>
      <c r="K38" s="68"/>
    </row>
    <row r="39" spans="1:11" s="4" customFormat="1" x14ac:dyDescent="0.25">
      <c r="A39" s="26"/>
      <c r="B39" s="25"/>
      <c r="C39" s="25"/>
      <c r="D39" s="25"/>
      <c r="E39" s="27"/>
      <c r="F39" s="31" t="str">
        <f>IF(Expenses[[#This Row],[Function]]="(function)","(autofill - do not overwrite)",IF(Expenses[[#This Row],[Function]]="","",IFERROR(VLOOKUP(Expenses[[#This Row],[Function]],Function_Descriptions[],2,0),"Invalid code. See 'Function Codes' tab.")))</f>
        <v/>
      </c>
      <c r="G39" s="31" t="str">
        <f>IF(Expenses[[#This Row],[Object]]="(object)","(autofill - do not overwrite)",IF(Expenses[[#This Row],[Object]]="","",IFERROR(VLOOKUP(Expenses[[#This Row],[Object]],Object_Descriptions[],2,0),"Invalid code. See 'Object Codes' tab.")))</f>
        <v/>
      </c>
      <c r="H39" s="25"/>
      <c r="I39" s="25"/>
      <c r="J39" s="76" t="str">
        <f>IF(Expenses[[#This Row],[Exp. Detail Code]]="(select)","(autofill - do not overwrite)",IF(Expenses[[#This Row],[Exp. Detail Code]]="","",IFERROR(VLOOKUP(Expenses[[#This Row],[Exp. Detail Code]],Exp_Detail_Codes[],2,0),"Invalid code. See 'Exp. Detail Codes' tab.")))</f>
        <v/>
      </c>
      <c r="K39" s="68"/>
    </row>
    <row r="40" spans="1:11" s="4" customFormat="1" x14ac:dyDescent="0.25">
      <c r="A40" s="26"/>
      <c r="B40" s="25"/>
      <c r="C40" s="25"/>
      <c r="D40" s="25"/>
      <c r="E40" s="27"/>
      <c r="F40" s="31" t="str">
        <f>IF(Expenses[[#This Row],[Function]]="(function)","(autofill - do not overwrite)",IF(Expenses[[#This Row],[Function]]="","",IFERROR(VLOOKUP(Expenses[[#This Row],[Function]],Function_Descriptions[],2,0),"Invalid code. See 'Function Codes' tab.")))</f>
        <v/>
      </c>
      <c r="G40" s="31" t="str">
        <f>IF(Expenses[[#This Row],[Object]]="(object)","(autofill - do not overwrite)",IF(Expenses[[#This Row],[Object]]="","",IFERROR(VLOOKUP(Expenses[[#This Row],[Object]],Object_Descriptions[],2,0),"Invalid code. See 'Object Codes' tab.")))</f>
        <v/>
      </c>
      <c r="H40" s="25"/>
      <c r="I40" s="25"/>
      <c r="J40" s="76" t="str">
        <f>IF(Expenses[[#This Row],[Exp. Detail Code]]="(select)","(autofill - do not overwrite)",IF(Expenses[[#This Row],[Exp. Detail Code]]="","",IFERROR(VLOOKUP(Expenses[[#This Row],[Exp. Detail Code]],Exp_Detail_Codes[],2,0),"Invalid code. See 'Exp. Detail Codes' tab.")))</f>
        <v/>
      </c>
      <c r="K40" s="68"/>
    </row>
    <row r="41" spans="1:11" s="4" customFormat="1" x14ac:dyDescent="0.25">
      <c r="A41" s="26"/>
      <c r="B41" s="25"/>
      <c r="C41" s="25"/>
      <c r="D41" s="25"/>
      <c r="E41" s="27"/>
      <c r="F41" s="31" t="str">
        <f>IF(Expenses[[#This Row],[Function]]="(function)","(autofill - do not overwrite)",IF(Expenses[[#This Row],[Function]]="","",IFERROR(VLOOKUP(Expenses[[#This Row],[Function]],Function_Descriptions[],2,0),"Invalid code. See 'Function Codes' tab.")))</f>
        <v/>
      </c>
      <c r="G41" s="31" t="str">
        <f>IF(Expenses[[#This Row],[Object]]="(object)","(autofill - do not overwrite)",IF(Expenses[[#This Row],[Object]]="","",IFERROR(VLOOKUP(Expenses[[#This Row],[Object]],Object_Descriptions[],2,0),"Invalid code. See 'Object Codes' tab.")))</f>
        <v/>
      </c>
      <c r="H41" s="25"/>
      <c r="I41" s="25"/>
      <c r="J41" s="76" t="str">
        <f>IF(Expenses[[#This Row],[Exp. Detail Code]]="(select)","(autofill - do not overwrite)",IF(Expenses[[#This Row],[Exp. Detail Code]]="","",IFERROR(VLOOKUP(Expenses[[#This Row],[Exp. Detail Code]],Exp_Detail_Codes[],2,0),"Invalid code. See 'Exp. Detail Codes' tab.")))</f>
        <v/>
      </c>
      <c r="K41" s="68"/>
    </row>
    <row r="42" spans="1:11" s="4" customFormat="1" x14ac:dyDescent="0.25">
      <c r="A42" s="26"/>
      <c r="B42" s="25"/>
      <c r="C42" s="25"/>
      <c r="D42" s="25"/>
      <c r="E42" s="27"/>
      <c r="F42" s="31" t="str">
        <f>IF(Expenses[[#This Row],[Function]]="(function)","(autofill - do not overwrite)",IF(Expenses[[#This Row],[Function]]="","",IFERROR(VLOOKUP(Expenses[[#This Row],[Function]],Function_Descriptions[],2,0),"Invalid code. See 'Function Codes' tab.")))</f>
        <v/>
      </c>
      <c r="G42" s="31" t="str">
        <f>IF(Expenses[[#This Row],[Object]]="(object)","(autofill - do not overwrite)",IF(Expenses[[#This Row],[Object]]="","",IFERROR(VLOOKUP(Expenses[[#This Row],[Object]],Object_Descriptions[],2,0),"Invalid code. See 'Object Codes' tab.")))</f>
        <v/>
      </c>
      <c r="H42" s="25"/>
      <c r="I42" s="25"/>
      <c r="J42" s="76" t="str">
        <f>IF(Expenses[[#This Row],[Exp. Detail Code]]="(select)","(autofill - do not overwrite)",IF(Expenses[[#This Row],[Exp. Detail Code]]="","",IFERROR(VLOOKUP(Expenses[[#This Row],[Exp. Detail Code]],Exp_Detail_Codes[],2,0),"Invalid code. See 'Exp. Detail Codes' tab.")))</f>
        <v/>
      </c>
      <c r="K42" s="68"/>
    </row>
    <row r="43" spans="1:11" s="4" customFormat="1" x14ac:dyDescent="0.25">
      <c r="A43" s="26"/>
      <c r="B43" s="25"/>
      <c r="C43" s="25"/>
      <c r="D43" s="25"/>
      <c r="E43" s="27"/>
      <c r="F43" s="31" t="str">
        <f>IF(Expenses[[#This Row],[Function]]="(function)","(autofill - do not overwrite)",IF(Expenses[[#This Row],[Function]]="","",IFERROR(VLOOKUP(Expenses[[#This Row],[Function]],Function_Descriptions[],2,0),"Invalid code. See 'Function Codes' tab.")))</f>
        <v/>
      </c>
      <c r="G43" s="31" t="str">
        <f>IF(Expenses[[#This Row],[Object]]="(object)","(autofill - do not overwrite)",IF(Expenses[[#This Row],[Object]]="","",IFERROR(VLOOKUP(Expenses[[#This Row],[Object]],Object_Descriptions[],2,0),"Invalid code. See 'Object Codes' tab.")))</f>
        <v/>
      </c>
      <c r="H43" s="25"/>
      <c r="I43" s="25"/>
      <c r="J43" s="76" t="str">
        <f>IF(Expenses[[#This Row],[Exp. Detail Code]]="(select)","(autofill - do not overwrite)",IF(Expenses[[#This Row],[Exp. Detail Code]]="","",IFERROR(VLOOKUP(Expenses[[#This Row],[Exp. Detail Code]],Exp_Detail_Codes[],2,0),"Invalid code. See 'Exp. Detail Codes' tab.")))</f>
        <v/>
      </c>
      <c r="K43" s="68"/>
    </row>
    <row r="44" spans="1:11" s="4" customFormat="1" x14ac:dyDescent="0.25">
      <c r="A44" s="26"/>
      <c r="B44" s="25"/>
      <c r="C44" s="25"/>
      <c r="D44" s="25"/>
      <c r="E44" s="27"/>
      <c r="F44" s="31" t="str">
        <f>IF(Expenses[[#This Row],[Function]]="(function)","(autofill - do not overwrite)",IF(Expenses[[#This Row],[Function]]="","",IFERROR(VLOOKUP(Expenses[[#This Row],[Function]],Function_Descriptions[],2,0),"Invalid code. See 'Function Codes' tab.")))</f>
        <v/>
      </c>
      <c r="G44" s="31" t="str">
        <f>IF(Expenses[[#This Row],[Object]]="(object)","(autofill - do not overwrite)",IF(Expenses[[#This Row],[Object]]="","",IFERROR(VLOOKUP(Expenses[[#This Row],[Object]],Object_Descriptions[],2,0),"Invalid code. See 'Object Codes' tab.")))</f>
        <v/>
      </c>
      <c r="H44" s="25"/>
      <c r="I44" s="25"/>
      <c r="J44" s="76" t="str">
        <f>IF(Expenses[[#This Row],[Exp. Detail Code]]="(select)","(autofill - do not overwrite)",IF(Expenses[[#This Row],[Exp. Detail Code]]="","",IFERROR(VLOOKUP(Expenses[[#This Row],[Exp. Detail Code]],Exp_Detail_Codes[],2,0),"Invalid code. See 'Exp. Detail Codes' tab.")))</f>
        <v/>
      </c>
      <c r="K44" s="68"/>
    </row>
    <row r="45" spans="1:11" s="4" customFormat="1" x14ac:dyDescent="0.25">
      <c r="A45" s="26"/>
      <c r="B45" s="25"/>
      <c r="C45" s="25"/>
      <c r="D45" s="25"/>
      <c r="E45" s="27"/>
      <c r="F45" s="31" t="str">
        <f>IF(Expenses[[#This Row],[Function]]="(function)","(autofill - do not overwrite)",IF(Expenses[[#This Row],[Function]]="","",IFERROR(VLOOKUP(Expenses[[#This Row],[Function]],Function_Descriptions[],2,0),"Invalid code. See 'Function Codes' tab.")))</f>
        <v/>
      </c>
      <c r="G45" s="31" t="str">
        <f>IF(Expenses[[#This Row],[Object]]="(object)","(autofill - do not overwrite)",IF(Expenses[[#This Row],[Object]]="","",IFERROR(VLOOKUP(Expenses[[#This Row],[Object]],Object_Descriptions[],2,0),"Invalid code. See 'Object Codes' tab.")))</f>
        <v/>
      </c>
      <c r="H45" s="25"/>
      <c r="I45" s="25"/>
      <c r="J45" s="76" t="str">
        <f>IF(Expenses[[#This Row],[Exp. Detail Code]]="(select)","(autofill - do not overwrite)",IF(Expenses[[#This Row],[Exp. Detail Code]]="","",IFERROR(VLOOKUP(Expenses[[#This Row],[Exp. Detail Code]],Exp_Detail_Codes[],2,0),"Invalid code. See 'Exp. Detail Codes' tab.")))</f>
        <v/>
      </c>
      <c r="K45" s="68"/>
    </row>
    <row r="46" spans="1:11" s="4" customFormat="1" x14ac:dyDescent="0.25">
      <c r="A46" s="26"/>
      <c r="B46" s="25"/>
      <c r="C46" s="25"/>
      <c r="D46" s="25"/>
      <c r="E46" s="27"/>
      <c r="F46" s="31" t="str">
        <f>IF(Expenses[[#This Row],[Function]]="(function)","(autofill - do not overwrite)",IF(Expenses[[#This Row],[Function]]="","",IFERROR(VLOOKUP(Expenses[[#This Row],[Function]],Function_Descriptions[],2,0),"Invalid code. See 'Function Codes' tab.")))</f>
        <v/>
      </c>
      <c r="G46" s="31" t="str">
        <f>IF(Expenses[[#This Row],[Object]]="(object)","(autofill - do not overwrite)",IF(Expenses[[#This Row],[Object]]="","",IFERROR(VLOOKUP(Expenses[[#This Row],[Object]],Object_Descriptions[],2,0),"Invalid code. See 'Object Codes' tab.")))</f>
        <v/>
      </c>
      <c r="H46" s="25"/>
      <c r="I46" s="25"/>
      <c r="J46" s="76" t="str">
        <f>IF(Expenses[[#This Row],[Exp. Detail Code]]="(select)","(autofill - do not overwrite)",IF(Expenses[[#This Row],[Exp. Detail Code]]="","",IFERROR(VLOOKUP(Expenses[[#This Row],[Exp. Detail Code]],Exp_Detail_Codes[],2,0),"Invalid code. See 'Exp. Detail Codes' tab.")))</f>
        <v/>
      </c>
      <c r="K46" s="68"/>
    </row>
    <row r="47" spans="1:11" s="4" customFormat="1" x14ac:dyDescent="0.25">
      <c r="A47" s="26"/>
      <c r="B47" s="25"/>
      <c r="C47" s="25"/>
      <c r="D47" s="25"/>
      <c r="E47" s="27"/>
      <c r="F47" s="31" t="str">
        <f>IF(Expenses[[#This Row],[Function]]="(function)","(autofill - do not overwrite)",IF(Expenses[[#This Row],[Function]]="","",IFERROR(VLOOKUP(Expenses[[#This Row],[Function]],Function_Descriptions[],2,0),"Invalid code. See 'Function Codes' tab.")))</f>
        <v/>
      </c>
      <c r="G47" s="31" t="str">
        <f>IF(Expenses[[#This Row],[Object]]="(object)","(autofill - do not overwrite)",IF(Expenses[[#This Row],[Object]]="","",IFERROR(VLOOKUP(Expenses[[#This Row],[Object]],Object_Descriptions[],2,0),"Invalid code. See 'Object Codes' tab.")))</f>
        <v/>
      </c>
      <c r="H47" s="25"/>
      <c r="I47" s="25"/>
      <c r="J47" s="76" t="str">
        <f>IF(Expenses[[#This Row],[Exp. Detail Code]]="(select)","(autofill - do not overwrite)",IF(Expenses[[#This Row],[Exp. Detail Code]]="","",IFERROR(VLOOKUP(Expenses[[#This Row],[Exp. Detail Code]],Exp_Detail_Codes[],2,0),"Invalid code. See 'Exp. Detail Codes' tab.")))</f>
        <v/>
      </c>
      <c r="K47" s="68"/>
    </row>
    <row r="48" spans="1:11" s="4" customFormat="1" x14ac:dyDescent="0.25">
      <c r="A48" s="26"/>
      <c r="B48" s="25"/>
      <c r="C48" s="25"/>
      <c r="D48" s="25"/>
      <c r="E48" s="27"/>
      <c r="F48" s="31" t="str">
        <f>IF(Expenses[[#This Row],[Function]]="(function)","(autofill - do not overwrite)",IF(Expenses[[#This Row],[Function]]="","",IFERROR(VLOOKUP(Expenses[[#This Row],[Function]],Function_Descriptions[],2,0),"Invalid code. See 'Function Codes' tab.")))</f>
        <v/>
      </c>
      <c r="G48" s="31" t="str">
        <f>IF(Expenses[[#This Row],[Object]]="(object)","(autofill - do not overwrite)",IF(Expenses[[#This Row],[Object]]="","",IFERROR(VLOOKUP(Expenses[[#This Row],[Object]],Object_Descriptions[],2,0),"Invalid code. See 'Object Codes' tab.")))</f>
        <v/>
      </c>
      <c r="H48" s="25"/>
      <c r="I48" s="25"/>
      <c r="J48" s="76" t="str">
        <f>IF(Expenses[[#This Row],[Exp. Detail Code]]="(select)","(autofill - do not overwrite)",IF(Expenses[[#This Row],[Exp. Detail Code]]="","",IFERROR(VLOOKUP(Expenses[[#This Row],[Exp. Detail Code]],Exp_Detail_Codes[],2,0),"Invalid code. See 'Exp. Detail Codes' tab.")))</f>
        <v/>
      </c>
      <c r="K48" s="68"/>
    </row>
    <row r="49" spans="1:11" s="4" customFormat="1" x14ac:dyDescent="0.25">
      <c r="A49" s="26"/>
      <c r="B49" s="25"/>
      <c r="C49" s="25"/>
      <c r="D49" s="25"/>
      <c r="E49" s="27"/>
      <c r="F49" s="31" t="str">
        <f>IF(Expenses[[#This Row],[Function]]="(function)","(autofill - do not overwrite)",IF(Expenses[[#This Row],[Function]]="","",IFERROR(VLOOKUP(Expenses[[#This Row],[Function]],Function_Descriptions[],2,0),"Invalid code. See 'Function Codes' tab.")))</f>
        <v/>
      </c>
      <c r="G49" s="31" t="str">
        <f>IF(Expenses[[#This Row],[Object]]="(object)","(autofill - do not overwrite)",IF(Expenses[[#This Row],[Object]]="","",IFERROR(VLOOKUP(Expenses[[#This Row],[Object]],Object_Descriptions[],2,0),"Invalid code. See 'Object Codes' tab.")))</f>
        <v/>
      </c>
      <c r="H49" s="25"/>
      <c r="I49" s="25"/>
      <c r="J49" s="76" t="str">
        <f>IF(Expenses[[#This Row],[Exp. Detail Code]]="(select)","(autofill - do not overwrite)",IF(Expenses[[#This Row],[Exp. Detail Code]]="","",IFERROR(VLOOKUP(Expenses[[#This Row],[Exp. Detail Code]],Exp_Detail_Codes[],2,0),"Invalid code. See 'Exp. Detail Codes' tab.")))</f>
        <v/>
      </c>
      <c r="K49" s="68"/>
    </row>
    <row r="50" spans="1:11" s="4" customFormat="1" x14ac:dyDescent="0.25">
      <c r="A50" s="26"/>
      <c r="B50" s="25"/>
      <c r="C50" s="25"/>
      <c r="D50" s="25"/>
      <c r="E50" s="27"/>
      <c r="F50" s="31" t="str">
        <f>IF(Expenses[[#This Row],[Function]]="(function)","(autofill - do not overwrite)",IF(Expenses[[#This Row],[Function]]="","",IFERROR(VLOOKUP(Expenses[[#This Row],[Function]],Function_Descriptions[],2,0),"Invalid code. See 'Function Codes' tab.")))</f>
        <v/>
      </c>
      <c r="G50" s="31" t="str">
        <f>IF(Expenses[[#This Row],[Object]]="(object)","(autofill - do not overwrite)",IF(Expenses[[#This Row],[Object]]="","",IFERROR(VLOOKUP(Expenses[[#This Row],[Object]],Object_Descriptions[],2,0),"Invalid code. See 'Object Codes' tab.")))</f>
        <v/>
      </c>
      <c r="H50" s="25"/>
      <c r="I50" s="25"/>
      <c r="J50" s="76" t="str">
        <f>IF(Expenses[[#This Row],[Exp. Detail Code]]="(select)","(autofill - do not overwrite)",IF(Expenses[[#This Row],[Exp. Detail Code]]="","",IFERROR(VLOOKUP(Expenses[[#This Row],[Exp. Detail Code]],Exp_Detail_Codes[],2,0),"Invalid code. See 'Exp. Detail Codes' tab.")))</f>
        <v/>
      </c>
      <c r="K50" s="68"/>
    </row>
    <row r="51" spans="1:11" s="4" customFormat="1" x14ac:dyDescent="0.25">
      <c r="A51" s="26"/>
      <c r="B51" s="25"/>
      <c r="C51" s="25"/>
      <c r="D51" s="25"/>
      <c r="E51" s="27"/>
      <c r="F51" s="31" t="str">
        <f>IF(Expenses[[#This Row],[Function]]="(function)","(autofill - do not overwrite)",IF(Expenses[[#This Row],[Function]]="","",IFERROR(VLOOKUP(Expenses[[#This Row],[Function]],Function_Descriptions[],2,0),"Invalid code. See 'Function Codes' tab.")))</f>
        <v/>
      </c>
      <c r="G51" s="31" t="str">
        <f>IF(Expenses[[#This Row],[Object]]="(object)","(autofill - do not overwrite)",IF(Expenses[[#This Row],[Object]]="","",IFERROR(VLOOKUP(Expenses[[#This Row],[Object]],Object_Descriptions[],2,0),"Invalid code. See 'Object Codes' tab.")))</f>
        <v/>
      </c>
      <c r="H51" s="25"/>
      <c r="I51" s="25"/>
      <c r="J51" s="76" t="str">
        <f>IF(Expenses[[#This Row],[Exp. Detail Code]]="(select)","(autofill - do not overwrite)",IF(Expenses[[#This Row],[Exp. Detail Code]]="","",IFERROR(VLOOKUP(Expenses[[#This Row],[Exp. Detail Code]],Exp_Detail_Codes[],2,0),"Invalid code. See 'Exp. Detail Codes' tab.")))</f>
        <v/>
      </c>
      <c r="K51" s="68"/>
    </row>
    <row r="52" spans="1:11" s="4" customFormat="1" x14ac:dyDescent="0.25">
      <c r="A52" s="26"/>
      <c r="B52" s="25"/>
      <c r="C52" s="25"/>
      <c r="D52" s="25"/>
      <c r="E52" s="27"/>
      <c r="F52" s="31" t="str">
        <f>IF(Expenses[[#This Row],[Function]]="(function)","(autofill - do not overwrite)",IF(Expenses[[#This Row],[Function]]="","",IFERROR(VLOOKUP(Expenses[[#This Row],[Function]],Function_Descriptions[],2,0),"Invalid code. See 'Function Codes' tab.")))</f>
        <v/>
      </c>
      <c r="G52" s="31" t="str">
        <f>IF(Expenses[[#This Row],[Object]]="(object)","(autofill - do not overwrite)",IF(Expenses[[#This Row],[Object]]="","",IFERROR(VLOOKUP(Expenses[[#This Row],[Object]],Object_Descriptions[],2,0),"Invalid code. See 'Object Codes' tab.")))</f>
        <v/>
      </c>
      <c r="H52" s="25"/>
      <c r="I52" s="25"/>
      <c r="J52" s="76" t="str">
        <f>IF(Expenses[[#This Row],[Exp. Detail Code]]="(select)","(autofill - do not overwrite)",IF(Expenses[[#This Row],[Exp. Detail Code]]="","",IFERROR(VLOOKUP(Expenses[[#This Row],[Exp. Detail Code]],Exp_Detail_Codes[],2,0),"Invalid code. See 'Exp. Detail Codes' tab.")))</f>
        <v/>
      </c>
      <c r="K52" s="68"/>
    </row>
    <row r="53" spans="1:11" s="4" customFormat="1" x14ac:dyDescent="0.25">
      <c r="A53" s="26"/>
      <c r="B53" s="25"/>
      <c r="C53" s="25"/>
      <c r="D53" s="25"/>
      <c r="E53" s="27"/>
      <c r="F53" s="31" t="str">
        <f>IF(Expenses[[#This Row],[Function]]="(function)","(autofill - do not overwrite)",IF(Expenses[[#This Row],[Function]]="","",IFERROR(VLOOKUP(Expenses[[#This Row],[Function]],Function_Descriptions[],2,0),"Invalid code. See 'Function Codes' tab.")))</f>
        <v/>
      </c>
      <c r="G53" s="31" t="str">
        <f>IF(Expenses[[#This Row],[Object]]="(object)","(autofill - do not overwrite)",IF(Expenses[[#This Row],[Object]]="","",IFERROR(VLOOKUP(Expenses[[#This Row],[Object]],Object_Descriptions[],2,0),"Invalid code. See 'Object Codes' tab.")))</f>
        <v/>
      </c>
      <c r="H53" s="25"/>
      <c r="I53" s="25"/>
      <c r="J53" s="76" t="str">
        <f>IF(Expenses[[#This Row],[Exp. Detail Code]]="(select)","(autofill - do not overwrite)",IF(Expenses[[#This Row],[Exp. Detail Code]]="","",IFERROR(VLOOKUP(Expenses[[#This Row],[Exp. Detail Code]],Exp_Detail_Codes[],2,0),"Invalid code. See 'Exp. Detail Codes' tab.")))</f>
        <v/>
      </c>
      <c r="K53" s="68"/>
    </row>
    <row r="54" spans="1:11" s="4" customFormat="1" x14ac:dyDescent="0.25">
      <c r="A54" s="26"/>
      <c r="B54" s="25"/>
      <c r="C54" s="25"/>
      <c r="D54" s="25"/>
      <c r="E54" s="27"/>
      <c r="F54" s="31" t="str">
        <f>IF(Expenses[[#This Row],[Function]]="(function)","(autofill - do not overwrite)",IF(Expenses[[#This Row],[Function]]="","",IFERROR(VLOOKUP(Expenses[[#This Row],[Function]],Function_Descriptions[],2,0),"Invalid code. See 'Function Codes' tab.")))</f>
        <v/>
      </c>
      <c r="G54" s="31" t="str">
        <f>IF(Expenses[[#This Row],[Object]]="(object)","(autofill - do not overwrite)",IF(Expenses[[#This Row],[Object]]="","",IFERROR(VLOOKUP(Expenses[[#This Row],[Object]],Object_Descriptions[],2,0),"Invalid code. See 'Object Codes' tab.")))</f>
        <v/>
      </c>
      <c r="H54" s="25"/>
      <c r="I54" s="25"/>
      <c r="J54" s="76" t="str">
        <f>IF(Expenses[[#This Row],[Exp. Detail Code]]="(select)","(autofill - do not overwrite)",IF(Expenses[[#This Row],[Exp. Detail Code]]="","",IFERROR(VLOOKUP(Expenses[[#This Row],[Exp. Detail Code]],Exp_Detail_Codes[],2,0),"Invalid code. See 'Exp. Detail Codes' tab.")))</f>
        <v/>
      </c>
      <c r="K54" s="68"/>
    </row>
    <row r="55" spans="1:11" s="4" customFormat="1" x14ac:dyDescent="0.25">
      <c r="A55" s="26"/>
      <c r="B55" s="25"/>
      <c r="C55" s="25"/>
      <c r="D55" s="25"/>
      <c r="E55" s="27"/>
      <c r="F55" s="31" t="str">
        <f>IF(Expenses[[#This Row],[Function]]="(function)","(autofill - do not overwrite)",IF(Expenses[[#This Row],[Function]]="","",IFERROR(VLOOKUP(Expenses[[#This Row],[Function]],Function_Descriptions[],2,0),"Invalid code. See 'Function Codes' tab.")))</f>
        <v/>
      </c>
      <c r="G55" s="31" t="str">
        <f>IF(Expenses[[#This Row],[Object]]="(object)","(autofill - do not overwrite)",IF(Expenses[[#This Row],[Object]]="","",IFERROR(VLOOKUP(Expenses[[#This Row],[Object]],Object_Descriptions[],2,0),"Invalid code. See 'Object Codes' tab.")))</f>
        <v/>
      </c>
      <c r="H55" s="25"/>
      <c r="I55" s="25"/>
      <c r="J55" s="76" t="str">
        <f>IF(Expenses[[#This Row],[Exp. Detail Code]]="(select)","(autofill - do not overwrite)",IF(Expenses[[#This Row],[Exp. Detail Code]]="","",IFERROR(VLOOKUP(Expenses[[#This Row],[Exp. Detail Code]],Exp_Detail_Codes[],2,0),"Invalid code. See 'Exp. Detail Codes' tab.")))</f>
        <v/>
      </c>
      <c r="K55" s="68"/>
    </row>
    <row r="56" spans="1:11" s="4" customFormat="1" x14ac:dyDescent="0.25">
      <c r="A56" s="26"/>
      <c r="B56" s="25"/>
      <c r="C56" s="25"/>
      <c r="D56" s="25"/>
      <c r="E56" s="27"/>
      <c r="F56" s="31" t="str">
        <f>IF(Expenses[[#This Row],[Function]]="(function)","(autofill - do not overwrite)",IF(Expenses[[#This Row],[Function]]="","",IFERROR(VLOOKUP(Expenses[[#This Row],[Function]],Function_Descriptions[],2,0),"Invalid code. See 'Function Codes' tab.")))</f>
        <v/>
      </c>
      <c r="G56" s="31" t="str">
        <f>IF(Expenses[[#This Row],[Object]]="(object)","(autofill - do not overwrite)",IF(Expenses[[#This Row],[Object]]="","",IFERROR(VLOOKUP(Expenses[[#This Row],[Object]],Object_Descriptions[],2,0),"Invalid code. See 'Object Codes' tab.")))</f>
        <v/>
      </c>
      <c r="H56" s="25"/>
      <c r="I56" s="25"/>
      <c r="J56" s="76" t="str">
        <f>IF(Expenses[[#This Row],[Exp. Detail Code]]="(select)","(autofill - do not overwrite)",IF(Expenses[[#This Row],[Exp. Detail Code]]="","",IFERROR(VLOOKUP(Expenses[[#This Row],[Exp. Detail Code]],Exp_Detail_Codes[],2,0),"Invalid code. See 'Exp. Detail Codes' tab.")))</f>
        <v/>
      </c>
      <c r="K56" s="68"/>
    </row>
    <row r="57" spans="1:11" s="4" customFormat="1" x14ac:dyDescent="0.25">
      <c r="A57" s="26"/>
      <c r="B57" s="25"/>
      <c r="C57" s="25"/>
      <c r="D57" s="25"/>
      <c r="E57" s="27"/>
      <c r="F57" s="31" t="str">
        <f>IF(Expenses[[#This Row],[Function]]="(function)","(autofill - do not overwrite)",IF(Expenses[[#This Row],[Function]]="","",IFERROR(VLOOKUP(Expenses[[#This Row],[Function]],Function_Descriptions[],2,0),"Invalid code. See 'Function Codes' tab.")))</f>
        <v/>
      </c>
      <c r="G57" s="31" t="str">
        <f>IF(Expenses[[#This Row],[Object]]="(object)","(autofill - do not overwrite)",IF(Expenses[[#This Row],[Object]]="","",IFERROR(VLOOKUP(Expenses[[#This Row],[Object]],Object_Descriptions[],2,0),"Invalid code. See 'Object Codes' tab.")))</f>
        <v/>
      </c>
      <c r="H57" s="25"/>
      <c r="I57" s="25"/>
      <c r="J57" s="76" t="str">
        <f>IF(Expenses[[#This Row],[Exp. Detail Code]]="(select)","(autofill - do not overwrite)",IF(Expenses[[#This Row],[Exp. Detail Code]]="","",IFERROR(VLOOKUP(Expenses[[#This Row],[Exp. Detail Code]],Exp_Detail_Codes[],2,0),"Invalid code. See 'Exp. Detail Codes' tab.")))</f>
        <v/>
      </c>
      <c r="K57" s="68"/>
    </row>
    <row r="58" spans="1:11" s="4" customFormat="1" x14ac:dyDescent="0.25">
      <c r="A58" s="26"/>
      <c r="B58" s="25"/>
      <c r="C58" s="25"/>
      <c r="D58" s="25"/>
      <c r="E58" s="27"/>
      <c r="F58" s="31" t="str">
        <f>IF(Expenses[[#This Row],[Function]]="(function)","(autofill - do not overwrite)",IF(Expenses[[#This Row],[Function]]="","",IFERROR(VLOOKUP(Expenses[[#This Row],[Function]],Function_Descriptions[],2,0),"Invalid code. See 'Function Codes' tab.")))</f>
        <v/>
      </c>
      <c r="G58" s="31" t="str">
        <f>IF(Expenses[[#This Row],[Object]]="(object)","(autofill - do not overwrite)",IF(Expenses[[#This Row],[Object]]="","",IFERROR(VLOOKUP(Expenses[[#This Row],[Object]],Object_Descriptions[],2,0),"Invalid code. See 'Object Codes' tab.")))</f>
        <v/>
      </c>
      <c r="H58" s="25"/>
      <c r="I58" s="25"/>
      <c r="J58" s="76" t="str">
        <f>IF(Expenses[[#This Row],[Exp. Detail Code]]="(select)","(autofill - do not overwrite)",IF(Expenses[[#This Row],[Exp. Detail Code]]="","",IFERROR(VLOOKUP(Expenses[[#This Row],[Exp. Detail Code]],Exp_Detail_Codes[],2,0),"Invalid code. See 'Exp. Detail Codes' tab.")))</f>
        <v/>
      </c>
      <c r="K58" s="68"/>
    </row>
    <row r="59" spans="1:11" s="4" customFormat="1" x14ac:dyDescent="0.25">
      <c r="A59" s="26"/>
      <c r="B59" s="25"/>
      <c r="C59" s="25"/>
      <c r="D59" s="25"/>
      <c r="E59" s="27"/>
      <c r="F59" s="31" t="str">
        <f>IF(Expenses[[#This Row],[Function]]="(function)","(autofill - do not overwrite)",IF(Expenses[[#This Row],[Function]]="","",IFERROR(VLOOKUP(Expenses[[#This Row],[Function]],Function_Descriptions[],2,0),"Invalid code. See 'Function Codes' tab.")))</f>
        <v/>
      </c>
      <c r="G59" s="31" t="str">
        <f>IF(Expenses[[#This Row],[Object]]="(object)","(autofill - do not overwrite)",IF(Expenses[[#This Row],[Object]]="","",IFERROR(VLOOKUP(Expenses[[#This Row],[Object]],Object_Descriptions[],2,0),"Invalid code. See 'Object Codes' tab.")))</f>
        <v/>
      </c>
      <c r="H59" s="25"/>
      <c r="I59" s="25"/>
      <c r="J59" s="76" t="str">
        <f>IF(Expenses[[#This Row],[Exp. Detail Code]]="(select)","(autofill - do not overwrite)",IF(Expenses[[#This Row],[Exp. Detail Code]]="","",IFERROR(VLOOKUP(Expenses[[#This Row],[Exp. Detail Code]],Exp_Detail_Codes[],2,0),"Invalid code. See 'Exp. Detail Codes' tab.")))</f>
        <v/>
      </c>
      <c r="K59" s="68"/>
    </row>
    <row r="60" spans="1:11" s="4" customFormat="1" x14ac:dyDescent="0.25">
      <c r="A60" s="26"/>
      <c r="B60" s="25"/>
      <c r="C60" s="25"/>
      <c r="D60" s="25"/>
      <c r="E60" s="27"/>
      <c r="F60" s="31" t="str">
        <f>IF(Expenses[[#This Row],[Function]]="(function)","(autofill - do not overwrite)",IF(Expenses[[#This Row],[Function]]="","",IFERROR(VLOOKUP(Expenses[[#This Row],[Function]],Function_Descriptions[],2,0),"Invalid code. See 'Function Codes' tab.")))</f>
        <v/>
      </c>
      <c r="G60" s="31" t="str">
        <f>IF(Expenses[[#This Row],[Object]]="(object)","(autofill - do not overwrite)",IF(Expenses[[#This Row],[Object]]="","",IFERROR(VLOOKUP(Expenses[[#This Row],[Object]],Object_Descriptions[],2,0),"Invalid code. See 'Object Codes' tab.")))</f>
        <v/>
      </c>
      <c r="H60" s="25"/>
      <c r="I60" s="25"/>
      <c r="J60" s="76" t="str">
        <f>IF(Expenses[[#This Row],[Exp. Detail Code]]="(select)","(autofill - do not overwrite)",IF(Expenses[[#This Row],[Exp. Detail Code]]="","",IFERROR(VLOOKUP(Expenses[[#This Row],[Exp. Detail Code]],Exp_Detail_Codes[],2,0),"Invalid code. See 'Exp. Detail Codes' tab.")))</f>
        <v/>
      </c>
      <c r="K60" s="68"/>
    </row>
    <row r="61" spans="1:11" s="4" customFormat="1" x14ac:dyDescent="0.25">
      <c r="A61" s="26"/>
      <c r="B61" s="25"/>
      <c r="C61" s="25"/>
      <c r="D61" s="25"/>
      <c r="E61" s="27"/>
      <c r="F61" s="31" t="str">
        <f>IF(Expenses[[#This Row],[Function]]="(function)","(autofill - do not overwrite)",IF(Expenses[[#This Row],[Function]]="","",IFERROR(VLOOKUP(Expenses[[#This Row],[Function]],Function_Descriptions[],2,0),"Invalid code. See 'Function Codes' tab.")))</f>
        <v/>
      </c>
      <c r="G61" s="31" t="str">
        <f>IF(Expenses[[#This Row],[Object]]="(object)","(autofill - do not overwrite)",IF(Expenses[[#This Row],[Object]]="","",IFERROR(VLOOKUP(Expenses[[#This Row],[Object]],Object_Descriptions[],2,0),"Invalid code. See 'Object Codes' tab.")))</f>
        <v/>
      </c>
      <c r="H61" s="25"/>
      <c r="I61" s="25"/>
      <c r="J61" s="76" t="str">
        <f>IF(Expenses[[#This Row],[Exp. Detail Code]]="(select)","(autofill - do not overwrite)",IF(Expenses[[#This Row],[Exp. Detail Code]]="","",IFERROR(VLOOKUP(Expenses[[#This Row],[Exp. Detail Code]],Exp_Detail_Codes[],2,0),"Invalid code. See 'Exp. Detail Codes' tab.")))</f>
        <v/>
      </c>
      <c r="K61" s="68"/>
    </row>
    <row r="62" spans="1:11" s="4" customFormat="1" x14ac:dyDescent="0.25">
      <c r="A62" s="26"/>
      <c r="B62" s="25"/>
      <c r="C62" s="25"/>
      <c r="D62" s="25"/>
      <c r="E62" s="27"/>
      <c r="F62" s="31" t="str">
        <f>IF(Expenses[[#This Row],[Function]]="(function)","(autofill - do not overwrite)",IF(Expenses[[#This Row],[Function]]="","",IFERROR(VLOOKUP(Expenses[[#This Row],[Function]],Function_Descriptions[],2,0),"Invalid code. See 'Function Codes' tab.")))</f>
        <v/>
      </c>
      <c r="G62" s="31" t="str">
        <f>IF(Expenses[[#This Row],[Object]]="(object)","(autofill - do not overwrite)",IF(Expenses[[#This Row],[Object]]="","",IFERROR(VLOOKUP(Expenses[[#This Row],[Object]],Object_Descriptions[],2,0),"Invalid code. See 'Object Codes' tab.")))</f>
        <v/>
      </c>
      <c r="H62" s="25"/>
      <c r="I62" s="25"/>
      <c r="J62" s="76" t="str">
        <f>IF(Expenses[[#This Row],[Exp. Detail Code]]="(select)","(autofill - do not overwrite)",IF(Expenses[[#This Row],[Exp. Detail Code]]="","",IFERROR(VLOOKUP(Expenses[[#This Row],[Exp. Detail Code]],Exp_Detail_Codes[],2,0),"Invalid code. See 'Exp. Detail Codes' tab.")))</f>
        <v/>
      </c>
      <c r="K62" s="68"/>
    </row>
    <row r="63" spans="1:11" s="4" customFormat="1" x14ac:dyDescent="0.25">
      <c r="A63" s="26"/>
      <c r="B63" s="25"/>
      <c r="C63" s="25"/>
      <c r="D63" s="25"/>
      <c r="E63" s="27"/>
      <c r="F63" s="31" t="str">
        <f>IF(Expenses[[#This Row],[Function]]="(function)","(autofill - do not overwrite)",IF(Expenses[[#This Row],[Function]]="","",IFERROR(VLOOKUP(Expenses[[#This Row],[Function]],Function_Descriptions[],2,0),"Invalid code. See 'Function Codes' tab.")))</f>
        <v/>
      </c>
      <c r="G63" s="31" t="str">
        <f>IF(Expenses[[#This Row],[Object]]="(object)","(autofill - do not overwrite)",IF(Expenses[[#This Row],[Object]]="","",IFERROR(VLOOKUP(Expenses[[#This Row],[Object]],Object_Descriptions[],2,0),"Invalid code. See 'Object Codes' tab.")))</f>
        <v/>
      </c>
      <c r="H63" s="25"/>
      <c r="I63" s="25"/>
      <c r="J63" s="76" t="str">
        <f>IF(Expenses[[#This Row],[Exp. Detail Code]]="(select)","(autofill - do not overwrite)",IF(Expenses[[#This Row],[Exp. Detail Code]]="","",IFERROR(VLOOKUP(Expenses[[#This Row],[Exp. Detail Code]],Exp_Detail_Codes[],2,0),"Invalid code. See 'Exp. Detail Codes' tab.")))</f>
        <v/>
      </c>
      <c r="K63" s="68"/>
    </row>
    <row r="64" spans="1:11" s="4" customFormat="1" x14ac:dyDescent="0.25">
      <c r="A64" s="26"/>
      <c r="B64" s="25"/>
      <c r="C64" s="25"/>
      <c r="D64" s="25"/>
      <c r="E64" s="27"/>
      <c r="F64" s="31" t="str">
        <f>IF(Expenses[[#This Row],[Function]]="(function)","(autofill - do not overwrite)",IF(Expenses[[#This Row],[Function]]="","",IFERROR(VLOOKUP(Expenses[[#This Row],[Function]],Function_Descriptions[],2,0),"Invalid code. See 'Function Codes' tab.")))</f>
        <v/>
      </c>
      <c r="G64" s="31" t="str">
        <f>IF(Expenses[[#This Row],[Object]]="(object)","(autofill - do not overwrite)",IF(Expenses[[#This Row],[Object]]="","",IFERROR(VLOOKUP(Expenses[[#This Row],[Object]],Object_Descriptions[],2,0),"Invalid code. See 'Object Codes' tab.")))</f>
        <v/>
      </c>
      <c r="H64" s="25"/>
      <c r="I64" s="25"/>
      <c r="J64" s="76" t="str">
        <f>IF(Expenses[[#This Row],[Exp. Detail Code]]="(select)","(autofill - do not overwrite)",IF(Expenses[[#This Row],[Exp. Detail Code]]="","",IFERROR(VLOOKUP(Expenses[[#This Row],[Exp. Detail Code]],Exp_Detail_Codes[],2,0),"Invalid code. See 'Exp. Detail Codes' tab.")))</f>
        <v/>
      </c>
      <c r="K64" s="68"/>
    </row>
    <row r="65" spans="1:11" s="4" customFormat="1" x14ac:dyDescent="0.25">
      <c r="A65" s="26"/>
      <c r="B65" s="25"/>
      <c r="C65" s="25"/>
      <c r="D65" s="25"/>
      <c r="E65" s="27"/>
      <c r="F65" s="31" t="str">
        <f>IF(Expenses[[#This Row],[Function]]="(function)","(autofill - do not overwrite)",IF(Expenses[[#This Row],[Function]]="","",IFERROR(VLOOKUP(Expenses[[#This Row],[Function]],Function_Descriptions[],2,0),"Invalid code. See 'Function Codes' tab.")))</f>
        <v/>
      </c>
      <c r="G65" s="31" t="str">
        <f>IF(Expenses[[#This Row],[Object]]="(object)","(autofill - do not overwrite)",IF(Expenses[[#This Row],[Object]]="","",IFERROR(VLOOKUP(Expenses[[#This Row],[Object]],Object_Descriptions[],2,0),"Invalid code. See 'Object Codes' tab.")))</f>
        <v/>
      </c>
      <c r="H65" s="25"/>
      <c r="I65" s="25"/>
      <c r="J65" s="76" t="str">
        <f>IF(Expenses[[#This Row],[Exp. Detail Code]]="(select)","(autofill - do not overwrite)",IF(Expenses[[#This Row],[Exp. Detail Code]]="","",IFERROR(VLOOKUP(Expenses[[#This Row],[Exp. Detail Code]],Exp_Detail_Codes[],2,0),"Invalid code. See 'Exp. Detail Codes' tab.")))</f>
        <v/>
      </c>
      <c r="K65" s="68"/>
    </row>
    <row r="66" spans="1:11" s="4" customFormat="1" x14ac:dyDescent="0.25">
      <c r="A66" s="26"/>
      <c r="B66" s="25"/>
      <c r="C66" s="25"/>
      <c r="D66" s="25"/>
      <c r="E66" s="27"/>
      <c r="F66" s="31" t="str">
        <f>IF(Expenses[[#This Row],[Function]]="(function)","(autofill - do not overwrite)",IF(Expenses[[#This Row],[Function]]="","",IFERROR(VLOOKUP(Expenses[[#This Row],[Function]],Function_Descriptions[],2,0),"Invalid code. See 'Function Codes' tab.")))</f>
        <v/>
      </c>
      <c r="G66" s="31" t="str">
        <f>IF(Expenses[[#This Row],[Object]]="(object)","(autofill - do not overwrite)",IF(Expenses[[#This Row],[Object]]="","",IFERROR(VLOOKUP(Expenses[[#This Row],[Object]],Object_Descriptions[],2,0),"Invalid code. See 'Object Codes' tab.")))</f>
        <v/>
      </c>
      <c r="H66" s="25"/>
      <c r="I66" s="25"/>
      <c r="J66" s="76" t="str">
        <f>IF(Expenses[[#This Row],[Exp. Detail Code]]="(select)","(autofill - do not overwrite)",IF(Expenses[[#This Row],[Exp. Detail Code]]="","",IFERROR(VLOOKUP(Expenses[[#This Row],[Exp. Detail Code]],Exp_Detail_Codes[],2,0),"Invalid code. See 'Exp. Detail Codes' tab.")))</f>
        <v/>
      </c>
      <c r="K66" s="68"/>
    </row>
    <row r="67" spans="1:11" s="4" customFormat="1" x14ac:dyDescent="0.25">
      <c r="A67" s="26"/>
      <c r="B67" s="25"/>
      <c r="C67" s="25"/>
      <c r="D67" s="25"/>
      <c r="E67" s="27"/>
      <c r="F67" s="31" t="str">
        <f>IF(Expenses[[#This Row],[Function]]="(function)","(autofill - do not overwrite)",IF(Expenses[[#This Row],[Function]]="","",IFERROR(VLOOKUP(Expenses[[#This Row],[Function]],Function_Descriptions[],2,0),"Invalid code. See 'Function Codes' tab.")))</f>
        <v/>
      </c>
      <c r="G67" s="31" t="str">
        <f>IF(Expenses[[#This Row],[Object]]="(object)","(autofill - do not overwrite)",IF(Expenses[[#This Row],[Object]]="","",IFERROR(VLOOKUP(Expenses[[#This Row],[Object]],Object_Descriptions[],2,0),"Invalid code. See 'Object Codes' tab.")))</f>
        <v/>
      </c>
      <c r="H67" s="25"/>
      <c r="I67" s="25"/>
      <c r="J67" s="76" t="str">
        <f>IF(Expenses[[#This Row],[Exp. Detail Code]]="(select)","(autofill - do not overwrite)",IF(Expenses[[#This Row],[Exp. Detail Code]]="","",IFERROR(VLOOKUP(Expenses[[#This Row],[Exp. Detail Code]],Exp_Detail_Codes[],2,0),"Invalid code. See 'Exp. Detail Codes' tab.")))</f>
        <v/>
      </c>
      <c r="K67" s="68"/>
    </row>
    <row r="68" spans="1:11" s="4" customFormat="1" x14ac:dyDescent="0.25">
      <c r="A68" s="26"/>
      <c r="B68" s="25"/>
      <c r="C68" s="25"/>
      <c r="D68" s="25"/>
      <c r="E68" s="27"/>
      <c r="F68" s="31" t="str">
        <f>IF(Expenses[[#This Row],[Function]]="(function)","(autofill - do not overwrite)",IF(Expenses[[#This Row],[Function]]="","",IFERROR(VLOOKUP(Expenses[[#This Row],[Function]],Function_Descriptions[],2,0),"Invalid code. See 'Function Codes' tab.")))</f>
        <v/>
      </c>
      <c r="G68" s="31" t="str">
        <f>IF(Expenses[[#This Row],[Object]]="(object)","(autofill - do not overwrite)",IF(Expenses[[#This Row],[Object]]="","",IFERROR(VLOOKUP(Expenses[[#This Row],[Object]],Object_Descriptions[],2,0),"Invalid code. See 'Object Codes' tab.")))</f>
        <v/>
      </c>
      <c r="H68" s="25"/>
      <c r="I68" s="25"/>
      <c r="J68" s="76" t="str">
        <f>IF(Expenses[[#This Row],[Exp. Detail Code]]="(select)","(autofill - do not overwrite)",IF(Expenses[[#This Row],[Exp. Detail Code]]="","",IFERROR(VLOOKUP(Expenses[[#This Row],[Exp. Detail Code]],Exp_Detail_Codes[],2,0),"Invalid code. See 'Exp. Detail Codes' tab.")))</f>
        <v/>
      </c>
      <c r="K68" s="68"/>
    </row>
    <row r="69" spans="1:11" s="4" customFormat="1" x14ac:dyDescent="0.25">
      <c r="A69" s="26"/>
      <c r="B69" s="25"/>
      <c r="C69" s="25"/>
      <c r="D69" s="25"/>
      <c r="E69" s="27"/>
      <c r="F69" s="31" t="str">
        <f>IF(Expenses[[#This Row],[Function]]="(function)","(autofill - do not overwrite)",IF(Expenses[[#This Row],[Function]]="","",IFERROR(VLOOKUP(Expenses[[#This Row],[Function]],Function_Descriptions[],2,0),"Invalid code. See 'Function Codes' tab.")))</f>
        <v/>
      </c>
      <c r="G69" s="31" t="str">
        <f>IF(Expenses[[#This Row],[Object]]="(object)","(autofill - do not overwrite)",IF(Expenses[[#This Row],[Object]]="","",IFERROR(VLOOKUP(Expenses[[#This Row],[Object]],Object_Descriptions[],2,0),"Invalid code. See 'Object Codes' tab.")))</f>
        <v/>
      </c>
      <c r="H69" s="25"/>
      <c r="I69" s="25"/>
      <c r="J69" s="76" t="str">
        <f>IF(Expenses[[#This Row],[Exp. Detail Code]]="(select)","(autofill - do not overwrite)",IF(Expenses[[#This Row],[Exp. Detail Code]]="","",IFERROR(VLOOKUP(Expenses[[#This Row],[Exp. Detail Code]],Exp_Detail_Codes[],2,0),"Invalid code. See 'Exp. Detail Codes' tab.")))</f>
        <v/>
      </c>
      <c r="K69" s="68"/>
    </row>
    <row r="70" spans="1:11" s="4" customFormat="1" x14ac:dyDescent="0.25">
      <c r="A70" s="26"/>
      <c r="B70" s="25"/>
      <c r="C70" s="25"/>
      <c r="D70" s="25"/>
      <c r="E70" s="27"/>
      <c r="F70" s="31" t="str">
        <f>IF(Expenses[[#This Row],[Function]]="(function)","(autofill - do not overwrite)",IF(Expenses[[#This Row],[Function]]="","",IFERROR(VLOOKUP(Expenses[[#This Row],[Function]],Function_Descriptions[],2,0),"Invalid code. See 'Function Codes' tab.")))</f>
        <v/>
      </c>
      <c r="G70" s="31" t="str">
        <f>IF(Expenses[[#This Row],[Object]]="(object)","(autofill - do not overwrite)",IF(Expenses[[#This Row],[Object]]="","",IFERROR(VLOOKUP(Expenses[[#This Row],[Object]],Object_Descriptions[],2,0),"Invalid code. See 'Object Codes' tab.")))</f>
        <v/>
      </c>
      <c r="H70" s="25"/>
      <c r="I70" s="25"/>
      <c r="J70" s="76" t="str">
        <f>IF(Expenses[[#This Row],[Exp. Detail Code]]="(select)","(autofill - do not overwrite)",IF(Expenses[[#This Row],[Exp. Detail Code]]="","",IFERROR(VLOOKUP(Expenses[[#This Row],[Exp. Detail Code]],Exp_Detail_Codes[],2,0),"Invalid code. See 'Exp. Detail Codes' tab.")))</f>
        <v/>
      </c>
      <c r="K70" s="68"/>
    </row>
    <row r="71" spans="1:11" s="4" customFormat="1" x14ac:dyDescent="0.25">
      <c r="A71" s="26"/>
      <c r="B71" s="25"/>
      <c r="C71" s="25"/>
      <c r="D71" s="25"/>
      <c r="E71" s="27"/>
      <c r="F71" s="31" t="str">
        <f>IF(Expenses[[#This Row],[Function]]="(function)","(autofill - do not overwrite)",IF(Expenses[[#This Row],[Function]]="","",IFERROR(VLOOKUP(Expenses[[#This Row],[Function]],Function_Descriptions[],2,0),"Invalid code. See 'Function Codes' tab.")))</f>
        <v/>
      </c>
      <c r="G71" s="31" t="str">
        <f>IF(Expenses[[#This Row],[Object]]="(object)","(autofill - do not overwrite)",IF(Expenses[[#This Row],[Object]]="","",IFERROR(VLOOKUP(Expenses[[#This Row],[Object]],Object_Descriptions[],2,0),"Invalid code. See 'Object Codes' tab.")))</f>
        <v/>
      </c>
      <c r="H71" s="25"/>
      <c r="I71" s="25"/>
      <c r="J71" s="76" t="str">
        <f>IF(Expenses[[#This Row],[Exp. Detail Code]]="(select)","(autofill - do not overwrite)",IF(Expenses[[#This Row],[Exp. Detail Code]]="","",IFERROR(VLOOKUP(Expenses[[#This Row],[Exp. Detail Code]],Exp_Detail_Codes[],2,0),"Invalid code. See 'Exp. Detail Codes' tab.")))</f>
        <v/>
      </c>
      <c r="K71" s="68"/>
    </row>
    <row r="72" spans="1:11" s="4" customFormat="1" x14ac:dyDescent="0.25">
      <c r="A72" s="26"/>
      <c r="B72" s="25"/>
      <c r="C72" s="25"/>
      <c r="D72" s="25"/>
      <c r="E72" s="27"/>
      <c r="F72" s="31" t="str">
        <f>IF(Expenses[[#This Row],[Function]]="(function)","(autofill - do not overwrite)",IF(Expenses[[#This Row],[Function]]="","",IFERROR(VLOOKUP(Expenses[[#This Row],[Function]],Function_Descriptions[],2,0),"Invalid code. See 'Function Codes' tab.")))</f>
        <v/>
      </c>
      <c r="G72" s="31" t="str">
        <f>IF(Expenses[[#This Row],[Object]]="(object)","(autofill - do not overwrite)",IF(Expenses[[#This Row],[Object]]="","",IFERROR(VLOOKUP(Expenses[[#This Row],[Object]],Object_Descriptions[],2,0),"Invalid code. See 'Object Codes' tab.")))</f>
        <v/>
      </c>
      <c r="H72" s="25"/>
      <c r="I72" s="25"/>
      <c r="J72" s="76" t="str">
        <f>IF(Expenses[[#This Row],[Exp. Detail Code]]="(select)","(autofill - do not overwrite)",IF(Expenses[[#This Row],[Exp. Detail Code]]="","",IFERROR(VLOOKUP(Expenses[[#This Row],[Exp. Detail Code]],Exp_Detail_Codes[],2,0),"Invalid code. See 'Exp. Detail Codes' tab.")))</f>
        <v/>
      </c>
      <c r="K72" s="68"/>
    </row>
    <row r="73" spans="1:11" s="4" customFormat="1" x14ac:dyDescent="0.25">
      <c r="A73" s="26"/>
      <c r="B73" s="25"/>
      <c r="C73" s="25"/>
      <c r="D73" s="25"/>
      <c r="E73" s="27"/>
      <c r="F73" s="31" t="str">
        <f>IF(Expenses[[#This Row],[Function]]="(function)","(autofill - do not overwrite)",IF(Expenses[[#This Row],[Function]]="","",IFERROR(VLOOKUP(Expenses[[#This Row],[Function]],Function_Descriptions[],2,0),"Invalid code. See 'Function Codes' tab.")))</f>
        <v/>
      </c>
      <c r="G73" s="31" t="str">
        <f>IF(Expenses[[#This Row],[Object]]="(object)","(autofill - do not overwrite)",IF(Expenses[[#This Row],[Object]]="","",IFERROR(VLOOKUP(Expenses[[#This Row],[Object]],Object_Descriptions[],2,0),"Invalid code. See 'Object Codes' tab.")))</f>
        <v/>
      </c>
      <c r="H73" s="25"/>
      <c r="I73" s="25"/>
      <c r="J73" s="76" t="str">
        <f>IF(Expenses[[#This Row],[Exp. Detail Code]]="(select)","(autofill - do not overwrite)",IF(Expenses[[#This Row],[Exp. Detail Code]]="","",IFERROR(VLOOKUP(Expenses[[#This Row],[Exp. Detail Code]],Exp_Detail_Codes[],2,0),"Invalid code. See 'Exp. Detail Codes' tab.")))</f>
        <v/>
      </c>
      <c r="K73" s="68"/>
    </row>
    <row r="74" spans="1:11" s="4" customFormat="1" x14ac:dyDescent="0.25">
      <c r="A74" s="26"/>
      <c r="B74" s="25"/>
      <c r="C74" s="25"/>
      <c r="D74" s="25"/>
      <c r="E74" s="27"/>
      <c r="F74" s="31" t="str">
        <f>IF(Expenses[[#This Row],[Function]]="(function)","(autofill - do not overwrite)",IF(Expenses[[#This Row],[Function]]="","",IFERROR(VLOOKUP(Expenses[[#This Row],[Function]],Function_Descriptions[],2,0),"Invalid code. See 'Function Codes' tab.")))</f>
        <v/>
      </c>
      <c r="G74" s="31" t="str">
        <f>IF(Expenses[[#This Row],[Object]]="(object)","(autofill - do not overwrite)",IF(Expenses[[#This Row],[Object]]="","",IFERROR(VLOOKUP(Expenses[[#This Row],[Object]],Object_Descriptions[],2,0),"Invalid code. See 'Object Codes' tab.")))</f>
        <v/>
      </c>
      <c r="H74" s="25"/>
      <c r="I74" s="25"/>
      <c r="J74" s="76" t="str">
        <f>IF(Expenses[[#This Row],[Exp. Detail Code]]="(select)","(autofill - do not overwrite)",IF(Expenses[[#This Row],[Exp. Detail Code]]="","",IFERROR(VLOOKUP(Expenses[[#This Row],[Exp. Detail Code]],Exp_Detail_Codes[],2,0),"Invalid code. See 'Exp. Detail Codes' tab.")))</f>
        <v/>
      </c>
      <c r="K74" s="68"/>
    </row>
    <row r="75" spans="1:11" s="4" customFormat="1" x14ac:dyDescent="0.25">
      <c r="A75" s="26"/>
      <c r="B75" s="25"/>
      <c r="C75" s="25"/>
      <c r="D75" s="25"/>
      <c r="E75" s="27"/>
      <c r="F75" s="31" t="str">
        <f>IF(Expenses[[#This Row],[Function]]="(function)","(autofill - do not overwrite)",IF(Expenses[[#This Row],[Function]]="","",IFERROR(VLOOKUP(Expenses[[#This Row],[Function]],Function_Descriptions[],2,0),"Invalid code. See 'Function Codes' tab.")))</f>
        <v/>
      </c>
      <c r="G75" s="31" t="str">
        <f>IF(Expenses[[#This Row],[Object]]="(object)","(autofill - do not overwrite)",IF(Expenses[[#This Row],[Object]]="","",IFERROR(VLOOKUP(Expenses[[#This Row],[Object]],Object_Descriptions[],2,0),"Invalid code. See 'Object Codes' tab.")))</f>
        <v/>
      </c>
      <c r="H75" s="25"/>
      <c r="I75" s="25"/>
      <c r="J75" s="76" t="str">
        <f>IF(Expenses[[#This Row],[Exp. Detail Code]]="(select)","(autofill - do not overwrite)",IF(Expenses[[#This Row],[Exp. Detail Code]]="","",IFERROR(VLOOKUP(Expenses[[#This Row],[Exp. Detail Code]],Exp_Detail_Codes[],2,0),"Invalid code. See 'Exp. Detail Codes' tab.")))</f>
        <v/>
      </c>
      <c r="K75" s="68"/>
    </row>
    <row r="76" spans="1:11" s="4" customFormat="1" x14ac:dyDescent="0.25">
      <c r="A76" s="26"/>
      <c r="B76" s="25"/>
      <c r="C76" s="25"/>
      <c r="D76" s="25"/>
      <c r="E76" s="27"/>
      <c r="F76" s="31" t="str">
        <f>IF(Expenses[[#This Row],[Function]]="(function)","(autofill - do not overwrite)",IF(Expenses[[#This Row],[Function]]="","",IFERROR(VLOOKUP(Expenses[[#This Row],[Function]],Function_Descriptions[],2,0),"Invalid code. See 'Function Codes' tab.")))</f>
        <v/>
      </c>
      <c r="G76" s="31" t="str">
        <f>IF(Expenses[[#This Row],[Object]]="(object)","(autofill - do not overwrite)",IF(Expenses[[#This Row],[Object]]="","",IFERROR(VLOOKUP(Expenses[[#This Row],[Object]],Object_Descriptions[],2,0),"Invalid code. See 'Object Codes' tab.")))</f>
        <v/>
      </c>
      <c r="H76" s="25"/>
      <c r="I76" s="25"/>
      <c r="J76" s="76" t="str">
        <f>IF(Expenses[[#This Row],[Exp. Detail Code]]="(select)","(autofill - do not overwrite)",IF(Expenses[[#This Row],[Exp. Detail Code]]="","",IFERROR(VLOOKUP(Expenses[[#This Row],[Exp. Detail Code]],Exp_Detail_Codes[],2,0),"Invalid code. See 'Exp. Detail Codes' tab.")))</f>
        <v/>
      </c>
      <c r="K76" s="68"/>
    </row>
    <row r="77" spans="1:11" s="4" customFormat="1" x14ac:dyDescent="0.25">
      <c r="A77" s="26"/>
      <c r="B77" s="25"/>
      <c r="C77" s="25"/>
      <c r="D77" s="25"/>
      <c r="E77" s="27"/>
      <c r="F77" s="31" t="str">
        <f>IF(Expenses[[#This Row],[Function]]="(function)","(autofill - do not overwrite)",IF(Expenses[[#This Row],[Function]]="","",IFERROR(VLOOKUP(Expenses[[#This Row],[Function]],Function_Descriptions[],2,0),"Invalid code. See 'Function Codes' tab.")))</f>
        <v/>
      </c>
      <c r="G77" s="31" t="str">
        <f>IF(Expenses[[#This Row],[Object]]="(object)","(autofill - do not overwrite)",IF(Expenses[[#This Row],[Object]]="","",IFERROR(VLOOKUP(Expenses[[#This Row],[Object]],Object_Descriptions[],2,0),"Invalid code. See 'Object Codes' tab.")))</f>
        <v/>
      </c>
      <c r="H77" s="25"/>
      <c r="I77" s="25"/>
      <c r="J77" s="76" t="str">
        <f>IF(Expenses[[#This Row],[Exp. Detail Code]]="(select)","(autofill - do not overwrite)",IF(Expenses[[#This Row],[Exp. Detail Code]]="","",IFERROR(VLOOKUP(Expenses[[#This Row],[Exp. Detail Code]],Exp_Detail_Codes[],2,0),"Invalid code. See 'Exp. Detail Codes' tab.")))</f>
        <v/>
      </c>
      <c r="K77" s="68"/>
    </row>
    <row r="78" spans="1:11" s="4" customFormat="1" x14ac:dyDescent="0.25">
      <c r="A78" s="26"/>
      <c r="B78" s="25"/>
      <c r="C78" s="25"/>
      <c r="D78" s="25"/>
      <c r="E78" s="27"/>
      <c r="F78" s="31" t="str">
        <f>IF(Expenses[[#This Row],[Function]]="(function)","(autofill - do not overwrite)",IF(Expenses[[#This Row],[Function]]="","",IFERROR(VLOOKUP(Expenses[[#This Row],[Function]],Function_Descriptions[],2,0),"Invalid code. See 'Function Codes' tab.")))</f>
        <v/>
      </c>
      <c r="G78" s="31" t="str">
        <f>IF(Expenses[[#This Row],[Object]]="(object)","(autofill - do not overwrite)",IF(Expenses[[#This Row],[Object]]="","",IFERROR(VLOOKUP(Expenses[[#This Row],[Object]],Object_Descriptions[],2,0),"Invalid code. See 'Object Codes' tab.")))</f>
        <v/>
      </c>
      <c r="H78" s="25"/>
      <c r="I78" s="25"/>
      <c r="J78" s="76" t="str">
        <f>IF(Expenses[[#This Row],[Exp. Detail Code]]="(select)","(autofill - do not overwrite)",IF(Expenses[[#This Row],[Exp. Detail Code]]="","",IFERROR(VLOOKUP(Expenses[[#This Row],[Exp. Detail Code]],Exp_Detail_Codes[],2,0),"Invalid code. See 'Exp. Detail Codes' tab.")))</f>
        <v/>
      </c>
      <c r="K78" s="68"/>
    </row>
    <row r="79" spans="1:11" s="4" customFormat="1" x14ac:dyDescent="0.25">
      <c r="A79" s="26"/>
      <c r="B79" s="25"/>
      <c r="C79" s="25"/>
      <c r="D79" s="25"/>
      <c r="E79" s="27"/>
      <c r="F79" s="31" t="str">
        <f>IF(Expenses[[#This Row],[Function]]="(function)","(autofill - do not overwrite)",IF(Expenses[[#This Row],[Function]]="","",IFERROR(VLOOKUP(Expenses[[#This Row],[Function]],Function_Descriptions[],2,0),"Invalid code. See 'Function Codes' tab.")))</f>
        <v/>
      </c>
      <c r="G79" s="31" t="str">
        <f>IF(Expenses[[#This Row],[Object]]="(object)","(autofill - do not overwrite)",IF(Expenses[[#This Row],[Object]]="","",IFERROR(VLOOKUP(Expenses[[#This Row],[Object]],Object_Descriptions[],2,0),"Invalid code. See 'Object Codes' tab.")))</f>
        <v/>
      </c>
      <c r="H79" s="25"/>
      <c r="I79" s="25"/>
      <c r="J79" s="76" t="str">
        <f>IF(Expenses[[#This Row],[Exp. Detail Code]]="(select)","(autofill - do not overwrite)",IF(Expenses[[#This Row],[Exp. Detail Code]]="","",IFERROR(VLOOKUP(Expenses[[#This Row],[Exp. Detail Code]],Exp_Detail_Codes[],2,0),"Invalid code. See 'Exp. Detail Codes' tab.")))</f>
        <v/>
      </c>
      <c r="K79" s="68"/>
    </row>
    <row r="80" spans="1:11" s="4" customFormat="1" x14ac:dyDescent="0.25">
      <c r="A80" s="26"/>
      <c r="B80" s="25"/>
      <c r="C80" s="25"/>
      <c r="D80" s="25"/>
      <c r="E80" s="27"/>
      <c r="F80" s="31" t="str">
        <f>IF(Expenses[[#This Row],[Function]]="(function)","(autofill - do not overwrite)",IF(Expenses[[#This Row],[Function]]="","",IFERROR(VLOOKUP(Expenses[[#This Row],[Function]],Function_Descriptions[],2,0),"Invalid code. See 'Function Codes' tab.")))</f>
        <v/>
      </c>
      <c r="G80" s="31" t="str">
        <f>IF(Expenses[[#This Row],[Object]]="(object)","(autofill - do not overwrite)",IF(Expenses[[#This Row],[Object]]="","",IFERROR(VLOOKUP(Expenses[[#This Row],[Object]],Object_Descriptions[],2,0),"Invalid code. See 'Object Codes' tab.")))</f>
        <v/>
      </c>
      <c r="H80" s="25"/>
      <c r="I80" s="25"/>
      <c r="J80" s="76" t="str">
        <f>IF(Expenses[[#This Row],[Exp. Detail Code]]="(select)","(autofill - do not overwrite)",IF(Expenses[[#This Row],[Exp. Detail Code]]="","",IFERROR(VLOOKUP(Expenses[[#This Row],[Exp. Detail Code]],Exp_Detail_Codes[],2,0),"Invalid code. See 'Exp. Detail Codes' tab.")))</f>
        <v/>
      </c>
      <c r="K80" s="68"/>
    </row>
    <row r="81" spans="1:11" s="4" customFormat="1" x14ac:dyDescent="0.25">
      <c r="A81" s="26"/>
      <c r="B81" s="25"/>
      <c r="C81" s="25"/>
      <c r="D81" s="25"/>
      <c r="E81" s="27"/>
      <c r="F81" s="31" t="str">
        <f>IF(Expenses[[#This Row],[Function]]="(function)","(autofill - do not overwrite)",IF(Expenses[[#This Row],[Function]]="","",IFERROR(VLOOKUP(Expenses[[#This Row],[Function]],Function_Descriptions[],2,0),"Invalid code. See 'Function Codes' tab.")))</f>
        <v/>
      </c>
      <c r="G81" s="31" t="str">
        <f>IF(Expenses[[#This Row],[Object]]="(object)","(autofill - do not overwrite)",IF(Expenses[[#This Row],[Object]]="","",IFERROR(VLOOKUP(Expenses[[#This Row],[Object]],Object_Descriptions[],2,0),"Invalid code. See 'Object Codes' tab.")))</f>
        <v/>
      </c>
      <c r="H81" s="25"/>
      <c r="I81" s="25"/>
      <c r="J81" s="76" t="str">
        <f>IF(Expenses[[#This Row],[Exp. Detail Code]]="(select)","(autofill - do not overwrite)",IF(Expenses[[#This Row],[Exp. Detail Code]]="","",IFERROR(VLOOKUP(Expenses[[#This Row],[Exp. Detail Code]],Exp_Detail_Codes[],2,0),"Invalid code. See 'Exp. Detail Codes' tab.")))</f>
        <v/>
      </c>
      <c r="K81" s="68"/>
    </row>
    <row r="82" spans="1:11" s="4" customFormat="1" x14ac:dyDescent="0.25">
      <c r="A82" s="26"/>
      <c r="B82" s="25"/>
      <c r="C82" s="25"/>
      <c r="D82" s="25"/>
      <c r="E82" s="27"/>
      <c r="F82" s="31" t="str">
        <f>IF(Expenses[[#This Row],[Function]]="(function)","(autofill - do not overwrite)",IF(Expenses[[#This Row],[Function]]="","",IFERROR(VLOOKUP(Expenses[[#This Row],[Function]],Function_Descriptions[],2,0),"Invalid code. See 'Function Codes' tab.")))</f>
        <v/>
      </c>
      <c r="G82" s="31" t="str">
        <f>IF(Expenses[[#This Row],[Object]]="(object)","(autofill - do not overwrite)",IF(Expenses[[#This Row],[Object]]="","",IFERROR(VLOOKUP(Expenses[[#This Row],[Object]],Object_Descriptions[],2,0),"Invalid code. See 'Object Codes' tab.")))</f>
        <v/>
      </c>
      <c r="H82" s="25"/>
      <c r="I82" s="25"/>
      <c r="J82" s="76" t="str">
        <f>IF(Expenses[[#This Row],[Exp. Detail Code]]="(select)","(autofill - do not overwrite)",IF(Expenses[[#This Row],[Exp. Detail Code]]="","",IFERROR(VLOOKUP(Expenses[[#This Row],[Exp. Detail Code]],Exp_Detail_Codes[],2,0),"Invalid code. See 'Exp. Detail Codes' tab.")))</f>
        <v/>
      </c>
      <c r="K82" s="68"/>
    </row>
    <row r="83" spans="1:11" s="4" customFormat="1" x14ac:dyDescent="0.25">
      <c r="A83" s="26"/>
      <c r="B83" s="25"/>
      <c r="C83" s="25"/>
      <c r="D83" s="25"/>
      <c r="E83" s="27"/>
      <c r="F83" s="31" t="str">
        <f>IF(Expenses[[#This Row],[Function]]="(function)","(autofill - do not overwrite)",IF(Expenses[[#This Row],[Function]]="","",IFERROR(VLOOKUP(Expenses[[#This Row],[Function]],Function_Descriptions[],2,0),"Invalid code. See 'Function Codes' tab.")))</f>
        <v/>
      </c>
      <c r="G83" s="31" t="str">
        <f>IF(Expenses[[#This Row],[Object]]="(object)","(autofill - do not overwrite)",IF(Expenses[[#This Row],[Object]]="","",IFERROR(VLOOKUP(Expenses[[#This Row],[Object]],Object_Descriptions[],2,0),"Invalid code. See 'Object Codes' tab.")))</f>
        <v/>
      </c>
      <c r="H83" s="25"/>
      <c r="I83" s="25"/>
      <c r="J83" s="76" t="str">
        <f>IF(Expenses[[#This Row],[Exp. Detail Code]]="(select)","(autofill - do not overwrite)",IF(Expenses[[#This Row],[Exp. Detail Code]]="","",IFERROR(VLOOKUP(Expenses[[#This Row],[Exp. Detail Code]],Exp_Detail_Codes[],2,0),"Invalid code. See 'Exp. Detail Codes' tab.")))</f>
        <v/>
      </c>
      <c r="K83" s="68"/>
    </row>
    <row r="84" spans="1:11" s="4" customFormat="1" x14ac:dyDescent="0.25">
      <c r="A84" s="26"/>
      <c r="B84" s="25"/>
      <c r="C84" s="25"/>
      <c r="D84" s="25"/>
      <c r="E84" s="27"/>
      <c r="F84" s="31" t="str">
        <f>IF(Expenses[[#This Row],[Function]]="(function)","(autofill - do not overwrite)",IF(Expenses[[#This Row],[Function]]="","",IFERROR(VLOOKUP(Expenses[[#This Row],[Function]],Function_Descriptions[],2,0),"Invalid code. See 'Function Codes' tab.")))</f>
        <v/>
      </c>
      <c r="G84" s="31" t="str">
        <f>IF(Expenses[[#This Row],[Object]]="(object)","(autofill - do not overwrite)",IF(Expenses[[#This Row],[Object]]="","",IFERROR(VLOOKUP(Expenses[[#This Row],[Object]],Object_Descriptions[],2,0),"Invalid code. See 'Object Codes' tab.")))</f>
        <v/>
      </c>
      <c r="H84" s="25"/>
      <c r="I84" s="25"/>
      <c r="J84" s="76" t="str">
        <f>IF(Expenses[[#This Row],[Exp. Detail Code]]="(select)","(autofill - do not overwrite)",IF(Expenses[[#This Row],[Exp. Detail Code]]="","",IFERROR(VLOOKUP(Expenses[[#This Row],[Exp. Detail Code]],Exp_Detail_Codes[],2,0),"Invalid code. See 'Exp. Detail Codes' tab.")))</f>
        <v/>
      </c>
      <c r="K84" s="68"/>
    </row>
    <row r="85" spans="1:11" s="4" customFormat="1" x14ac:dyDescent="0.25">
      <c r="A85" s="26"/>
      <c r="B85" s="25"/>
      <c r="C85" s="25"/>
      <c r="D85" s="25"/>
      <c r="E85" s="27"/>
      <c r="F85" s="31" t="str">
        <f>IF(Expenses[[#This Row],[Function]]="(function)","(autofill - do not overwrite)",IF(Expenses[[#This Row],[Function]]="","",IFERROR(VLOOKUP(Expenses[[#This Row],[Function]],Function_Descriptions[],2,0),"Invalid code. See 'Function Codes' tab.")))</f>
        <v/>
      </c>
      <c r="G85" s="31" t="str">
        <f>IF(Expenses[[#This Row],[Object]]="(object)","(autofill - do not overwrite)",IF(Expenses[[#This Row],[Object]]="","",IFERROR(VLOOKUP(Expenses[[#This Row],[Object]],Object_Descriptions[],2,0),"Invalid code. See 'Object Codes' tab.")))</f>
        <v/>
      </c>
      <c r="H85" s="25"/>
      <c r="I85" s="25"/>
      <c r="J85" s="76" t="str">
        <f>IF(Expenses[[#This Row],[Exp. Detail Code]]="(select)","(autofill - do not overwrite)",IF(Expenses[[#This Row],[Exp. Detail Code]]="","",IFERROR(VLOOKUP(Expenses[[#This Row],[Exp. Detail Code]],Exp_Detail_Codes[],2,0),"Invalid code. See 'Exp. Detail Codes' tab.")))</f>
        <v/>
      </c>
      <c r="K85" s="68"/>
    </row>
    <row r="86" spans="1:11" s="4" customFormat="1" x14ac:dyDescent="0.25">
      <c r="A86" s="26"/>
      <c r="B86" s="25"/>
      <c r="C86" s="25"/>
      <c r="D86" s="25"/>
      <c r="E86" s="27"/>
      <c r="F86" s="31" t="str">
        <f>IF(Expenses[[#This Row],[Function]]="(function)","(autofill - do not overwrite)",IF(Expenses[[#This Row],[Function]]="","",IFERROR(VLOOKUP(Expenses[[#This Row],[Function]],Function_Descriptions[],2,0),"Invalid code. See 'Function Codes' tab.")))</f>
        <v/>
      </c>
      <c r="G86" s="31" t="str">
        <f>IF(Expenses[[#This Row],[Object]]="(object)","(autofill - do not overwrite)",IF(Expenses[[#This Row],[Object]]="","",IFERROR(VLOOKUP(Expenses[[#This Row],[Object]],Object_Descriptions[],2,0),"Invalid code. See 'Object Codes' tab.")))</f>
        <v/>
      </c>
      <c r="H86" s="25"/>
      <c r="I86" s="25"/>
      <c r="J86" s="76" t="str">
        <f>IF(Expenses[[#This Row],[Exp. Detail Code]]="(select)","(autofill - do not overwrite)",IF(Expenses[[#This Row],[Exp. Detail Code]]="","",IFERROR(VLOOKUP(Expenses[[#This Row],[Exp. Detail Code]],Exp_Detail_Codes[],2,0),"Invalid code. See 'Exp. Detail Codes' tab.")))</f>
        <v/>
      </c>
      <c r="K86" s="68"/>
    </row>
    <row r="87" spans="1:11" s="4" customFormat="1" x14ac:dyDescent="0.25">
      <c r="A87" s="26"/>
      <c r="B87" s="25"/>
      <c r="C87" s="25"/>
      <c r="D87" s="25"/>
      <c r="E87" s="27"/>
      <c r="F87" s="31" t="str">
        <f>IF(Expenses[[#This Row],[Function]]="(function)","(autofill - do not overwrite)",IF(Expenses[[#This Row],[Function]]="","",IFERROR(VLOOKUP(Expenses[[#This Row],[Function]],Function_Descriptions[],2,0),"Invalid code. See 'Function Codes' tab.")))</f>
        <v/>
      </c>
      <c r="G87" s="31" t="str">
        <f>IF(Expenses[[#This Row],[Object]]="(object)","(autofill - do not overwrite)",IF(Expenses[[#This Row],[Object]]="","",IFERROR(VLOOKUP(Expenses[[#This Row],[Object]],Object_Descriptions[],2,0),"Invalid code. See 'Object Codes' tab.")))</f>
        <v/>
      </c>
      <c r="H87" s="25"/>
      <c r="I87" s="25"/>
      <c r="J87" s="76" t="str">
        <f>IF(Expenses[[#This Row],[Exp. Detail Code]]="(select)","(autofill - do not overwrite)",IF(Expenses[[#This Row],[Exp. Detail Code]]="","",IFERROR(VLOOKUP(Expenses[[#This Row],[Exp. Detail Code]],Exp_Detail_Codes[],2,0),"Invalid code. See 'Exp. Detail Codes' tab.")))</f>
        <v/>
      </c>
      <c r="K87" s="68"/>
    </row>
    <row r="88" spans="1:11" s="4" customFormat="1" x14ac:dyDescent="0.25">
      <c r="A88" s="26"/>
      <c r="B88" s="25"/>
      <c r="C88" s="25"/>
      <c r="D88" s="25"/>
      <c r="E88" s="27"/>
      <c r="F88" s="31" t="str">
        <f>IF(Expenses[[#This Row],[Function]]="(function)","(autofill - do not overwrite)",IF(Expenses[[#This Row],[Function]]="","",IFERROR(VLOOKUP(Expenses[[#This Row],[Function]],Function_Descriptions[],2,0),"Invalid code. See 'Function Codes' tab.")))</f>
        <v/>
      </c>
      <c r="G88" s="31" t="str">
        <f>IF(Expenses[[#This Row],[Object]]="(object)","(autofill - do not overwrite)",IF(Expenses[[#This Row],[Object]]="","",IFERROR(VLOOKUP(Expenses[[#This Row],[Object]],Object_Descriptions[],2,0),"Invalid code. See 'Object Codes' tab.")))</f>
        <v/>
      </c>
      <c r="H88" s="25"/>
      <c r="I88" s="25"/>
      <c r="J88" s="76" t="str">
        <f>IF(Expenses[[#This Row],[Exp. Detail Code]]="(select)","(autofill - do not overwrite)",IF(Expenses[[#This Row],[Exp. Detail Code]]="","",IFERROR(VLOOKUP(Expenses[[#This Row],[Exp. Detail Code]],Exp_Detail_Codes[],2,0),"Invalid code. See 'Exp. Detail Codes' tab.")))</f>
        <v/>
      </c>
      <c r="K88" s="68"/>
    </row>
    <row r="89" spans="1:11" s="4" customFormat="1" x14ac:dyDescent="0.25">
      <c r="A89" s="26"/>
      <c r="B89" s="25"/>
      <c r="C89" s="25"/>
      <c r="D89" s="25"/>
      <c r="E89" s="27"/>
      <c r="F89" s="31" t="str">
        <f>IF(Expenses[[#This Row],[Function]]="(function)","(autofill - do not overwrite)",IF(Expenses[[#This Row],[Function]]="","",IFERROR(VLOOKUP(Expenses[[#This Row],[Function]],Function_Descriptions[],2,0),"Invalid code. See 'Function Codes' tab.")))</f>
        <v/>
      </c>
      <c r="G89" s="31" t="str">
        <f>IF(Expenses[[#This Row],[Object]]="(object)","(autofill - do not overwrite)",IF(Expenses[[#This Row],[Object]]="","",IFERROR(VLOOKUP(Expenses[[#This Row],[Object]],Object_Descriptions[],2,0),"Invalid code. See 'Object Codes' tab.")))</f>
        <v/>
      </c>
      <c r="H89" s="25"/>
      <c r="I89" s="25"/>
      <c r="J89" s="76" t="str">
        <f>IF(Expenses[[#This Row],[Exp. Detail Code]]="(select)","(autofill - do not overwrite)",IF(Expenses[[#This Row],[Exp. Detail Code]]="","",IFERROR(VLOOKUP(Expenses[[#This Row],[Exp. Detail Code]],Exp_Detail_Codes[],2,0),"Invalid code. See 'Exp. Detail Codes' tab.")))</f>
        <v/>
      </c>
      <c r="K89" s="68"/>
    </row>
    <row r="90" spans="1:11" s="4" customFormat="1" x14ac:dyDescent="0.25">
      <c r="A90" s="26"/>
      <c r="B90" s="25"/>
      <c r="C90" s="25"/>
      <c r="D90" s="25"/>
      <c r="E90" s="27"/>
      <c r="F90" s="31" t="str">
        <f>IF(Expenses[[#This Row],[Function]]="(function)","(autofill - do not overwrite)",IF(Expenses[[#This Row],[Function]]="","",IFERROR(VLOOKUP(Expenses[[#This Row],[Function]],Function_Descriptions[],2,0),"Invalid code. See 'Function Codes' tab.")))</f>
        <v/>
      </c>
      <c r="G90" s="31" t="str">
        <f>IF(Expenses[[#This Row],[Object]]="(object)","(autofill - do not overwrite)",IF(Expenses[[#This Row],[Object]]="","",IFERROR(VLOOKUP(Expenses[[#This Row],[Object]],Object_Descriptions[],2,0),"Invalid code. See 'Object Codes' tab.")))</f>
        <v/>
      </c>
      <c r="H90" s="25"/>
      <c r="I90" s="25"/>
      <c r="J90" s="76" t="str">
        <f>IF(Expenses[[#This Row],[Exp. Detail Code]]="(select)","(autofill - do not overwrite)",IF(Expenses[[#This Row],[Exp. Detail Code]]="","",IFERROR(VLOOKUP(Expenses[[#This Row],[Exp. Detail Code]],Exp_Detail_Codes[],2,0),"Invalid code. See 'Exp. Detail Codes' tab.")))</f>
        <v/>
      </c>
      <c r="K90" s="68"/>
    </row>
    <row r="91" spans="1:11" s="4" customFormat="1" x14ac:dyDescent="0.25">
      <c r="A91" s="26"/>
      <c r="B91" s="25"/>
      <c r="C91" s="25"/>
      <c r="D91" s="25"/>
      <c r="E91" s="27"/>
      <c r="F91" s="31" t="str">
        <f>IF(Expenses[[#This Row],[Function]]="(function)","(autofill - do not overwrite)",IF(Expenses[[#This Row],[Function]]="","",IFERROR(VLOOKUP(Expenses[[#This Row],[Function]],Function_Descriptions[],2,0),"Invalid code. See 'Function Codes' tab.")))</f>
        <v/>
      </c>
      <c r="G91" s="31" t="str">
        <f>IF(Expenses[[#This Row],[Object]]="(object)","(autofill - do not overwrite)",IF(Expenses[[#This Row],[Object]]="","",IFERROR(VLOOKUP(Expenses[[#This Row],[Object]],Object_Descriptions[],2,0),"Invalid code. See 'Object Codes' tab.")))</f>
        <v/>
      </c>
      <c r="H91" s="25"/>
      <c r="I91" s="25"/>
      <c r="J91" s="76" t="str">
        <f>IF(Expenses[[#This Row],[Exp. Detail Code]]="(select)","(autofill - do not overwrite)",IF(Expenses[[#This Row],[Exp. Detail Code]]="","",IFERROR(VLOOKUP(Expenses[[#This Row],[Exp. Detail Code]],Exp_Detail_Codes[],2,0),"Invalid code. See 'Exp. Detail Codes' tab.")))</f>
        <v/>
      </c>
      <c r="K91" s="68"/>
    </row>
    <row r="92" spans="1:11" s="4" customFormat="1" x14ac:dyDescent="0.25">
      <c r="A92" s="26"/>
      <c r="B92" s="25"/>
      <c r="C92" s="25"/>
      <c r="D92" s="25"/>
      <c r="E92" s="27"/>
      <c r="F92" s="31" t="str">
        <f>IF(Expenses[[#This Row],[Function]]="(function)","(autofill - do not overwrite)",IF(Expenses[[#This Row],[Function]]="","",IFERROR(VLOOKUP(Expenses[[#This Row],[Function]],Function_Descriptions[],2,0),"Invalid code. See 'Function Codes' tab.")))</f>
        <v/>
      </c>
      <c r="G92" s="31" t="str">
        <f>IF(Expenses[[#This Row],[Object]]="(object)","(autofill - do not overwrite)",IF(Expenses[[#This Row],[Object]]="","",IFERROR(VLOOKUP(Expenses[[#This Row],[Object]],Object_Descriptions[],2,0),"Invalid code. See 'Object Codes' tab.")))</f>
        <v/>
      </c>
      <c r="H92" s="25"/>
      <c r="I92" s="25"/>
      <c r="J92" s="76" t="str">
        <f>IF(Expenses[[#This Row],[Exp. Detail Code]]="(select)","(autofill - do not overwrite)",IF(Expenses[[#This Row],[Exp. Detail Code]]="","",IFERROR(VLOOKUP(Expenses[[#This Row],[Exp. Detail Code]],Exp_Detail_Codes[],2,0),"Invalid code. See 'Exp. Detail Codes' tab.")))</f>
        <v/>
      </c>
      <c r="K92" s="68"/>
    </row>
    <row r="93" spans="1:11" s="4" customFormat="1" x14ac:dyDescent="0.25">
      <c r="A93" s="26"/>
      <c r="B93" s="25"/>
      <c r="C93" s="25"/>
      <c r="D93" s="25"/>
      <c r="E93" s="27"/>
      <c r="F93" s="31" t="str">
        <f>IF(Expenses[[#This Row],[Function]]="(function)","(autofill - do not overwrite)",IF(Expenses[[#This Row],[Function]]="","",IFERROR(VLOOKUP(Expenses[[#This Row],[Function]],Function_Descriptions[],2,0),"Invalid code. See 'Function Codes' tab.")))</f>
        <v/>
      </c>
      <c r="G93" s="31" t="str">
        <f>IF(Expenses[[#This Row],[Object]]="(object)","(autofill - do not overwrite)",IF(Expenses[[#This Row],[Object]]="","",IFERROR(VLOOKUP(Expenses[[#This Row],[Object]],Object_Descriptions[],2,0),"Invalid code. See 'Object Codes' tab.")))</f>
        <v/>
      </c>
      <c r="H93" s="25"/>
      <c r="I93" s="25"/>
      <c r="J93" s="76" t="str">
        <f>IF(Expenses[[#This Row],[Exp. Detail Code]]="(select)","(autofill - do not overwrite)",IF(Expenses[[#This Row],[Exp. Detail Code]]="","",IFERROR(VLOOKUP(Expenses[[#This Row],[Exp. Detail Code]],Exp_Detail_Codes[],2,0),"Invalid code. See 'Exp. Detail Codes' tab.")))</f>
        <v/>
      </c>
      <c r="K93" s="68"/>
    </row>
    <row r="94" spans="1:11" s="4" customFormat="1" x14ac:dyDescent="0.25">
      <c r="A94" s="26"/>
      <c r="B94" s="25"/>
      <c r="C94" s="25"/>
      <c r="D94" s="25"/>
      <c r="E94" s="27"/>
      <c r="F94" s="31" t="str">
        <f>IF(Expenses[[#This Row],[Function]]="(function)","(autofill - do not overwrite)",IF(Expenses[[#This Row],[Function]]="","",IFERROR(VLOOKUP(Expenses[[#This Row],[Function]],Function_Descriptions[],2,0),"Invalid code. See 'Function Codes' tab.")))</f>
        <v/>
      </c>
      <c r="G94" s="31" t="str">
        <f>IF(Expenses[[#This Row],[Object]]="(object)","(autofill - do not overwrite)",IF(Expenses[[#This Row],[Object]]="","",IFERROR(VLOOKUP(Expenses[[#This Row],[Object]],Object_Descriptions[],2,0),"Invalid code. See 'Object Codes' tab.")))</f>
        <v/>
      </c>
      <c r="H94" s="25"/>
      <c r="I94" s="25"/>
      <c r="J94" s="76" t="str">
        <f>IF(Expenses[[#This Row],[Exp. Detail Code]]="(select)","(autofill - do not overwrite)",IF(Expenses[[#This Row],[Exp. Detail Code]]="","",IFERROR(VLOOKUP(Expenses[[#This Row],[Exp. Detail Code]],Exp_Detail_Codes[],2,0),"Invalid code. See 'Exp. Detail Codes' tab.")))</f>
        <v/>
      </c>
      <c r="K94" s="68"/>
    </row>
    <row r="95" spans="1:11" s="4" customFormat="1" x14ac:dyDescent="0.25">
      <c r="A95" s="26"/>
      <c r="B95" s="25"/>
      <c r="C95" s="25"/>
      <c r="D95" s="25"/>
      <c r="E95" s="27"/>
      <c r="F95" s="31" t="str">
        <f>IF(Expenses[[#This Row],[Function]]="(function)","(autofill - do not overwrite)",IF(Expenses[[#This Row],[Function]]="","",IFERROR(VLOOKUP(Expenses[[#This Row],[Function]],Function_Descriptions[],2,0),"Invalid code. See 'Function Codes' tab.")))</f>
        <v/>
      </c>
      <c r="G95" s="31" t="str">
        <f>IF(Expenses[[#This Row],[Object]]="(object)","(autofill - do not overwrite)",IF(Expenses[[#This Row],[Object]]="","",IFERROR(VLOOKUP(Expenses[[#This Row],[Object]],Object_Descriptions[],2,0),"Invalid code. See 'Object Codes' tab.")))</f>
        <v/>
      </c>
      <c r="H95" s="25"/>
      <c r="I95" s="25"/>
      <c r="J95" s="76" t="str">
        <f>IF(Expenses[[#This Row],[Exp. Detail Code]]="(select)","(autofill - do not overwrite)",IF(Expenses[[#This Row],[Exp. Detail Code]]="","",IFERROR(VLOOKUP(Expenses[[#This Row],[Exp. Detail Code]],Exp_Detail_Codes[],2,0),"Invalid code. See 'Exp. Detail Codes' tab.")))</f>
        <v/>
      </c>
      <c r="K95" s="68"/>
    </row>
    <row r="96" spans="1:11" s="4" customFormat="1" x14ac:dyDescent="0.25">
      <c r="A96" s="26"/>
      <c r="B96" s="25"/>
      <c r="C96" s="25"/>
      <c r="D96" s="25"/>
      <c r="E96" s="27"/>
      <c r="F96" s="31" t="str">
        <f>IF(Expenses[[#This Row],[Function]]="(function)","(autofill - do not overwrite)",IF(Expenses[[#This Row],[Function]]="","",IFERROR(VLOOKUP(Expenses[[#This Row],[Function]],Function_Descriptions[],2,0),"Invalid code. See 'Function Codes' tab.")))</f>
        <v/>
      </c>
      <c r="G96" s="31" t="str">
        <f>IF(Expenses[[#This Row],[Object]]="(object)","(autofill - do not overwrite)",IF(Expenses[[#This Row],[Object]]="","",IFERROR(VLOOKUP(Expenses[[#This Row],[Object]],Object_Descriptions[],2,0),"Invalid code. See 'Object Codes' tab.")))</f>
        <v/>
      </c>
      <c r="H96" s="25"/>
      <c r="I96" s="25"/>
      <c r="J96" s="76" t="str">
        <f>IF(Expenses[[#This Row],[Exp. Detail Code]]="(select)","(autofill - do not overwrite)",IF(Expenses[[#This Row],[Exp. Detail Code]]="","",IFERROR(VLOOKUP(Expenses[[#This Row],[Exp. Detail Code]],Exp_Detail_Codes[],2,0),"Invalid code. See 'Exp. Detail Codes' tab.")))</f>
        <v/>
      </c>
      <c r="K96" s="68"/>
    </row>
    <row r="97" spans="1:11" s="4" customFormat="1" x14ac:dyDescent="0.25">
      <c r="A97" s="26"/>
      <c r="B97" s="25"/>
      <c r="C97" s="25"/>
      <c r="D97" s="25"/>
      <c r="E97" s="27"/>
      <c r="F97" s="31" t="str">
        <f>IF(Expenses[[#This Row],[Function]]="(function)","(autofill - do not overwrite)",IF(Expenses[[#This Row],[Function]]="","",IFERROR(VLOOKUP(Expenses[[#This Row],[Function]],Function_Descriptions[],2,0),"Invalid code. See 'Function Codes' tab.")))</f>
        <v/>
      </c>
      <c r="G97" s="31" t="str">
        <f>IF(Expenses[[#This Row],[Object]]="(object)","(autofill - do not overwrite)",IF(Expenses[[#This Row],[Object]]="","",IFERROR(VLOOKUP(Expenses[[#This Row],[Object]],Object_Descriptions[],2,0),"Invalid code. See 'Object Codes' tab.")))</f>
        <v/>
      </c>
      <c r="H97" s="25"/>
      <c r="I97" s="25"/>
      <c r="J97" s="76" t="str">
        <f>IF(Expenses[[#This Row],[Exp. Detail Code]]="(select)","(autofill - do not overwrite)",IF(Expenses[[#This Row],[Exp. Detail Code]]="","",IFERROR(VLOOKUP(Expenses[[#This Row],[Exp. Detail Code]],Exp_Detail_Codes[],2,0),"Invalid code. See 'Exp. Detail Codes' tab.")))</f>
        <v/>
      </c>
      <c r="K97" s="68"/>
    </row>
    <row r="98" spans="1:11" s="4" customFormat="1" x14ac:dyDescent="0.25">
      <c r="A98" s="26"/>
      <c r="B98" s="25"/>
      <c r="C98" s="25"/>
      <c r="D98" s="25"/>
      <c r="E98" s="27"/>
      <c r="F98" s="31" t="str">
        <f>IF(Expenses[[#This Row],[Function]]="(function)","(autofill - do not overwrite)",IF(Expenses[[#This Row],[Function]]="","",IFERROR(VLOOKUP(Expenses[[#This Row],[Function]],Function_Descriptions[],2,0),"Invalid code. See 'Function Codes' tab.")))</f>
        <v/>
      </c>
      <c r="G98" s="31" t="str">
        <f>IF(Expenses[[#This Row],[Object]]="(object)","(autofill - do not overwrite)",IF(Expenses[[#This Row],[Object]]="","",IFERROR(VLOOKUP(Expenses[[#This Row],[Object]],Object_Descriptions[],2,0),"Invalid code. See 'Object Codes' tab.")))</f>
        <v/>
      </c>
      <c r="H98" s="25"/>
      <c r="I98" s="25"/>
      <c r="J98" s="76" t="str">
        <f>IF(Expenses[[#This Row],[Exp. Detail Code]]="(select)","(autofill - do not overwrite)",IF(Expenses[[#This Row],[Exp. Detail Code]]="","",IFERROR(VLOOKUP(Expenses[[#This Row],[Exp. Detail Code]],Exp_Detail_Codes[],2,0),"Invalid code. See 'Exp. Detail Codes' tab.")))</f>
        <v/>
      </c>
      <c r="K98" s="68"/>
    </row>
    <row r="99" spans="1:11" s="4" customFormat="1" x14ac:dyDescent="0.25">
      <c r="A99" s="26"/>
      <c r="B99" s="25"/>
      <c r="C99" s="25"/>
      <c r="D99" s="25"/>
      <c r="E99" s="27"/>
      <c r="F99" s="31" t="str">
        <f>IF(Expenses[[#This Row],[Function]]="(function)","(autofill - do not overwrite)",IF(Expenses[[#This Row],[Function]]="","",IFERROR(VLOOKUP(Expenses[[#This Row],[Function]],Function_Descriptions[],2,0),"Invalid code. See 'Function Codes' tab.")))</f>
        <v/>
      </c>
      <c r="G99" s="31" t="str">
        <f>IF(Expenses[[#This Row],[Object]]="(object)","(autofill - do not overwrite)",IF(Expenses[[#This Row],[Object]]="","",IFERROR(VLOOKUP(Expenses[[#This Row],[Object]],Object_Descriptions[],2,0),"Invalid code. See 'Object Codes' tab.")))</f>
        <v/>
      </c>
      <c r="H99" s="25"/>
      <c r="I99" s="25"/>
      <c r="J99" s="76" t="str">
        <f>IF(Expenses[[#This Row],[Exp. Detail Code]]="(select)","(autofill - do not overwrite)",IF(Expenses[[#This Row],[Exp. Detail Code]]="","",IFERROR(VLOOKUP(Expenses[[#This Row],[Exp. Detail Code]],Exp_Detail_Codes[],2,0),"Invalid code. See 'Exp. Detail Codes' tab.")))</f>
        <v/>
      </c>
      <c r="K99" s="68"/>
    </row>
    <row r="100" spans="1:11" s="4" customFormat="1" x14ac:dyDescent="0.25">
      <c r="A100" s="26"/>
      <c r="B100" s="25"/>
      <c r="C100" s="25"/>
      <c r="D100" s="25"/>
      <c r="E100" s="27"/>
      <c r="F100" s="31" t="str">
        <f>IF(Expenses[[#This Row],[Function]]="(function)","(autofill - do not overwrite)",IF(Expenses[[#This Row],[Function]]="","",IFERROR(VLOOKUP(Expenses[[#This Row],[Function]],Function_Descriptions[],2,0),"Invalid code. See 'Function Codes' tab.")))</f>
        <v/>
      </c>
      <c r="G100" s="31" t="str">
        <f>IF(Expenses[[#This Row],[Object]]="(object)","(autofill - do not overwrite)",IF(Expenses[[#This Row],[Object]]="","",IFERROR(VLOOKUP(Expenses[[#This Row],[Object]],Object_Descriptions[],2,0),"Invalid code. See 'Object Codes' tab.")))</f>
        <v/>
      </c>
      <c r="H100" s="25"/>
      <c r="I100" s="25"/>
      <c r="J100" s="76" t="str">
        <f>IF(Expenses[[#This Row],[Exp. Detail Code]]="(select)","(autofill - do not overwrite)",IF(Expenses[[#This Row],[Exp. Detail Code]]="","",IFERROR(VLOOKUP(Expenses[[#This Row],[Exp. Detail Code]],Exp_Detail_Codes[],2,0),"Invalid code. See 'Exp. Detail Codes' tab.")))</f>
        <v/>
      </c>
      <c r="K100" s="68"/>
    </row>
    <row r="101" spans="1:11" s="4" customFormat="1" x14ac:dyDescent="0.25">
      <c r="A101" s="26"/>
      <c r="B101" s="25"/>
      <c r="C101" s="25"/>
      <c r="D101" s="25"/>
      <c r="E101" s="27"/>
      <c r="F101" s="31" t="str">
        <f>IF(Expenses[[#This Row],[Function]]="(function)","(autofill - do not overwrite)",IF(Expenses[[#This Row],[Function]]="","",IFERROR(VLOOKUP(Expenses[[#This Row],[Function]],Function_Descriptions[],2,0),"Invalid code. See 'Function Codes' tab.")))</f>
        <v/>
      </c>
      <c r="G101" s="31" t="str">
        <f>IF(Expenses[[#This Row],[Object]]="(object)","(autofill - do not overwrite)",IF(Expenses[[#This Row],[Object]]="","",IFERROR(VLOOKUP(Expenses[[#This Row],[Object]],Object_Descriptions[],2,0),"Invalid code. See 'Object Codes' tab.")))</f>
        <v/>
      </c>
      <c r="H101" s="25"/>
      <c r="I101" s="25"/>
      <c r="J101" s="76" t="str">
        <f>IF(Expenses[[#This Row],[Exp. Detail Code]]="(select)","(autofill - do not overwrite)",IF(Expenses[[#This Row],[Exp. Detail Code]]="","",IFERROR(VLOOKUP(Expenses[[#This Row],[Exp. Detail Code]],Exp_Detail_Codes[],2,0),"Invalid code. See 'Exp. Detail Codes' tab.")))</f>
        <v/>
      </c>
      <c r="K101" s="68"/>
    </row>
    <row r="102" spans="1:11" s="4" customFormat="1" x14ac:dyDescent="0.25">
      <c r="A102" s="26"/>
      <c r="B102" s="25"/>
      <c r="C102" s="25"/>
      <c r="D102" s="25"/>
      <c r="E102" s="27"/>
      <c r="F102" s="31" t="str">
        <f>IF(Expenses[[#This Row],[Function]]="(function)","(autofill - do not overwrite)",IF(Expenses[[#This Row],[Function]]="","",IFERROR(VLOOKUP(Expenses[[#This Row],[Function]],Function_Descriptions[],2,0),"Invalid code. See 'Function Codes' tab.")))</f>
        <v/>
      </c>
      <c r="G102" s="31" t="str">
        <f>IF(Expenses[[#This Row],[Object]]="(object)","(autofill - do not overwrite)",IF(Expenses[[#This Row],[Object]]="","",IFERROR(VLOOKUP(Expenses[[#This Row],[Object]],Object_Descriptions[],2,0),"Invalid code. See 'Object Codes' tab.")))</f>
        <v/>
      </c>
      <c r="H102" s="25"/>
      <c r="I102" s="25"/>
      <c r="J102" s="76" t="str">
        <f>IF(Expenses[[#This Row],[Exp. Detail Code]]="(select)","(autofill - do not overwrite)",IF(Expenses[[#This Row],[Exp. Detail Code]]="","",IFERROR(VLOOKUP(Expenses[[#This Row],[Exp. Detail Code]],Exp_Detail_Codes[],2,0),"Invalid code. See 'Exp. Detail Codes' tab.")))</f>
        <v/>
      </c>
      <c r="K102" s="68"/>
    </row>
    <row r="103" spans="1:11" s="4" customFormat="1" x14ac:dyDescent="0.25">
      <c r="A103" s="26"/>
      <c r="B103" s="25"/>
      <c r="C103" s="25"/>
      <c r="D103" s="25"/>
      <c r="E103" s="27"/>
      <c r="F103" s="31" t="str">
        <f>IF(Expenses[[#This Row],[Function]]="(function)","(autofill - do not overwrite)",IF(Expenses[[#This Row],[Function]]="","",IFERROR(VLOOKUP(Expenses[[#This Row],[Function]],Function_Descriptions[],2,0),"Invalid code. See 'Function Codes' tab.")))</f>
        <v/>
      </c>
      <c r="G103" s="31" t="str">
        <f>IF(Expenses[[#This Row],[Object]]="(object)","(autofill - do not overwrite)",IF(Expenses[[#This Row],[Object]]="","",IFERROR(VLOOKUP(Expenses[[#This Row],[Object]],Object_Descriptions[],2,0),"Invalid code. See 'Object Codes' tab.")))</f>
        <v/>
      </c>
      <c r="H103" s="25"/>
      <c r="I103" s="25"/>
      <c r="J103" s="76" t="str">
        <f>IF(Expenses[[#This Row],[Exp. Detail Code]]="(select)","(autofill - do not overwrite)",IF(Expenses[[#This Row],[Exp. Detail Code]]="","",IFERROR(VLOOKUP(Expenses[[#This Row],[Exp. Detail Code]],Exp_Detail_Codes[],2,0),"Invalid code. See 'Exp. Detail Codes' tab.")))</f>
        <v/>
      </c>
      <c r="K103" s="68"/>
    </row>
    <row r="104" spans="1:11" s="4" customFormat="1" x14ac:dyDescent="0.25">
      <c r="A104" s="26"/>
      <c r="B104" s="25"/>
      <c r="C104" s="25"/>
      <c r="D104" s="25"/>
      <c r="E104" s="27"/>
      <c r="F104" s="31" t="str">
        <f>IF(Expenses[[#This Row],[Function]]="(function)","(autofill - do not overwrite)",IF(Expenses[[#This Row],[Function]]="","",IFERROR(VLOOKUP(Expenses[[#This Row],[Function]],Function_Descriptions[],2,0),"Invalid code. See 'Function Codes' tab.")))</f>
        <v/>
      </c>
      <c r="G104" s="31" t="str">
        <f>IF(Expenses[[#This Row],[Object]]="(object)","(autofill - do not overwrite)",IF(Expenses[[#This Row],[Object]]="","",IFERROR(VLOOKUP(Expenses[[#This Row],[Object]],Object_Descriptions[],2,0),"Invalid code. See 'Object Codes' tab.")))</f>
        <v/>
      </c>
      <c r="H104" s="25"/>
      <c r="I104" s="25"/>
      <c r="J104" s="76" t="str">
        <f>IF(Expenses[[#This Row],[Exp. Detail Code]]="(select)","(autofill - do not overwrite)",IF(Expenses[[#This Row],[Exp. Detail Code]]="","",IFERROR(VLOOKUP(Expenses[[#This Row],[Exp. Detail Code]],Exp_Detail_Codes[],2,0),"Invalid code. See 'Exp. Detail Codes' tab.")))</f>
        <v/>
      </c>
      <c r="K104" s="68"/>
    </row>
    <row r="105" spans="1:11" s="4" customFormat="1" x14ac:dyDescent="0.25">
      <c r="A105" s="26"/>
      <c r="B105" s="25"/>
      <c r="C105" s="25"/>
      <c r="D105" s="25"/>
      <c r="E105" s="27"/>
      <c r="F105" s="31" t="str">
        <f>IF(Expenses[[#This Row],[Function]]="(function)","(autofill - do not overwrite)",IF(Expenses[[#This Row],[Function]]="","",IFERROR(VLOOKUP(Expenses[[#This Row],[Function]],Function_Descriptions[],2,0),"Invalid code. See 'Function Codes' tab.")))</f>
        <v/>
      </c>
      <c r="G105" s="31" t="str">
        <f>IF(Expenses[[#This Row],[Object]]="(object)","(autofill - do not overwrite)",IF(Expenses[[#This Row],[Object]]="","",IFERROR(VLOOKUP(Expenses[[#This Row],[Object]],Object_Descriptions[],2,0),"Invalid code. See 'Object Codes' tab.")))</f>
        <v/>
      </c>
      <c r="H105" s="25"/>
      <c r="I105" s="25"/>
      <c r="J105" s="76" t="str">
        <f>IF(Expenses[[#This Row],[Exp. Detail Code]]="(select)","(autofill - do not overwrite)",IF(Expenses[[#This Row],[Exp. Detail Code]]="","",IFERROR(VLOOKUP(Expenses[[#This Row],[Exp. Detail Code]],Exp_Detail_Codes[],2,0),"Invalid code. See 'Exp. Detail Codes' tab.")))</f>
        <v/>
      </c>
      <c r="K105" s="68"/>
    </row>
    <row r="106" spans="1:11" s="4" customFormat="1" x14ac:dyDescent="0.25">
      <c r="A106" s="26"/>
      <c r="B106" s="25"/>
      <c r="C106" s="25"/>
      <c r="D106" s="25"/>
      <c r="E106" s="27"/>
      <c r="F106" s="31" t="str">
        <f>IF(Expenses[[#This Row],[Function]]="(function)","(autofill - do not overwrite)",IF(Expenses[[#This Row],[Function]]="","",IFERROR(VLOOKUP(Expenses[[#This Row],[Function]],Function_Descriptions[],2,0),"Invalid code. See 'Function Codes' tab.")))</f>
        <v/>
      </c>
      <c r="G106" s="31" t="str">
        <f>IF(Expenses[[#This Row],[Object]]="(object)","(autofill - do not overwrite)",IF(Expenses[[#This Row],[Object]]="","",IFERROR(VLOOKUP(Expenses[[#This Row],[Object]],Object_Descriptions[],2,0),"Invalid code. See 'Object Codes' tab.")))</f>
        <v/>
      </c>
      <c r="H106" s="25"/>
      <c r="I106" s="25"/>
      <c r="J106" s="76" t="str">
        <f>IF(Expenses[[#This Row],[Exp. Detail Code]]="(select)","(autofill - do not overwrite)",IF(Expenses[[#This Row],[Exp. Detail Code]]="","",IFERROR(VLOOKUP(Expenses[[#This Row],[Exp. Detail Code]],Exp_Detail_Codes[],2,0),"Invalid code. See 'Exp. Detail Codes' tab.")))</f>
        <v/>
      </c>
      <c r="K106" s="68"/>
    </row>
    <row r="107" spans="1:11" s="4" customFormat="1" x14ac:dyDescent="0.25">
      <c r="A107" s="26"/>
      <c r="B107" s="25"/>
      <c r="C107" s="25"/>
      <c r="D107" s="25"/>
      <c r="E107" s="27"/>
      <c r="F107" s="31" t="str">
        <f>IF(Expenses[[#This Row],[Function]]="(function)","(autofill - do not overwrite)",IF(Expenses[[#This Row],[Function]]="","",IFERROR(VLOOKUP(Expenses[[#This Row],[Function]],Function_Descriptions[],2,0),"Invalid code. See 'Function Codes' tab.")))</f>
        <v/>
      </c>
      <c r="G107" s="31" t="str">
        <f>IF(Expenses[[#This Row],[Object]]="(object)","(autofill - do not overwrite)",IF(Expenses[[#This Row],[Object]]="","",IFERROR(VLOOKUP(Expenses[[#This Row],[Object]],Object_Descriptions[],2,0),"Invalid code. See 'Object Codes' tab.")))</f>
        <v/>
      </c>
      <c r="H107" s="25"/>
      <c r="I107" s="25"/>
      <c r="J107" s="76" t="str">
        <f>IF(Expenses[[#This Row],[Exp. Detail Code]]="(select)","(autofill - do not overwrite)",IF(Expenses[[#This Row],[Exp. Detail Code]]="","",IFERROR(VLOOKUP(Expenses[[#This Row],[Exp. Detail Code]],Exp_Detail_Codes[],2,0),"Invalid code. See 'Exp. Detail Codes' tab.")))</f>
        <v/>
      </c>
      <c r="K107" s="68"/>
    </row>
    <row r="108" spans="1:11" s="4" customFormat="1" x14ac:dyDescent="0.25">
      <c r="A108" s="26"/>
      <c r="B108" s="25"/>
      <c r="C108" s="25"/>
      <c r="D108" s="25"/>
      <c r="E108" s="27"/>
      <c r="F108" s="31" t="str">
        <f>IF(Expenses[[#This Row],[Function]]="(function)","(autofill - do not overwrite)",IF(Expenses[[#This Row],[Function]]="","",IFERROR(VLOOKUP(Expenses[[#This Row],[Function]],Function_Descriptions[],2,0),"Invalid code. See 'Function Codes' tab.")))</f>
        <v/>
      </c>
      <c r="G108" s="31" t="str">
        <f>IF(Expenses[[#This Row],[Object]]="(object)","(autofill - do not overwrite)",IF(Expenses[[#This Row],[Object]]="","",IFERROR(VLOOKUP(Expenses[[#This Row],[Object]],Object_Descriptions[],2,0),"Invalid code. See 'Object Codes' tab.")))</f>
        <v/>
      </c>
      <c r="H108" s="25"/>
      <c r="I108" s="25"/>
      <c r="J108" s="76" t="str">
        <f>IF(Expenses[[#This Row],[Exp. Detail Code]]="(select)","(autofill - do not overwrite)",IF(Expenses[[#This Row],[Exp. Detail Code]]="","",IFERROR(VLOOKUP(Expenses[[#This Row],[Exp. Detail Code]],Exp_Detail_Codes[],2,0),"Invalid code. See 'Exp. Detail Codes' tab.")))</f>
        <v/>
      </c>
      <c r="K108" s="68"/>
    </row>
    <row r="109" spans="1:11" s="4" customFormat="1" x14ac:dyDescent="0.25">
      <c r="A109" s="26"/>
      <c r="B109" s="25"/>
      <c r="C109" s="25"/>
      <c r="D109" s="25"/>
      <c r="E109" s="27"/>
      <c r="F109" s="31" t="str">
        <f>IF(Expenses[[#This Row],[Function]]="(function)","(autofill - do not overwrite)",IF(Expenses[[#This Row],[Function]]="","",IFERROR(VLOOKUP(Expenses[[#This Row],[Function]],Function_Descriptions[],2,0),"Invalid code. See 'Function Codes' tab.")))</f>
        <v/>
      </c>
      <c r="G109" s="31" t="str">
        <f>IF(Expenses[[#This Row],[Object]]="(object)","(autofill - do not overwrite)",IF(Expenses[[#This Row],[Object]]="","",IFERROR(VLOOKUP(Expenses[[#This Row],[Object]],Object_Descriptions[],2,0),"Invalid code. See 'Object Codes' tab.")))</f>
        <v/>
      </c>
      <c r="H109" s="25"/>
      <c r="I109" s="25"/>
      <c r="J109" s="76" t="str">
        <f>IF(Expenses[[#This Row],[Exp. Detail Code]]="(select)","(autofill - do not overwrite)",IF(Expenses[[#This Row],[Exp. Detail Code]]="","",IFERROR(VLOOKUP(Expenses[[#This Row],[Exp. Detail Code]],Exp_Detail_Codes[],2,0),"Invalid code. See 'Exp. Detail Codes' tab.")))</f>
        <v/>
      </c>
      <c r="K109" s="68"/>
    </row>
    <row r="110" spans="1:11" s="4" customFormat="1" x14ac:dyDescent="0.25">
      <c r="A110" s="26"/>
      <c r="B110" s="25"/>
      <c r="C110" s="25"/>
      <c r="D110" s="25"/>
      <c r="E110" s="27"/>
      <c r="F110" s="31" t="str">
        <f>IF(Expenses[[#This Row],[Function]]="(function)","(autofill - do not overwrite)",IF(Expenses[[#This Row],[Function]]="","",IFERROR(VLOOKUP(Expenses[[#This Row],[Function]],Function_Descriptions[],2,0),"Invalid code. See 'Function Codes' tab.")))</f>
        <v/>
      </c>
      <c r="G110" s="31" t="str">
        <f>IF(Expenses[[#This Row],[Object]]="(object)","(autofill - do not overwrite)",IF(Expenses[[#This Row],[Object]]="","",IFERROR(VLOOKUP(Expenses[[#This Row],[Object]],Object_Descriptions[],2,0),"Invalid code. See 'Object Codes' tab.")))</f>
        <v/>
      </c>
      <c r="H110" s="25"/>
      <c r="I110" s="25"/>
      <c r="J110" s="76" t="str">
        <f>IF(Expenses[[#This Row],[Exp. Detail Code]]="(select)","(autofill - do not overwrite)",IF(Expenses[[#This Row],[Exp. Detail Code]]="","",IFERROR(VLOOKUP(Expenses[[#This Row],[Exp. Detail Code]],Exp_Detail_Codes[],2,0),"Invalid code. See 'Exp. Detail Codes' tab.")))</f>
        <v/>
      </c>
      <c r="K110" s="68"/>
    </row>
    <row r="111" spans="1:11" s="4" customFormat="1" x14ac:dyDescent="0.25">
      <c r="A111" s="26"/>
      <c r="B111" s="25"/>
      <c r="C111" s="25"/>
      <c r="D111" s="25"/>
      <c r="E111" s="27"/>
      <c r="F111" s="31" t="str">
        <f>IF(Expenses[[#This Row],[Function]]="(function)","(autofill - do not overwrite)",IF(Expenses[[#This Row],[Function]]="","",IFERROR(VLOOKUP(Expenses[[#This Row],[Function]],Function_Descriptions[],2,0),"Invalid code. See 'Function Codes' tab.")))</f>
        <v/>
      </c>
      <c r="G111" s="31" t="str">
        <f>IF(Expenses[[#This Row],[Object]]="(object)","(autofill - do not overwrite)",IF(Expenses[[#This Row],[Object]]="","",IFERROR(VLOOKUP(Expenses[[#This Row],[Object]],Object_Descriptions[],2,0),"Invalid code. See 'Object Codes' tab.")))</f>
        <v/>
      </c>
      <c r="H111" s="25"/>
      <c r="I111" s="25"/>
      <c r="J111" s="76" t="str">
        <f>IF(Expenses[[#This Row],[Exp. Detail Code]]="(select)","(autofill - do not overwrite)",IF(Expenses[[#This Row],[Exp. Detail Code]]="","",IFERROR(VLOOKUP(Expenses[[#This Row],[Exp. Detail Code]],Exp_Detail_Codes[],2,0),"Invalid code. See 'Exp. Detail Codes' tab.")))</f>
        <v/>
      </c>
      <c r="K111" s="68"/>
    </row>
    <row r="112" spans="1:11" s="4" customFormat="1" x14ac:dyDescent="0.25">
      <c r="A112" s="26"/>
      <c r="B112" s="25"/>
      <c r="C112" s="25"/>
      <c r="D112" s="25"/>
      <c r="E112" s="27"/>
      <c r="F112" s="31" t="str">
        <f>IF(Expenses[[#This Row],[Function]]="(function)","(autofill - do not overwrite)",IF(Expenses[[#This Row],[Function]]="","",IFERROR(VLOOKUP(Expenses[[#This Row],[Function]],Function_Descriptions[],2,0),"Invalid code. See 'Function Codes' tab.")))</f>
        <v/>
      </c>
      <c r="G112" s="31" t="str">
        <f>IF(Expenses[[#This Row],[Object]]="(object)","(autofill - do not overwrite)",IF(Expenses[[#This Row],[Object]]="","",IFERROR(VLOOKUP(Expenses[[#This Row],[Object]],Object_Descriptions[],2,0),"Invalid code. See 'Object Codes' tab.")))</f>
        <v/>
      </c>
      <c r="H112" s="25"/>
      <c r="I112" s="25"/>
      <c r="J112" s="76" t="str">
        <f>IF(Expenses[[#This Row],[Exp. Detail Code]]="(select)","(autofill - do not overwrite)",IF(Expenses[[#This Row],[Exp. Detail Code]]="","",IFERROR(VLOOKUP(Expenses[[#This Row],[Exp. Detail Code]],Exp_Detail_Codes[],2,0),"Invalid code. See 'Exp. Detail Codes' tab.")))</f>
        <v/>
      </c>
      <c r="K112" s="68"/>
    </row>
    <row r="113" spans="1:11" s="4" customFormat="1" x14ac:dyDescent="0.25">
      <c r="A113" s="26"/>
      <c r="B113" s="25"/>
      <c r="C113" s="25"/>
      <c r="D113" s="25"/>
      <c r="E113" s="27"/>
      <c r="F113" s="31" t="str">
        <f>IF(Expenses[[#This Row],[Function]]="(function)","(autofill - do not overwrite)",IF(Expenses[[#This Row],[Function]]="","",IFERROR(VLOOKUP(Expenses[[#This Row],[Function]],Function_Descriptions[],2,0),"Invalid code. See 'Function Codes' tab.")))</f>
        <v/>
      </c>
      <c r="G113" s="31" t="str">
        <f>IF(Expenses[[#This Row],[Object]]="(object)","(autofill - do not overwrite)",IF(Expenses[[#This Row],[Object]]="","",IFERROR(VLOOKUP(Expenses[[#This Row],[Object]],Object_Descriptions[],2,0),"Invalid code. See 'Object Codes' tab.")))</f>
        <v/>
      </c>
      <c r="H113" s="25"/>
      <c r="I113" s="25"/>
      <c r="J113" s="76" t="str">
        <f>IF(Expenses[[#This Row],[Exp. Detail Code]]="(select)","(autofill - do not overwrite)",IF(Expenses[[#This Row],[Exp. Detail Code]]="","",IFERROR(VLOOKUP(Expenses[[#This Row],[Exp. Detail Code]],Exp_Detail_Codes[],2,0),"Invalid code. See 'Exp. Detail Codes' tab.")))</f>
        <v/>
      </c>
      <c r="K113" s="68"/>
    </row>
    <row r="114" spans="1:11" s="4" customFormat="1" x14ac:dyDescent="0.25">
      <c r="A114" s="26"/>
      <c r="B114" s="25"/>
      <c r="C114" s="25"/>
      <c r="D114" s="25"/>
      <c r="E114" s="27"/>
      <c r="F114" s="31" t="str">
        <f>IF(Expenses[[#This Row],[Function]]="(function)","(autofill - do not overwrite)",IF(Expenses[[#This Row],[Function]]="","",IFERROR(VLOOKUP(Expenses[[#This Row],[Function]],Function_Descriptions[],2,0),"Invalid code. See 'Function Codes' tab.")))</f>
        <v/>
      </c>
      <c r="G114" s="31" t="str">
        <f>IF(Expenses[[#This Row],[Object]]="(object)","(autofill - do not overwrite)",IF(Expenses[[#This Row],[Object]]="","",IFERROR(VLOOKUP(Expenses[[#This Row],[Object]],Object_Descriptions[],2,0),"Invalid code. See 'Object Codes' tab.")))</f>
        <v/>
      </c>
      <c r="H114" s="25"/>
      <c r="I114" s="25"/>
      <c r="J114" s="76" t="str">
        <f>IF(Expenses[[#This Row],[Exp. Detail Code]]="(select)","(autofill - do not overwrite)",IF(Expenses[[#This Row],[Exp. Detail Code]]="","",IFERROR(VLOOKUP(Expenses[[#This Row],[Exp. Detail Code]],Exp_Detail_Codes[],2,0),"Invalid code. See 'Exp. Detail Codes' tab.")))</f>
        <v/>
      </c>
      <c r="K114" s="68"/>
    </row>
    <row r="115" spans="1:11" s="4" customFormat="1" x14ac:dyDescent="0.25">
      <c r="A115" s="26"/>
      <c r="B115" s="25"/>
      <c r="C115" s="25"/>
      <c r="D115" s="25"/>
      <c r="E115" s="27"/>
      <c r="F115" s="31" t="str">
        <f>IF(Expenses[[#This Row],[Function]]="(function)","(autofill - do not overwrite)",IF(Expenses[[#This Row],[Function]]="","",IFERROR(VLOOKUP(Expenses[[#This Row],[Function]],Function_Descriptions[],2,0),"Invalid code. See 'Function Codes' tab.")))</f>
        <v/>
      </c>
      <c r="G115" s="31" t="str">
        <f>IF(Expenses[[#This Row],[Object]]="(object)","(autofill - do not overwrite)",IF(Expenses[[#This Row],[Object]]="","",IFERROR(VLOOKUP(Expenses[[#This Row],[Object]],Object_Descriptions[],2,0),"Invalid code. See 'Object Codes' tab.")))</f>
        <v/>
      </c>
      <c r="H115" s="25"/>
      <c r="I115" s="25"/>
      <c r="J115" s="76" t="str">
        <f>IF(Expenses[[#This Row],[Exp. Detail Code]]="(select)","(autofill - do not overwrite)",IF(Expenses[[#This Row],[Exp. Detail Code]]="","",IFERROR(VLOOKUP(Expenses[[#This Row],[Exp. Detail Code]],Exp_Detail_Codes[],2,0),"Invalid code. See 'Exp. Detail Codes' tab.")))</f>
        <v/>
      </c>
      <c r="K115" s="68"/>
    </row>
    <row r="116" spans="1:11" s="4" customFormat="1" x14ac:dyDescent="0.25">
      <c r="A116" s="26"/>
      <c r="B116" s="25"/>
      <c r="C116" s="25"/>
      <c r="D116" s="25"/>
      <c r="E116" s="27"/>
      <c r="F116" s="31" t="str">
        <f>IF(Expenses[[#This Row],[Function]]="(function)","(autofill - do not overwrite)",IF(Expenses[[#This Row],[Function]]="","",IFERROR(VLOOKUP(Expenses[[#This Row],[Function]],Function_Descriptions[],2,0),"Invalid code. See 'Function Codes' tab.")))</f>
        <v/>
      </c>
      <c r="G116" s="31" t="str">
        <f>IF(Expenses[[#This Row],[Object]]="(object)","(autofill - do not overwrite)",IF(Expenses[[#This Row],[Object]]="","",IFERROR(VLOOKUP(Expenses[[#This Row],[Object]],Object_Descriptions[],2,0),"Invalid code. See 'Object Codes' tab.")))</f>
        <v/>
      </c>
      <c r="H116" s="25"/>
      <c r="I116" s="25"/>
      <c r="J116" s="76" t="str">
        <f>IF(Expenses[[#This Row],[Exp. Detail Code]]="(select)","(autofill - do not overwrite)",IF(Expenses[[#This Row],[Exp. Detail Code]]="","",IFERROR(VLOOKUP(Expenses[[#This Row],[Exp. Detail Code]],Exp_Detail_Codes[],2,0),"Invalid code. See 'Exp. Detail Codes' tab.")))</f>
        <v/>
      </c>
      <c r="K116" s="68"/>
    </row>
    <row r="117" spans="1:11" s="4" customFormat="1" x14ac:dyDescent="0.25">
      <c r="A117" s="26"/>
      <c r="B117" s="25"/>
      <c r="C117" s="25"/>
      <c r="D117" s="25"/>
      <c r="E117" s="27"/>
      <c r="F117" s="31" t="str">
        <f>IF(Expenses[[#This Row],[Function]]="(function)","(autofill - do not overwrite)",IF(Expenses[[#This Row],[Function]]="","",IFERROR(VLOOKUP(Expenses[[#This Row],[Function]],Function_Descriptions[],2,0),"Invalid code. See 'Function Codes' tab.")))</f>
        <v/>
      </c>
      <c r="G117" s="31" t="str">
        <f>IF(Expenses[[#This Row],[Object]]="(object)","(autofill - do not overwrite)",IF(Expenses[[#This Row],[Object]]="","",IFERROR(VLOOKUP(Expenses[[#This Row],[Object]],Object_Descriptions[],2,0),"Invalid code. See 'Object Codes' tab.")))</f>
        <v/>
      </c>
      <c r="H117" s="25"/>
      <c r="I117" s="25"/>
      <c r="J117" s="76" t="str">
        <f>IF(Expenses[[#This Row],[Exp. Detail Code]]="(select)","(autofill - do not overwrite)",IF(Expenses[[#This Row],[Exp. Detail Code]]="","",IFERROR(VLOOKUP(Expenses[[#This Row],[Exp. Detail Code]],Exp_Detail_Codes[],2,0),"Invalid code. See 'Exp. Detail Codes' tab.")))</f>
        <v/>
      </c>
      <c r="K117" s="68"/>
    </row>
    <row r="118" spans="1:11" s="4" customFormat="1" x14ac:dyDescent="0.25">
      <c r="A118" s="26"/>
      <c r="B118" s="25"/>
      <c r="C118" s="25"/>
      <c r="D118" s="25"/>
      <c r="E118" s="27"/>
      <c r="F118" s="31" t="str">
        <f>IF(Expenses[[#This Row],[Function]]="(function)","(autofill - do not overwrite)",IF(Expenses[[#This Row],[Function]]="","",IFERROR(VLOOKUP(Expenses[[#This Row],[Function]],Function_Descriptions[],2,0),"Invalid code. See 'Function Codes' tab.")))</f>
        <v/>
      </c>
      <c r="G118" s="31" t="str">
        <f>IF(Expenses[[#This Row],[Object]]="(object)","(autofill - do not overwrite)",IF(Expenses[[#This Row],[Object]]="","",IFERROR(VLOOKUP(Expenses[[#This Row],[Object]],Object_Descriptions[],2,0),"Invalid code. See 'Object Codes' tab.")))</f>
        <v/>
      </c>
      <c r="H118" s="25"/>
      <c r="I118" s="25"/>
      <c r="J118" s="76" t="str">
        <f>IF(Expenses[[#This Row],[Exp. Detail Code]]="(select)","(autofill - do not overwrite)",IF(Expenses[[#This Row],[Exp. Detail Code]]="","",IFERROR(VLOOKUP(Expenses[[#This Row],[Exp. Detail Code]],Exp_Detail_Codes[],2,0),"Invalid code. See 'Exp. Detail Codes' tab.")))</f>
        <v/>
      </c>
      <c r="K118" s="68"/>
    </row>
    <row r="119" spans="1:11" s="4" customFormat="1" x14ac:dyDescent="0.25">
      <c r="A119" s="26"/>
      <c r="B119" s="25"/>
      <c r="C119" s="25"/>
      <c r="D119" s="25"/>
      <c r="E119" s="27"/>
      <c r="F119" s="31" t="str">
        <f>IF(Expenses[[#This Row],[Function]]="(function)","(autofill - do not overwrite)",IF(Expenses[[#This Row],[Function]]="","",IFERROR(VLOOKUP(Expenses[[#This Row],[Function]],Function_Descriptions[],2,0),"Invalid code. See 'Function Codes' tab.")))</f>
        <v/>
      </c>
      <c r="G119" s="31" t="str">
        <f>IF(Expenses[[#This Row],[Object]]="(object)","(autofill - do not overwrite)",IF(Expenses[[#This Row],[Object]]="","",IFERROR(VLOOKUP(Expenses[[#This Row],[Object]],Object_Descriptions[],2,0),"Invalid code. See 'Object Codes' tab.")))</f>
        <v/>
      </c>
      <c r="H119" s="25"/>
      <c r="I119" s="25"/>
      <c r="J119" s="76" t="str">
        <f>IF(Expenses[[#This Row],[Exp. Detail Code]]="(select)","(autofill - do not overwrite)",IF(Expenses[[#This Row],[Exp. Detail Code]]="","",IFERROR(VLOOKUP(Expenses[[#This Row],[Exp. Detail Code]],Exp_Detail_Codes[],2,0),"Invalid code. See 'Exp. Detail Codes' tab.")))</f>
        <v/>
      </c>
      <c r="K119" s="68"/>
    </row>
    <row r="120" spans="1:11" s="4" customFormat="1" x14ac:dyDescent="0.25">
      <c r="A120" s="26"/>
      <c r="B120" s="25"/>
      <c r="C120" s="25"/>
      <c r="D120" s="25"/>
      <c r="E120" s="27"/>
      <c r="F120" s="31" t="str">
        <f>IF(Expenses[[#This Row],[Function]]="(function)","(autofill - do not overwrite)",IF(Expenses[[#This Row],[Function]]="","",IFERROR(VLOOKUP(Expenses[[#This Row],[Function]],Function_Descriptions[],2,0),"Invalid code. See 'Function Codes' tab.")))</f>
        <v/>
      </c>
      <c r="G120" s="31" t="str">
        <f>IF(Expenses[[#This Row],[Object]]="(object)","(autofill - do not overwrite)",IF(Expenses[[#This Row],[Object]]="","",IFERROR(VLOOKUP(Expenses[[#This Row],[Object]],Object_Descriptions[],2,0),"Invalid code. See 'Object Codes' tab.")))</f>
        <v/>
      </c>
      <c r="H120" s="25"/>
      <c r="I120" s="25"/>
      <c r="J120" s="76" t="str">
        <f>IF(Expenses[[#This Row],[Exp. Detail Code]]="(select)","(autofill - do not overwrite)",IF(Expenses[[#This Row],[Exp. Detail Code]]="","",IFERROR(VLOOKUP(Expenses[[#This Row],[Exp. Detail Code]],Exp_Detail_Codes[],2,0),"Invalid code. See 'Exp. Detail Codes' tab.")))</f>
        <v/>
      </c>
      <c r="K120" s="68"/>
    </row>
    <row r="121" spans="1:11" s="4" customFormat="1" x14ac:dyDescent="0.25">
      <c r="A121" s="26"/>
      <c r="B121" s="25"/>
      <c r="C121" s="25"/>
      <c r="D121" s="25"/>
      <c r="E121" s="27"/>
      <c r="F121" s="31" t="str">
        <f>IF(Expenses[[#This Row],[Function]]="(function)","(autofill - do not overwrite)",IF(Expenses[[#This Row],[Function]]="","",IFERROR(VLOOKUP(Expenses[[#This Row],[Function]],Function_Descriptions[],2,0),"Invalid code. See 'Function Codes' tab.")))</f>
        <v/>
      </c>
      <c r="G121" s="31" t="str">
        <f>IF(Expenses[[#This Row],[Object]]="(object)","(autofill - do not overwrite)",IF(Expenses[[#This Row],[Object]]="","",IFERROR(VLOOKUP(Expenses[[#This Row],[Object]],Object_Descriptions[],2,0),"Invalid code. See 'Object Codes' tab.")))</f>
        <v/>
      </c>
      <c r="H121" s="25"/>
      <c r="I121" s="25"/>
      <c r="J121" s="76" t="str">
        <f>IF(Expenses[[#This Row],[Exp. Detail Code]]="(select)","(autofill - do not overwrite)",IF(Expenses[[#This Row],[Exp. Detail Code]]="","",IFERROR(VLOOKUP(Expenses[[#This Row],[Exp. Detail Code]],Exp_Detail_Codes[],2,0),"Invalid code. See 'Exp. Detail Codes' tab.")))</f>
        <v/>
      </c>
      <c r="K121" s="68"/>
    </row>
    <row r="122" spans="1:11" s="4" customFormat="1" x14ac:dyDescent="0.25">
      <c r="A122" s="26"/>
      <c r="B122" s="25"/>
      <c r="C122" s="25"/>
      <c r="D122" s="25"/>
      <c r="E122" s="27"/>
      <c r="F122" s="31" t="str">
        <f>IF(Expenses[[#This Row],[Function]]="(function)","(autofill - do not overwrite)",IF(Expenses[[#This Row],[Function]]="","",IFERROR(VLOOKUP(Expenses[[#This Row],[Function]],Function_Descriptions[],2,0),"Invalid code. See 'Function Codes' tab.")))</f>
        <v/>
      </c>
      <c r="G122" s="31" t="str">
        <f>IF(Expenses[[#This Row],[Object]]="(object)","(autofill - do not overwrite)",IF(Expenses[[#This Row],[Object]]="","",IFERROR(VLOOKUP(Expenses[[#This Row],[Object]],Object_Descriptions[],2,0),"Invalid code. See 'Object Codes' tab.")))</f>
        <v/>
      </c>
      <c r="H122" s="25"/>
      <c r="I122" s="25"/>
      <c r="J122" s="76" t="str">
        <f>IF(Expenses[[#This Row],[Exp. Detail Code]]="(select)","(autofill - do not overwrite)",IF(Expenses[[#This Row],[Exp. Detail Code]]="","",IFERROR(VLOOKUP(Expenses[[#This Row],[Exp. Detail Code]],Exp_Detail_Codes[],2,0),"Invalid code. See 'Exp. Detail Codes' tab.")))</f>
        <v/>
      </c>
      <c r="K122" s="68"/>
    </row>
    <row r="123" spans="1:11" s="4" customFormat="1" x14ac:dyDescent="0.25">
      <c r="A123" s="26"/>
      <c r="B123" s="25"/>
      <c r="C123" s="25"/>
      <c r="D123" s="25"/>
      <c r="E123" s="27"/>
      <c r="F123" s="31" t="str">
        <f>IF(Expenses[[#This Row],[Function]]="(function)","(autofill - do not overwrite)",IF(Expenses[[#This Row],[Function]]="","",IFERROR(VLOOKUP(Expenses[[#This Row],[Function]],Function_Descriptions[],2,0),"Invalid code. See 'Function Codes' tab.")))</f>
        <v/>
      </c>
      <c r="G123" s="31" t="str">
        <f>IF(Expenses[[#This Row],[Object]]="(object)","(autofill - do not overwrite)",IF(Expenses[[#This Row],[Object]]="","",IFERROR(VLOOKUP(Expenses[[#This Row],[Object]],Object_Descriptions[],2,0),"Invalid code. See 'Object Codes' tab.")))</f>
        <v/>
      </c>
      <c r="H123" s="25"/>
      <c r="I123" s="25"/>
      <c r="J123" s="76" t="str">
        <f>IF(Expenses[[#This Row],[Exp. Detail Code]]="(select)","(autofill - do not overwrite)",IF(Expenses[[#This Row],[Exp. Detail Code]]="","",IFERROR(VLOOKUP(Expenses[[#This Row],[Exp. Detail Code]],Exp_Detail_Codes[],2,0),"Invalid code. See 'Exp. Detail Codes' tab.")))</f>
        <v/>
      </c>
      <c r="K123" s="68"/>
    </row>
    <row r="124" spans="1:11" s="4" customFormat="1" x14ac:dyDescent="0.25">
      <c r="A124" s="26"/>
      <c r="B124" s="25"/>
      <c r="C124" s="25"/>
      <c r="D124" s="25"/>
      <c r="E124" s="27"/>
      <c r="F124" s="31" t="str">
        <f>IF(Expenses[[#This Row],[Function]]="(function)","(autofill - do not overwrite)",IF(Expenses[[#This Row],[Function]]="","",IFERROR(VLOOKUP(Expenses[[#This Row],[Function]],Function_Descriptions[],2,0),"Invalid code. See 'Function Codes' tab.")))</f>
        <v/>
      </c>
      <c r="G124" s="31" t="str">
        <f>IF(Expenses[[#This Row],[Object]]="(object)","(autofill - do not overwrite)",IF(Expenses[[#This Row],[Object]]="","",IFERROR(VLOOKUP(Expenses[[#This Row],[Object]],Object_Descriptions[],2,0),"Invalid code. See 'Object Codes' tab.")))</f>
        <v/>
      </c>
      <c r="H124" s="25"/>
      <c r="I124" s="25"/>
      <c r="J124" s="76" t="str">
        <f>IF(Expenses[[#This Row],[Exp. Detail Code]]="(select)","(autofill - do not overwrite)",IF(Expenses[[#This Row],[Exp. Detail Code]]="","",IFERROR(VLOOKUP(Expenses[[#This Row],[Exp. Detail Code]],Exp_Detail_Codes[],2,0),"Invalid code. See 'Exp. Detail Codes' tab.")))</f>
        <v/>
      </c>
      <c r="K124" s="68"/>
    </row>
    <row r="125" spans="1:11" s="4" customFormat="1" x14ac:dyDescent="0.25">
      <c r="A125" s="26"/>
      <c r="B125" s="25"/>
      <c r="C125" s="25"/>
      <c r="D125" s="25"/>
      <c r="E125" s="27"/>
      <c r="F125" s="31" t="str">
        <f>IF(Expenses[[#This Row],[Function]]="(function)","(autofill - do not overwrite)",IF(Expenses[[#This Row],[Function]]="","",IFERROR(VLOOKUP(Expenses[[#This Row],[Function]],Function_Descriptions[],2,0),"Invalid code. See 'Function Codes' tab.")))</f>
        <v/>
      </c>
      <c r="G125" s="31" t="str">
        <f>IF(Expenses[[#This Row],[Object]]="(object)","(autofill - do not overwrite)",IF(Expenses[[#This Row],[Object]]="","",IFERROR(VLOOKUP(Expenses[[#This Row],[Object]],Object_Descriptions[],2,0),"Invalid code. See 'Object Codes' tab.")))</f>
        <v/>
      </c>
      <c r="H125" s="25"/>
      <c r="I125" s="25"/>
      <c r="J125" s="76" t="str">
        <f>IF(Expenses[[#This Row],[Exp. Detail Code]]="(select)","(autofill - do not overwrite)",IF(Expenses[[#This Row],[Exp. Detail Code]]="","",IFERROR(VLOOKUP(Expenses[[#This Row],[Exp. Detail Code]],Exp_Detail_Codes[],2,0),"Invalid code. See 'Exp. Detail Codes' tab.")))</f>
        <v/>
      </c>
      <c r="K125" s="68"/>
    </row>
    <row r="126" spans="1:11" s="4" customFormat="1" x14ac:dyDescent="0.25">
      <c r="A126" s="26"/>
      <c r="B126" s="25"/>
      <c r="C126" s="25"/>
      <c r="D126" s="25"/>
      <c r="E126" s="27"/>
      <c r="F126" s="31" t="str">
        <f>IF(Expenses[[#This Row],[Function]]="(function)","(autofill - do not overwrite)",IF(Expenses[[#This Row],[Function]]="","",IFERROR(VLOOKUP(Expenses[[#This Row],[Function]],Function_Descriptions[],2,0),"Invalid code. See 'Function Codes' tab.")))</f>
        <v/>
      </c>
      <c r="G126" s="31" t="str">
        <f>IF(Expenses[[#This Row],[Object]]="(object)","(autofill - do not overwrite)",IF(Expenses[[#This Row],[Object]]="","",IFERROR(VLOOKUP(Expenses[[#This Row],[Object]],Object_Descriptions[],2,0),"Invalid code. See 'Object Codes' tab.")))</f>
        <v/>
      </c>
      <c r="H126" s="25"/>
      <c r="I126" s="25"/>
      <c r="J126" s="76" t="str">
        <f>IF(Expenses[[#This Row],[Exp. Detail Code]]="(select)","(autofill - do not overwrite)",IF(Expenses[[#This Row],[Exp. Detail Code]]="","",IFERROR(VLOOKUP(Expenses[[#This Row],[Exp. Detail Code]],Exp_Detail_Codes[],2,0),"Invalid code. See 'Exp. Detail Codes' tab.")))</f>
        <v/>
      </c>
      <c r="K126" s="68"/>
    </row>
    <row r="127" spans="1:11" s="4" customFormat="1" x14ac:dyDescent="0.25">
      <c r="A127" s="26"/>
      <c r="B127" s="25"/>
      <c r="C127" s="25"/>
      <c r="D127" s="25"/>
      <c r="E127" s="27"/>
      <c r="F127" s="31" t="str">
        <f>IF(Expenses[[#This Row],[Function]]="(function)","(autofill - do not overwrite)",IF(Expenses[[#This Row],[Function]]="","",IFERROR(VLOOKUP(Expenses[[#This Row],[Function]],Function_Descriptions[],2,0),"Invalid code. See 'Function Codes' tab.")))</f>
        <v/>
      </c>
      <c r="G127" s="31" t="str">
        <f>IF(Expenses[[#This Row],[Object]]="(object)","(autofill - do not overwrite)",IF(Expenses[[#This Row],[Object]]="","",IFERROR(VLOOKUP(Expenses[[#This Row],[Object]],Object_Descriptions[],2,0),"Invalid code. See 'Object Codes' tab.")))</f>
        <v/>
      </c>
      <c r="H127" s="25"/>
      <c r="I127" s="25"/>
      <c r="J127" s="76" t="str">
        <f>IF(Expenses[[#This Row],[Exp. Detail Code]]="(select)","(autofill - do not overwrite)",IF(Expenses[[#This Row],[Exp. Detail Code]]="","",IFERROR(VLOOKUP(Expenses[[#This Row],[Exp. Detail Code]],Exp_Detail_Codes[],2,0),"Invalid code. See 'Exp. Detail Codes' tab.")))</f>
        <v/>
      </c>
      <c r="K127" s="68"/>
    </row>
    <row r="128" spans="1:11" s="4" customFormat="1" x14ac:dyDescent="0.25">
      <c r="A128" s="26"/>
      <c r="B128" s="25"/>
      <c r="C128" s="25"/>
      <c r="D128" s="25"/>
      <c r="E128" s="27"/>
      <c r="F128" s="31" t="str">
        <f>IF(Expenses[[#This Row],[Function]]="(function)","(autofill - do not overwrite)",IF(Expenses[[#This Row],[Function]]="","",IFERROR(VLOOKUP(Expenses[[#This Row],[Function]],Function_Descriptions[],2,0),"Invalid code. See 'Function Codes' tab.")))</f>
        <v/>
      </c>
      <c r="G128" s="31" t="str">
        <f>IF(Expenses[[#This Row],[Object]]="(object)","(autofill - do not overwrite)",IF(Expenses[[#This Row],[Object]]="","",IFERROR(VLOOKUP(Expenses[[#This Row],[Object]],Object_Descriptions[],2,0),"Invalid code. See 'Object Codes' tab.")))</f>
        <v/>
      </c>
      <c r="H128" s="25"/>
      <c r="I128" s="25"/>
      <c r="J128" s="76" t="str">
        <f>IF(Expenses[[#This Row],[Exp. Detail Code]]="(select)","(autofill - do not overwrite)",IF(Expenses[[#This Row],[Exp. Detail Code]]="","",IFERROR(VLOOKUP(Expenses[[#This Row],[Exp. Detail Code]],Exp_Detail_Codes[],2,0),"Invalid code. See 'Exp. Detail Codes' tab.")))</f>
        <v/>
      </c>
      <c r="K128" s="68"/>
    </row>
    <row r="129" spans="1:11" s="4" customFormat="1" x14ac:dyDescent="0.25">
      <c r="A129" s="26"/>
      <c r="B129" s="25"/>
      <c r="C129" s="25"/>
      <c r="D129" s="25"/>
      <c r="E129" s="27"/>
      <c r="F129" s="31" t="str">
        <f>IF(Expenses[[#This Row],[Function]]="(function)","(autofill - do not overwrite)",IF(Expenses[[#This Row],[Function]]="","",IFERROR(VLOOKUP(Expenses[[#This Row],[Function]],Function_Descriptions[],2,0),"Invalid code. See 'Function Codes' tab.")))</f>
        <v/>
      </c>
      <c r="G129" s="31" t="str">
        <f>IF(Expenses[[#This Row],[Object]]="(object)","(autofill - do not overwrite)",IF(Expenses[[#This Row],[Object]]="","",IFERROR(VLOOKUP(Expenses[[#This Row],[Object]],Object_Descriptions[],2,0),"Invalid code. See 'Object Codes' tab.")))</f>
        <v/>
      </c>
      <c r="H129" s="25"/>
      <c r="I129" s="25"/>
      <c r="J129" s="76" t="str">
        <f>IF(Expenses[[#This Row],[Exp. Detail Code]]="(select)","(autofill - do not overwrite)",IF(Expenses[[#This Row],[Exp. Detail Code]]="","",IFERROR(VLOOKUP(Expenses[[#This Row],[Exp. Detail Code]],Exp_Detail_Codes[],2,0),"Invalid code. See 'Exp. Detail Codes' tab.")))</f>
        <v/>
      </c>
      <c r="K129" s="68"/>
    </row>
    <row r="130" spans="1:11" s="4" customFormat="1" x14ac:dyDescent="0.25">
      <c r="A130" s="26"/>
      <c r="B130" s="25"/>
      <c r="C130" s="25"/>
      <c r="D130" s="25"/>
      <c r="E130" s="27"/>
      <c r="F130" s="31" t="str">
        <f>IF(Expenses[[#This Row],[Function]]="(function)","(autofill - do not overwrite)",IF(Expenses[[#This Row],[Function]]="","",IFERROR(VLOOKUP(Expenses[[#This Row],[Function]],Function_Descriptions[],2,0),"Invalid code. See 'Function Codes' tab.")))</f>
        <v/>
      </c>
      <c r="G130" s="31" t="str">
        <f>IF(Expenses[[#This Row],[Object]]="(object)","(autofill - do not overwrite)",IF(Expenses[[#This Row],[Object]]="","",IFERROR(VLOOKUP(Expenses[[#This Row],[Object]],Object_Descriptions[],2,0),"Invalid code. See 'Object Codes' tab.")))</f>
        <v/>
      </c>
      <c r="H130" s="25"/>
      <c r="I130" s="25"/>
      <c r="J130" s="76" t="str">
        <f>IF(Expenses[[#This Row],[Exp. Detail Code]]="(select)","(autofill - do not overwrite)",IF(Expenses[[#This Row],[Exp. Detail Code]]="","",IFERROR(VLOOKUP(Expenses[[#This Row],[Exp. Detail Code]],Exp_Detail_Codes[],2,0),"Invalid code. See 'Exp. Detail Codes' tab.")))</f>
        <v/>
      </c>
      <c r="K130" s="68"/>
    </row>
    <row r="131" spans="1:11" s="4" customFormat="1" x14ac:dyDescent="0.25">
      <c r="A131" s="26"/>
      <c r="B131" s="25"/>
      <c r="C131" s="25"/>
      <c r="D131" s="25"/>
      <c r="E131" s="27"/>
      <c r="F131" s="31" t="str">
        <f>IF(Expenses[[#This Row],[Function]]="(function)","(autofill - do not overwrite)",IF(Expenses[[#This Row],[Function]]="","",IFERROR(VLOOKUP(Expenses[[#This Row],[Function]],Function_Descriptions[],2,0),"Invalid code. See 'Function Codes' tab.")))</f>
        <v/>
      </c>
      <c r="G131" s="31" t="str">
        <f>IF(Expenses[[#This Row],[Object]]="(object)","(autofill - do not overwrite)",IF(Expenses[[#This Row],[Object]]="","",IFERROR(VLOOKUP(Expenses[[#This Row],[Object]],Object_Descriptions[],2,0),"Invalid code. See 'Object Codes' tab.")))</f>
        <v/>
      </c>
      <c r="H131" s="25"/>
      <c r="I131" s="25"/>
      <c r="J131" s="76" t="str">
        <f>IF(Expenses[[#This Row],[Exp. Detail Code]]="(select)","(autofill - do not overwrite)",IF(Expenses[[#This Row],[Exp. Detail Code]]="","",IFERROR(VLOOKUP(Expenses[[#This Row],[Exp. Detail Code]],Exp_Detail_Codes[],2,0),"Invalid code. See 'Exp. Detail Codes' tab.")))</f>
        <v/>
      </c>
      <c r="K131" s="68"/>
    </row>
    <row r="132" spans="1:11" s="4" customFormat="1" x14ac:dyDescent="0.25">
      <c r="A132" s="26"/>
      <c r="B132" s="25"/>
      <c r="C132" s="25"/>
      <c r="D132" s="25"/>
      <c r="E132" s="27"/>
      <c r="F132" s="31" t="str">
        <f>IF(Expenses[[#This Row],[Function]]="(function)","(autofill - do not overwrite)",IF(Expenses[[#This Row],[Function]]="","",IFERROR(VLOOKUP(Expenses[[#This Row],[Function]],Function_Descriptions[],2,0),"Invalid code. See 'Function Codes' tab.")))</f>
        <v/>
      </c>
      <c r="G132" s="31" t="str">
        <f>IF(Expenses[[#This Row],[Object]]="(object)","(autofill - do not overwrite)",IF(Expenses[[#This Row],[Object]]="","",IFERROR(VLOOKUP(Expenses[[#This Row],[Object]],Object_Descriptions[],2,0),"Invalid code. See 'Object Codes' tab.")))</f>
        <v/>
      </c>
      <c r="H132" s="25"/>
      <c r="I132" s="25"/>
      <c r="J132" s="76" t="str">
        <f>IF(Expenses[[#This Row],[Exp. Detail Code]]="(select)","(autofill - do not overwrite)",IF(Expenses[[#This Row],[Exp. Detail Code]]="","",IFERROR(VLOOKUP(Expenses[[#This Row],[Exp. Detail Code]],Exp_Detail_Codes[],2,0),"Invalid code. See 'Exp. Detail Codes' tab.")))</f>
        <v/>
      </c>
      <c r="K132" s="68"/>
    </row>
    <row r="133" spans="1:11" s="4" customFormat="1" x14ac:dyDescent="0.25">
      <c r="A133" s="26"/>
      <c r="B133" s="25"/>
      <c r="C133" s="25"/>
      <c r="D133" s="25"/>
      <c r="E133" s="27"/>
      <c r="F133" s="31" t="str">
        <f>IF(Expenses[[#This Row],[Function]]="(function)","(autofill - do not overwrite)",IF(Expenses[[#This Row],[Function]]="","",IFERROR(VLOOKUP(Expenses[[#This Row],[Function]],Function_Descriptions[],2,0),"Invalid code. See 'Function Codes' tab.")))</f>
        <v/>
      </c>
      <c r="G133" s="31" t="str">
        <f>IF(Expenses[[#This Row],[Object]]="(object)","(autofill - do not overwrite)",IF(Expenses[[#This Row],[Object]]="","",IFERROR(VLOOKUP(Expenses[[#This Row],[Object]],Object_Descriptions[],2,0),"Invalid code. See 'Object Codes' tab.")))</f>
        <v/>
      </c>
      <c r="H133" s="25"/>
      <c r="I133" s="25"/>
      <c r="J133" s="76" t="str">
        <f>IF(Expenses[[#This Row],[Exp. Detail Code]]="(select)","(autofill - do not overwrite)",IF(Expenses[[#This Row],[Exp. Detail Code]]="","",IFERROR(VLOOKUP(Expenses[[#This Row],[Exp. Detail Code]],Exp_Detail_Codes[],2,0),"Invalid code. See 'Exp. Detail Codes' tab.")))</f>
        <v/>
      </c>
      <c r="K133" s="68"/>
    </row>
    <row r="134" spans="1:11" s="4" customFormat="1" x14ac:dyDescent="0.25">
      <c r="A134" s="26"/>
      <c r="B134" s="25"/>
      <c r="C134" s="25"/>
      <c r="D134" s="25"/>
      <c r="E134" s="27"/>
      <c r="F134" s="31" t="str">
        <f>IF(Expenses[[#This Row],[Function]]="(function)","(autofill - do not overwrite)",IF(Expenses[[#This Row],[Function]]="","",IFERROR(VLOOKUP(Expenses[[#This Row],[Function]],Function_Descriptions[],2,0),"Invalid code. See 'Function Codes' tab.")))</f>
        <v/>
      </c>
      <c r="G134" s="31" t="str">
        <f>IF(Expenses[[#This Row],[Object]]="(object)","(autofill - do not overwrite)",IF(Expenses[[#This Row],[Object]]="","",IFERROR(VLOOKUP(Expenses[[#This Row],[Object]],Object_Descriptions[],2,0),"Invalid code. See 'Object Codes' tab.")))</f>
        <v/>
      </c>
      <c r="H134" s="25"/>
      <c r="I134" s="25"/>
      <c r="J134" s="76" t="str">
        <f>IF(Expenses[[#This Row],[Exp. Detail Code]]="(select)","(autofill - do not overwrite)",IF(Expenses[[#This Row],[Exp. Detail Code]]="","",IFERROR(VLOOKUP(Expenses[[#This Row],[Exp. Detail Code]],Exp_Detail_Codes[],2,0),"Invalid code. See 'Exp. Detail Codes' tab.")))</f>
        <v/>
      </c>
      <c r="K134" s="68"/>
    </row>
    <row r="135" spans="1:11" s="4" customFormat="1" x14ac:dyDescent="0.25">
      <c r="A135" s="26"/>
      <c r="B135" s="25"/>
      <c r="C135" s="25"/>
      <c r="D135" s="25"/>
      <c r="E135" s="27"/>
      <c r="F135" s="31" t="str">
        <f>IF(Expenses[[#This Row],[Function]]="(function)","(autofill - do not overwrite)",IF(Expenses[[#This Row],[Function]]="","",IFERROR(VLOOKUP(Expenses[[#This Row],[Function]],Function_Descriptions[],2,0),"Invalid code. See 'Function Codes' tab.")))</f>
        <v/>
      </c>
      <c r="G135" s="31" t="str">
        <f>IF(Expenses[[#This Row],[Object]]="(object)","(autofill - do not overwrite)",IF(Expenses[[#This Row],[Object]]="","",IFERROR(VLOOKUP(Expenses[[#This Row],[Object]],Object_Descriptions[],2,0),"Invalid code. See 'Object Codes' tab.")))</f>
        <v/>
      </c>
      <c r="H135" s="25"/>
      <c r="I135" s="25"/>
      <c r="J135" s="76" t="str">
        <f>IF(Expenses[[#This Row],[Exp. Detail Code]]="(select)","(autofill - do not overwrite)",IF(Expenses[[#This Row],[Exp. Detail Code]]="","",IFERROR(VLOOKUP(Expenses[[#This Row],[Exp. Detail Code]],Exp_Detail_Codes[],2,0),"Invalid code. See 'Exp. Detail Codes' tab.")))</f>
        <v/>
      </c>
      <c r="K135" s="68"/>
    </row>
    <row r="136" spans="1:11" s="4" customFormat="1" x14ac:dyDescent="0.25">
      <c r="A136" s="26"/>
      <c r="B136" s="25"/>
      <c r="C136" s="25"/>
      <c r="D136" s="25"/>
      <c r="E136" s="27"/>
      <c r="F136" s="31" t="str">
        <f>IF(Expenses[[#This Row],[Function]]="(function)","(autofill - do not overwrite)",IF(Expenses[[#This Row],[Function]]="","",IFERROR(VLOOKUP(Expenses[[#This Row],[Function]],Function_Descriptions[],2,0),"Invalid code. See 'Function Codes' tab.")))</f>
        <v/>
      </c>
      <c r="G136" s="31" t="str">
        <f>IF(Expenses[[#This Row],[Object]]="(object)","(autofill - do not overwrite)",IF(Expenses[[#This Row],[Object]]="","",IFERROR(VLOOKUP(Expenses[[#This Row],[Object]],Object_Descriptions[],2,0),"Invalid code. See 'Object Codes' tab.")))</f>
        <v/>
      </c>
      <c r="H136" s="25"/>
      <c r="I136" s="25"/>
      <c r="J136" s="76" t="str">
        <f>IF(Expenses[[#This Row],[Exp. Detail Code]]="(select)","(autofill - do not overwrite)",IF(Expenses[[#This Row],[Exp. Detail Code]]="","",IFERROR(VLOOKUP(Expenses[[#This Row],[Exp. Detail Code]],Exp_Detail_Codes[],2,0),"Invalid code. See 'Exp. Detail Codes' tab.")))</f>
        <v/>
      </c>
      <c r="K136" s="68"/>
    </row>
    <row r="137" spans="1:11" s="4" customFormat="1" x14ac:dyDescent="0.25">
      <c r="A137" s="26"/>
      <c r="B137" s="25"/>
      <c r="C137" s="25"/>
      <c r="D137" s="25"/>
      <c r="E137" s="27"/>
      <c r="F137" s="31" t="str">
        <f>IF(Expenses[[#This Row],[Function]]="(function)","(autofill - do not overwrite)",IF(Expenses[[#This Row],[Function]]="","",IFERROR(VLOOKUP(Expenses[[#This Row],[Function]],Function_Descriptions[],2,0),"Invalid code. See 'Function Codes' tab.")))</f>
        <v/>
      </c>
      <c r="G137" s="31" t="str">
        <f>IF(Expenses[[#This Row],[Object]]="(object)","(autofill - do not overwrite)",IF(Expenses[[#This Row],[Object]]="","",IFERROR(VLOOKUP(Expenses[[#This Row],[Object]],Object_Descriptions[],2,0),"Invalid code. See 'Object Codes' tab.")))</f>
        <v/>
      </c>
      <c r="H137" s="25"/>
      <c r="I137" s="25"/>
      <c r="J137" s="76" t="str">
        <f>IF(Expenses[[#This Row],[Exp. Detail Code]]="(select)","(autofill - do not overwrite)",IF(Expenses[[#This Row],[Exp. Detail Code]]="","",IFERROR(VLOOKUP(Expenses[[#This Row],[Exp. Detail Code]],Exp_Detail_Codes[],2,0),"Invalid code. See 'Exp. Detail Codes' tab.")))</f>
        <v/>
      </c>
      <c r="K137" s="68"/>
    </row>
    <row r="138" spans="1:11" s="4" customFormat="1" x14ac:dyDescent="0.25">
      <c r="A138" s="26"/>
      <c r="B138" s="25"/>
      <c r="C138" s="25"/>
      <c r="D138" s="25"/>
      <c r="E138" s="27"/>
      <c r="F138" s="31" t="str">
        <f>IF(Expenses[[#This Row],[Function]]="(function)","(autofill - do not overwrite)",IF(Expenses[[#This Row],[Function]]="","",IFERROR(VLOOKUP(Expenses[[#This Row],[Function]],Function_Descriptions[],2,0),"Invalid code. See 'Function Codes' tab.")))</f>
        <v/>
      </c>
      <c r="G138" s="31" t="str">
        <f>IF(Expenses[[#This Row],[Object]]="(object)","(autofill - do not overwrite)",IF(Expenses[[#This Row],[Object]]="","",IFERROR(VLOOKUP(Expenses[[#This Row],[Object]],Object_Descriptions[],2,0),"Invalid code. See 'Object Codes' tab.")))</f>
        <v/>
      </c>
      <c r="H138" s="25"/>
      <c r="I138" s="25"/>
      <c r="J138" s="76" t="str">
        <f>IF(Expenses[[#This Row],[Exp. Detail Code]]="(select)","(autofill - do not overwrite)",IF(Expenses[[#This Row],[Exp. Detail Code]]="","",IFERROR(VLOOKUP(Expenses[[#This Row],[Exp. Detail Code]],Exp_Detail_Codes[],2,0),"Invalid code. See 'Exp. Detail Codes' tab.")))</f>
        <v/>
      </c>
      <c r="K138" s="68"/>
    </row>
    <row r="139" spans="1:11" s="4" customFormat="1" x14ac:dyDescent="0.25">
      <c r="A139" s="26"/>
      <c r="B139" s="25"/>
      <c r="C139" s="25"/>
      <c r="D139" s="25"/>
      <c r="E139" s="27"/>
      <c r="F139" s="31" t="str">
        <f>IF(Expenses[[#This Row],[Function]]="(function)","(autofill - do not overwrite)",IF(Expenses[[#This Row],[Function]]="","",IFERROR(VLOOKUP(Expenses[[#This Row],[Function]],Function_Descriptions[],2,0),"Invalid code. See 'Function Codes' tab.")))</f>
        <v/>
      </c>
      <c r="G139" s="31" t="str">
        <f>IF(Expenses[[#This Row],[Object]]="(object)","(autofill - do not overwrite)",IF(Expenses[[#This Row],[Object]]="","",IFERROR(VLOOKUP(Expenses[[#This Row],[Object]],Object_Descriptions[],2,0),"Invalid code. See 'Object Codes' tab.")))</f>
        <v/>
      </c>
      <c r="H139" s="25"/>
      <c r="I139" s="25"/>
      <c r="J139" s="76" t="str">
        <f>IF(Expenses[[#This Row],[Exp. Detail Code]]="(select)","(autofill - do not overwrite)",IF(Expenses[[#This Row],[Exp. Detail Code]]="","",IFERROR(VLOOKUP(Expenses[[#This Row],[Exp. Detail Code]],Exp_Detail_Codes[],2,0),"Invalid code. See 'Exp. Detail Codes' tab.")))</f>
        <v/>
      </c>
      <c r="K139" s="68"/>
    </row>
    <row r="140" spans="1:11" s="4" customFormat="1" x14ac:dyDescent="0.25">
      <c r="A140" s="26"/>
      <c r="B140" s="25"/>
      <c r="C140" s="25"/>
      <c r="D140" s="25"/>
      <c r="E140" s="27"/>
      <c r="F140" s="31" t="str">
        <f>IF(Expenses[[#This Row],[Function]]="(function)","(autofill - do not overwrite)",IF(Expenses[[#This Row],[Function]]="","",IFERROR(VLOOKUP(Expenses[[#This Row],[Function]],Function_Descriptions[],2,0),"Invalid code. See 'Function Codes' tab.")))</f>
        <v/>
      </c>
      <c r="G140" s="31" t="str">
        <f>IF(Expenses[[#This Row],[Object]]="(object)","(autofill - do not overwrite)",IF(Expenses[[#This Row],[Object]]="","",IFERROR(VLOOKUP(Expenses[[#This Row],[Object]],Object_Descriptions[],2,0),"Invalid code. See 'Object Codes' tab.")))</f>
        <v/>
      </c>
      <c r="H140" s="25"/>
      <c r="I140" s="25"/>
      <c r="J140" s="76" t="str">
        <f>IF(Expenses[[#This Row],[Exp. Detail Code]]="(select)","(autofill - do not overwrite)",IF(Expenses[[#This Row],[Exp. Detail Code]]="","",IFERROR(VLOOKUP(Expenses[[#This Row],[Exp. Detail Code]],Exp_Detail_Codes[],2,0),"Invalid code. See 'Exp. Detail Codes' tab.")))</f>
        <v/>
      </c>
      <c r="K140" s="68"/>
    </row>
    <row r="141" spans="1:11" s="4" customFormat="1" x14ac:dyDescent="0.25">
      <c r="A141" s="26"/>
      <c r="B141" s="25"/>
      <c r="C141" s="25"/>
      <c r="D141" s="25"/>
      <c r="E141" s="27"/>
      <c r="F141" s="31" t="str">
        <f>IF(Expenses[[#This Row],[Function]]="(function)","(autofill - do not overwrite)",IF(Expenses[[#This Row],[Function]]="","",IFERROR(VLOOKUP(Expenses[[#This Row],[Function]],Function_Descriptions[],2,0),"Invalid code. See 'Function Codes' tab.")))</f>
        <v/>
      </c>
      <c r="G141" s="31" t="str">
        <f>IF(Expenses[[#This Row],[Object]]="(object)","(autofill - do not overwrite)",IF(Expenses[[#This Row],[Object]]="","",IFERROR(VLOOKUP(Expenses[[#This Row],[Object]],Object_Descriptions[],2,0),"Invalid code. See 'Object Codes' tab.")))</f>
        <v/>
      </c>
      <c r="H141" s="25"/>
      <c r="I141" s="25"/>
      <c r="J141" s="76" t="str">
        <f>IF(Expenses[[#This Row],[Exp. Detail Code]]="(select)","(autofill - do not overwrite)",IF(Expenses[[#This Row],[Exp. Detail Code]]="","",IFERROR(VLOOKUP(Expenses[[#This Row],[Exp. Detail Code]],Exp_Detail_Codes[],2,0),"Invalid code. See 'Exp. Detail Codes' tab.")))</f>
        <v/>
      </c>
      <c r="K141" s="68"/>
    </row>
    <row r="142" spans="1:11" s="4" customFormat="1" x14ac:dyDescent="0.25">
      <c r="A142" s="26"/>
      <c r="B142" s="25"/>
      <c r="C142" s="25"/>
      <c r="D142" s="25"/>
      <c r="E142" s="27"/>
      <c r="F142" s="31" t="str">
        <f>IF(Expenses[[#This Row],[Function]]="(function)","(autofill - do not overwrite)",IF(Expenses[[#This Row],[Function]]="","",IFERROR(VLOOKUP(Expenses[[#This Row],[Function]],Function_Descriptions[],2,0),"Invalid code. See 'Function Codes' tab.")))</f>
        <v/>
      </c>
      <c r="G142" s="31" t="str">
        <f>IF(Expenses[[#This Row],[Object]]="(object)","(autofill - do not overwrite)",IF(Expenses[[#This Row],[Object]]="","",IFERROR(VLOOKUP(Expenses[[#This Row],[Object]],Object_Descriptions[],2,0),"Invalid code. See 'Object Codes' tab.")))</f>
        <v/>
      </c>
      <c r="H142" s="25"/>
      <c r="I142" s="25"/>
      <c r="J142" s="76" t="str">
        <f>IF(Expenses[[#This Row],[Exp. Detail Code]]="(select)","(autofill - do not overwrite)",IF(Expenses[[#This Row],[Exp. Detail Code]]="","",IFERROR(VLOOKUP(Expenses[[#This Row],[Exp. Detail Code]],Exp_Detail_Codes[],2,0),"Invalid code. See 'Exp. Detail Codes' tab.")))</f>
        <v/>
      </c>
      <c r="K142" s="68"/>
    </row>
    <row r="143" spans="1:11" s="4" customFormat="1" x14ac:dyDescent="0.25">
      <c r="A143" s="26"/>
      <c r="B143" s="25"/>
      <c r="C143" s="25"/>
      <c r="D143" s="25"/>
      <c r="E143" s="27"/>
      <c r="F143" s="31" t="str">
        <f>IF(Expenses[[#This Row],[Function]]="(function)","(autofill - do not overwrite)",IF(Expenses[[#This Row],[Function]]="","",IFERROR(VLOOKUP(Expenses[[#This Row],[Function]],Function_Descriptions[],2,0),"Invalid code. See 'Function Codes' tab.")))</f>
        <v/>
      </c>
      <c r="G143" s="31" t="str">
        <f>IF(Expenses[[#This Row],[Object]]="(object)","(autofill - do not overwrite)",IF(Expenses[[#This Row],[Object]]="","",IFERROR(VLOOKUP(Expenses[[#This Row],[Object]],Object_Descriptions[],2,0),"Invalid code. See 'Object Codes' tab.")))</f>
        <v/>
      </c>
      <c r="H143" s="25"/>
      <c r="I143" s="25"/>
      <c r="J143" s="76" t="str">
        <f>IF(Expenses[[#This Row],[Exp. Detail Code]]="(select)","(autofill - do not overwrite)",IF(Expenses[[#This Row],[Exp. Detail Code]]="","",IFERROR(VLOOKUP(Expenses[[#This Row],[Exp. Detail Code]],Exp_Detail_Codes[],2,0),"Invalid code. See 'Exp. Detail Codes' tab.")))</f>
        <v/>
      </c>
      <c r="K143" s="68"/>
    </row>
    <row r="144" spans="1:11" s="4" customFormat="1" x14ac:dyDescent="0.25">
      <c r="A144" s="26"/>
      <c r="B144" s="25"/>
      <c r="C144" s="25"/>
      <c r="D144" s="25"/>
      <c r="E144" s="27"/>
      <c r="F144" s="31" t="str">
        <f>IF(Expenses[[#This Row],[Function]]="(function)","(autofill - do not overwrite)",IF(Expenses[[#This Row],[Function]]="","",IFERROR(VLOOKUP(Expenses[[#This Row],[Function]],Function_Descriptions[],2,0),"Invalid code. See 'Function Codes' tab.")))</f>
        <v/>
      </c>
      <c r="G144" s="31" t="str">
        <f>IF(Expenses[[#This Row],[Object]]="(object)","(autofill - do not overwrite)",IF(Expenses[[#This Row],[Object]]="","",IFERROR(VLOOKUP(Expenses[[#This Row],[Object]],Object_Descriptions[],2,0),"Invalid code. See 'Object Codes' tab.")))</f>
        <v/>
      </c>
      <c r="H144" s="25"/>
      <c r="I144" s="25"/>
      <c r="J144" s="76" t="str">
        <f>IF(Expenses[[#This Row],[Exp. Detail Code]]="(select)","(autofill - do not overwrite)",IF(Expenses[[#This Row],[Exp. Detail Code]]="","",IFERROR(VLOOKUP(Expenses[[#This Row],[Exp. Detail Code]],Exp_Detail_Codes[],2,0),"Invalid code. See 'Exp. Detail Codes' tab.")))</f>
        <v/>
      </c>
      <c r="K144" s="68"/>
    </row>
    <row r="145" spans="1:11" s="4" customFormat="1" x14ac:dyDescent="0.25">
      <c r="A145" s="26"/>
      <c r="B145" s="25"/>
      <c r="C145" s="25"/>
      <c r="D145" s="25"/>
      <c r="E145" s="27"/>
      <c r="F145" s="31" t="str">
        <f>IF(Expenses[[#This Row],[Function]]="(function)","(autofill - do not overwrite)",IF(Expenses[[#This Row],[Function]]="","",IFERROR(VLOOKUP(Expenses[[#This Row],[Function]],Function_Descriptions[],2,0),"Invalid code. See 'Function Codes' tab.")))</f>
        <v/>
      </c>
      <c r="G145" s="31" t="str">
        <f>IF(Expenses[[#This Row],[Object]]="(object)","(autofill - do not overwrite)",IF(Expenses[[#This Row],[Object]]="","",IFERROR(VLOOKUP(Expenses[[#This Row],[Object]],Object_Descriptions[],2,0),"Invalid code. See 'Object Codes' tab.")))</f>
        <v/>
      </c>
      <c r="H145" s="25"/>
      <c r="I145" s="25"/>
      <c r="J145" s="76" t="str">
        <f>IF(Expenses[[#This Row],[Exp. Detail Code]]="(select)","(autofill - do not overwrite)",IF(Expenses[[#This Row],[Exp. Detail Code]]="","",IFERROR(VLOOKUP(Expenses[[#This Row],[Exp. Detail Code]],Exp_Detail_Codes[],2,0),"Invalid code. See 'Exp. Detail Codes' tab.")))</f>
        <v/>
      </c>
      <c r="K145" s="68"/>
    </row>
    <row r="146" spans="1:11" s="4" customFormat="1" x14ac:dyDescent="0.25">
      <c r="A146" s="26"/>
      <c r="B146" s="25"/>
      <c r="C146" s="25"/>
      <c r="D146" s="25"/>
      <c r="E146" s="27"/>
      <c r="F146" s="31" t="str">
        <f>IF(Expenses[[#This Row],[Function]]="(function)","(autofill - do not overwrite)",IF(Expenses[[#This Row],[Function]]="","",IFERROR(VLOOKUP(Expenses[[#This Row],[Function]],Function_Descriptions[],2,0),"Invalid code. See 'Function Codes' tab.")))</f>
        <v/>
      </c>
      <c r="G146" s="31" t="str">
        <f>IF(Expenses[[#This Row],[Object]]="(object)","(autofill - do not overwrite)",IF(Expenses[[#This Row],[Object]]="","",IFERROR(VLOOKUP(Expenses[[#This Row],[Object]],Object_Descriptions[],2,0),"Invalid code. See 'Object Codes' tab.")))</f>
        <v/>
      </c>
      <c r="H146" s="25"/>
      <c r="I146" s="25"/>
      <c r="J146" s="76" t="str">
        <f>IF(Expenses[[#This Row],[Exp. Detail Code]]="(select)","(autofill - do not overwrite)",IF(Expenses[[#This Row],[Exp. Detail Code]]="","",IFERROR(VLOOKUP(Expenses[[#This Row],[Exp. Detail Code]],Exp_Detail_Codes[],2,0),"Invalid code. See 'Exp. Detail Codes' tab.")))</f>
        <v/>
      </c>
      <c r="K146" s="68"/>
    </row>
    <row r="147" spans="1:11" s="4" customFormat="1" x14ac:dyDescent="0.25">
      <c r="A147" s="26"/>
      <c r="B147" s="25"/>
      <c r="C147" s="25"/>
      <c r="D147" s="25"/>
      <c r="E147" s="27"/>
      <c r="F147" s="31" t="str">
        <f>IF(Expenses[[#This Row],[Function]]="(function)","(autofill - do not overwrite)",IF(Expenses[[#This Row],[Function]]="","",IFERROR(VLOOKUP(Expenses[[#This Row],[Function]],Function_Descriptions[],2,0),"Invalid code. See 'Function Codes' tab.")))</f>
        <v/>
      </c>
      <c r="G147" s="31" t="str">
        <f>IF(Expenses[[#This Row],[Object]]="(object)","(autofill - do not overwrite)",IF(Expenses[[#This Row],[Object]]="","",IFERROR(VLOOKUP(Expenses[[#This Row],[Object]],Object_Descriptions[],2,0),"Invalid code. See 'Object Codes' tab.")))</f>
        <v/>
      </c>
      <c r="H147" s="25"/>
      <c r="I147" s="25"/>
      <c r="J147" s="76" t="str">
        <f>IF(Expenses[[#This Row],[Exp. Detail Code]]="(select)","(autofill - do not overwrite)",IF(Expenses[[#This Row],[Exp. Detail Code]]="","",IFERROR(VLOOKUP(Expenses[[#This Row],[Exp. Detail Code]],Exp_Detail_Codes[],2,0),"Invalid code. See 'Exp. Detail Codes' tab.")))</f>
        <v/>
      </c>
      <c r="K147" s="68"/>
    </row>
    <row r="148" spans="1:11" s="4" customFormat="1" x14ac:dyDescent="0.25">
      <c r="A148" s="26"/>
      <c r="B148" s="25"/>
      <c r="C148" s="25"/>
      <c r="D148" s="25"/>
      <c r="E148" s="27"/>
      <c r="F148" s="31" t="str">
        <f>IF(Expenses[[#This Row],[Function]]="(function)","(autofill - do not overwrite)",IF(Expenses[[#This Row],[Function]]="","",IFERROR(VLOOKUP(Expenses[[#This Row],[Function]],Function_Descriptions[],2,0),"Invalid code. See 'Function Codes' tab.")))</f>
        <v/>
      </c>
      <c r="G148" s="31" t="str">
        <f>IF(Expenses[[#This Row],[Object]]="(object)","(autofill - do not overwrite)",IF(Expenses[[#This Row],[Object]]="","",IFERROR(VLOOKUP(Expenses[[#This Row],[Object]],Object_Descriptions[],2,0),"Invalid code. See 'Object Codes' tab.")))</f>
        <v/>
      </c>
      <c r="H148" s="25"/>
      <c r="I148" s="25"/>
      <c r="J148" s="76" t="str">
        <f>IF(Expenses[[#This Row],[Exp. Detail Code]]="(select)","(autofill - do not overwrite)",IF(Expenses[[#This Row],[Exp. Detail Code]]="","",IFERROR(VLOOKUP(Expenses[[#This Row],[Exp. Detail Code]],Exp_Detail_Codes[],2,0),"Invalid code. See 'Exp. Detail Codes' tab.")))</f>
        <v/>
      </c>
      <c r="K148" s="68"/>
    </row>
    <row r="149" spans="1:11" s="4" customFormat="1" x14ac:dyDescent="0.25">
      <c r="A149" s="26"/>
      <c r="B149" s="25"/>
      <c r="C149" s="25"/>
      <c r="D149" s="25"/>
      <c r="E149" s="27"/>
      <c r="F149" s="31" t="str">
        <f>IF(Expenses[[#This Row],[Function]]="(function)","(autofill - do not overwrite)",IF(Expenses[[#This Row],[Function]]="","",IFERROR(VLOOKUP(Expenses[[#This Row],[Function]],Function_Descriptions[],2,0),"Invalid code. See 'Function Codes' tab.")))</f>
        <v/>
      </c>
      <c r="G149" s="31" t="str">
        <f>IF(Expenses[[#This Row],[Object]]="(object)","(autofill - do not overwrite)",IF(Expenses[[#This Row],[Object]]="","",IFERROR(VLOOKUP(Expenses[[#This Row],[Object]],Object_Descriptions[],2,0),"Invalid code. See 'Object Codes' tab.")))</f>
        <v/>
      </c>
      <c r="H149" s="25"/>
      <c r="I149" s="25"/>
      <c r="J149" s="76" t="str">
        <f>IF(Expenses[[#This Row],[Exp. Detail Code]]="(select)","(autofill - do not overwrite)",IF(Expenses[[#This Row],[Exp. Detail Code]]="","",IFERROR(VLOOKUP(Expenses[[#This Row],[Exp. Detail Code]],Exp_Detail_Codes[],2,0),"Invalid code. See 'Exp. Detail Codes' tab.")))</f>
        <v/>
      </c>
      <c r="K149" s="68"/>
    </row>
    <row r="150" spans="1:11" s="4" customFormat="1" x14ac:dyDescent="0.25">
      <c r="A150" s="26"/>
      <c r="B150" s="25"/>
      <c r="C150" s="25"/>
      <c r="D150" s="25"/>
      <c r="E150" s="27"/>
      <c r="F150" s="31" t="str">
        <f>IF(Expenses[[#This Row],[Function]]="(function)","(autofill - do not overwrite)",IF(Expenses[[#This Row],[Function]]="","",IFERROR(VLOOKUP(Expenses[[#This Row],[Function]],Function_Descriptions[],2,0),"Invalid code. See 'Function Codes' tab.")))</f>
        <v/>
      </c>
      <c r="G150" s="31" t="str">
        <f>IF(Expenses[[#This Row],[Object]]="(object)","(autofill - do not overwrite)",IF(Expenses[[#This Row],[Object]]="","",IFERROR(VLOOKUP(Expenses[[#This Row],[Object]],Object_Descriptions[],2,0),"Invalid code. See 'Object Codes' tab.")))</f>
        <v/>
      </c>
      <c r="H150" s="25"/>
      <c r="I150" s="25"/>
      <c r="J150" s="76" t="str">
        <f>IF(Expenses[[#This Row],[Exp. Detail Code]]="(select)","(autofill - do not overwrite)",IF(Expenses[[#This Row],[Exp. Detail Code]]="","",IFERROR(VLOOKUP(Expenses[[#This Row],[Exp. Detail Code]],Exp_Detail_Codes[],2,0),"Invalid code. See 'Exp. Detail Codes' tab.")))</f>
        <v/>
      </c>
      <c r="K150" s="68"/>
    </row>
    <row r="151" spans="1:11" s="4" customFormat="1" x14ac:dyDescent="0.25">
      <c r="A151" s="26"/>
      <c r="B151" s="25"/>
      <c r="C151" s="25"/>
      <c r="D151" s="25"/>
      <c r="E151" s="27"/>
      <c r="F151" s="31" t="str">
        <f>IF(Expenses[[#This Row],[Function]]="(function)","(autofill - do not overwrite)",IF(Expenses[[#This Row],[Function]]="","",IFERROR(VLOOKUP(Expenses[[#This Row],[Function]],Function_Descriptions[],2,0),"Invalid code. See 'Function Codes' tab.")))</f>
        <v/>
      </c>
      <c r="G151" s="31" t="str">
        <f>IF(Expenses[[#This Row],[Object]]="(object)","(autofill - do not overwrite)",IF(Expenses[[#This Row],[Object]]="","",IFERROR(VLOOKUP(Expenses[[#This Row],[Object]],Object_Descriptions[],2,0),"Invalid code. See 'Object Codes' tab.")))</f>
        <v/>
      </c>
      <c r="H151" s="25"/>
      <c r="I151" s="25"/>
      <c r="J151" s="76" t="str">
        <f>IF(Expenses[[#This Row],[Exp. Detail Code]]="(select)","(autofill - do not overwrite)",IF(Expenses[[#This Row],[Exp. Detail Code]]="","",IFERROR(VLOOKUP(Expenses[[#This Row],[Exp. Detail Code]],Exp_Detail_Codes[],2,0),"Invalid code. See 'Exp. Detail Codes' tab.")))</f>
        <v/>
      </c>
      <c r="K151" s="68"/>
    </row>
    <row r="152" spans="1:11" s="4" customFormat="1" x14ac:dyDescent="0.25">
      <c r="A152" s="26"/>
      <c r="B152" s="25"/>
      <c r="C152" s="25"/>
      <c r="D152" s="25"/>
      <c r="E152" s="27"/>
      <c r="F152" s="31" t="str">
        <f>IF(Expenses[[#This Row],[Function]]="(function)","(autofill - do not overwrite)",IF(Expenses[[#This Row],[Function]]="","",IFERROR(VLOOKUP(Expenses[[#This Row],[Function]],Function_Descriptions[],2,0),"Invalid code. See 'Function Codes' tab.")))</f>
        <v/>
      </c>
      <c r="G152" s="31" t="str">
        <f>IF(Expenses[[#This Row],[Object]]="(object)","(autofill - do not overwrite)",IF(Expenses[[#This Row],[Object]]="","",IFERROR(VLOOKUP(Expenses[[#This Row],[Object]],Object_Descriptions[],2,0),"Invalid code. See 'Object Codes' tab.")))</f>
        <v/>
      </c>
      <c r="H152" s="25"/>
      <c r="I152" s="25"/>
      <c r="J152" s="76" t="str">
        <f>IF(Expenses[[#This Row],[Exp. Detail Code]]="(select)","(autofill - do not overwrite)",IF(Expenses[[#This Row],[Exp. Detail Code]]="","",IFERROR(VLOOKUP(Expenses[[#This Row],[Exp. Detail Code]],Exp_Detail_Codes[],2,0),"Invalid code. See 'Exp. Detail Codes' tab.")))</f>
        <v/>
      </c>
      <c r="K152" s="68"/>
    </row>
    <row r="153" spans="1:11" s="4" customFormat="1" x14ac:dyDescent="0.25">
      <c r="A153" s="26"/>
      <c r="B153" s="25"/>
      <c r="C153" s="25"/>
      <c r="D153" s="25"/>
      <c r="E153" s="27"/>
      <c r="F153" s="31" t="str">
        <f>IF(Expenses[[#This Row],[Function]]="(function)","(autofill - do not overwrite)",IF(Expenses[[#This Row],[Function]]="","",IFERROR(VLOOKUP(Expenses[[#This Row],[Function]],Function_Descriptions[],2,0),"Invalid code. See 'Function Codes' tab.")))</f>
        <v/>
      </c>
      <c r="G153" s="31" t="str">
        <f>IF(Expenses[[#This Row],[Object]]="(object)","(autofill - do not overwrite)",IF(Expenses[[#This Row],[Object]]="","",IFERROR(VLOOKUP(Expenses[[#This Row],[Object]],Object_Descriptions[],2,0),"Invalid code. See 'Object Codes' tab.")))</f>
        <v/>
      </c>
      <c r="H153" s="25"/>
      <c r="I153" s="25"/>
      <c r="J153" s="76" t="str">
        <f>IF(Expenses[[#This Row],[Exp. Detail Code]]="(select)","(autofill - do not overwrite)",IF(Expenses[[#This Row],[Exp. Detail Code]]="","",IFERROR(VLOOKUP(Expenses[[#This Row],[Exp. Detail Code]],Exp_Detail_Codes[],2,0),"Invalid code. See 'Exp. Detail Codes' tab.")))</f>
        <v/>
      </c>
      <c r="K153" s="68"/>
    </row>
    <row r="154" spans="1:11" s="4" customFormat="1" x14ac:dyDescent="0.25">
      <c r="A154" s="26"/>
      <c r="B154" s="25"/>
      <c r="C154" s="25"/>
      <c r="D154" s="25"/>
      <c r="E154" s="27"/>
      <c r="F154" s="31" t="str">
        <f>IF(Expenses[[#This Row],[Function]]="(function)","(autofill - do not overwrite)",IF(Expenses[[#This Row],[Function]]="","",IFERROR(VLOOKUP(Expenses[[#This Row],[Function]],Function_Descriptions[],2,0),"Invalid code. See 'Function Codes' tab.")))</f>
        <v/>
      </c>
      <c r="G154" s="31" t="str">
        <f>IF(Expenses[[#This Row],[Object]]="(object)","(autofill - do not overwrite)",IF(Expenses[[#This Row],[Object]]="","",IFERROR(VLOOKUP(Expenses[[#This Row],[Object]],Object_Descriptions[],2,0),"Invalid code. See 'Object Codes' tab.")))</f>
        <v/>
      </c>
      <c r="H154" s="25"/>
      <c r="I154" s="25"/>
      <c r="J154" s="76" t="str">
        <f>IF(Expenses[[#This Row],[Exp. Detail Code]]="(select)","(autofill - do not overwrite)",IF(Expenses[[#This Row],[Exp. Detail Code]]="","",IFERROR(VLOOKUP(Expenses[[#This Row],[Exp. Detail Code]],Exp_Detail_Codes[],2,0),"Invalid code. See 'Exp. Detail Codes' tab.")))</f>
        <v/>
      </c>
      <c r="K154" s="68"/>
    </row>
    <row r="155" spans="1:11" s="4" customFormat="1" x14ac:dyDescent="0.25">
      <c r="A155" s="26"/>
      <c r="B155" s="25"/>
      <c r="C155" s="25"/>
      <c r="D155" s="25"/>
      <c r="E155" s="27"/>
      <c r="F155" s="31" t="str">
        <f>IF(Expenses[[#This Row],[Function]]="(function)","(autofill - do not overwrite)",IF(Expenses[[#This Row],[Function]]="","",IFERROR(VLOOKUP(Expenses[[#This Row],[Function]],Function_Descriptions[],2,0),"Invalid code. See 'Function Codes' tab.")))</f>
        <v/>
      </c>
      <c r="G155" s="31" t="str">
        <f>IF(Expenses[[#This Row],[Object]]="(object)","(autofill - do not overwrite)",IF(Expenses[[#This Row],[Object]]="","",IFERROR(VLOOKUP(Expenses[[#This Row],[Object]],Object_Descriptions[],2,0),"Invalid code. See 'Object Codes' tab.")))</f>
        <v/>
      </c>
      <c r="H155" s="25"/>
      <c r="I155" s="25"/>
      <c r="J155" s="76" t="str">
        <f>IF(Expenses[[#This Row],[Exp. Detail Code]]="(select)","(autofill - do not overwrite)",IF(Expenses[[#This Row],[Exp. Detail Code]]="","",IFERROR(VLOOKUP(Expenses[[#This Row],[Exp. Detail Code]],Exp_Detail_Codes[],2,0),"Invalid code. See 'Exp. Detail Codes' tab.")))</f>
        <v/>
      </c>
      <c r="K155" s="68"/>
    </row>
    <row r="156" spans="1:11" s="4" customFormat="1" x14ac:dyDescent="0.25">
      <c r="A156" s="26"/>
      <c r="B156" s="25"/>
      <c r="C156" s="25"/>
      <c r="D156" s="25"/>
      <c r="E156" s="27"/>
      <c r="F156" s="31" t="str">
        <f>IF(Expenses[[#This Row],[Function]]="(function)","(autofill - do not overwrite)",IF(Expenses[[#This Row],[Function]]="","",IFERROR(VLOOKUP(Expenses[[#This Row],[Function]],Function_Descriptions[],2,0),"Invalid code. See 'Function Codes' tab.")))</f>
        <v/>
      </c>
      <c r="G156" s="31" t="str">
        <f>IF(Expenses[[#This Row],[Object]]="(object)","(autofill - do not overwrite)",IF(Expenses[[#This Row],[Object]]="","",IFERROR(VLOOKUP(Expenses[[#This Row],[Object]],Object_Descriptions[],2,0),"Invalid code. See 'Object Codes' tab.")))</f>
        <v/>
      </c>
      <c r="H156" s="25"/>
      <c r="I156" s="25"/>
      <c r="J156" s="76" t="str">
        <f>IF(Expenses[[#This Row],[Exp. Detail Code]]="(select)","(autofill - do not overwrite)",IF(Expenses[[#This Row],[Exp. Detail Code]]="","",IFERROR(VLOOKUP(Expenses[[#This Row],[Exp. Detail Code]],Exp_Detail_Codes[],2,0),"Invalid code. See 'Exp. Detail Codes' tab.")))</f>
        <v/>
      </c>
      <c r="K156" s="68"/>
    </row>
    <row r="157" spans="1:11" s="4" customFormat="1" x14ac:dyDescent="0.25">
      <c r="A157" s="26"/>
      <c r="B157" s="25"/>
      <c r="C157" s="25"/>
      <c r="D157" s="25"/>
      <c r="E157" s="27"/>
      <c r="F157" s="31" t="str">
        <f>IF(Expenses[[#This Row],[Function]]="(function)","(autofill - do not overwrite)",IF(Expenses[[#This Row],[Function]]="","",IFERROR(VLOOKUP(Expenses[[#This Row],[Function]],Function_Descriptions[],2,0),"Invalid code. See 'Function Codes' tab.")))</f>
        <v/>
      </c>
      <c r="G157" s="31" t="str">
        <f>IF(Expenses[[#This Row],[Object]]="(object)","(autofill - do not overwrite)",IF(Expenses[[#This Row],[Object]]="","",IFERROR(VLOOKUP(Expenses[[#This Row],[Object]],Object_Descriptions[],2,0),"Invalid code. See 'Object Codes' tab.")))</f>
        <v/>
      </c>
      <c r="H157" s="25"/>
      <c r="I157" s="25"/>
      <c r="J157" s="76" t="str">
        <f>IF(Expenses[[#This Row],[Exp. Detail Code]]="(select)","(autofill - do not overwrite)",IF(Expenses[[#This Row],[Exp. Detail Code]]="","",IFERROR(VLOOKUP(Expenses[[#This Row],[Exp. Detail Code]],Exp_Detail_Codes[],2,0),"Invalid code. See 'Exp. Detail Codes' tab.")))</f>
        <v/>
      </c>
      <c r="K157" s="68"/>
    </row>
    <row r="158" spans="1:11" s="4" customFormat="1" x14ac:dyDescent="0.25">
      <c r="A158" s="26"/>
      <c r="B158" s="25"/>
      <c r="C158" s="25"/>
      <c r="D158" s="25"/>
      <c r="E158" s="27"/>
      <c r="F158" s="31" t="str">
        <f>IF(Expenses[[#This Row],[Function]]="(function)","(autofill - do not overwrite)",IF(Expenses[[#This Row],[Function]]="","",IFERROR(VLOOKUP(Expenses[[#This Row],[Function]],Function_Descriptions[],2,0),"Invalid code. See 'Function Codes' tab.")))</f>
        <v/>
      </c>
      <c r="G158" s="31" t="str">
        <f>IF(Expenses[[#This Row],[Object]]="(object)","(autofill - do not overwrite)",IF(Expenses[[#This Row],[Object]]="","",IFERROR(VLOOKUP(Expenses[[#This Row],[Object]],Object_Descriptions[],2,0),"Invalid code. See 'Object Codes' tab.")))</f>
        <v/>
      </c>
      <c r="H158" s="25"/>
      <c r="I158" s="25"/>
      <c r="J158" s="76" t="str">
        <f>IF(Expenses[[#This Row],[Exp. Detail Code]]="(select)","(autofill - do not overwrite)",IF(Expenses[[#This Row],[Exp. Detail Code]]="","",IFERROR(VLOOKUP(Expenses[[#This Row],[Exp. Detail Code]],Exp_Detail_Codes[],2,0),"Invalid code. See 'Exp. Detail Codes' tab.")))</f>
        <v/>
      </c>
      <c r="K158" s="68"/>
    </row>
    <row r="159" spans="1:11" s="4" customFormat="1" x14ac:dyDescent="0.25">
      <c r="A159" s="26"/>
      <c r="B159" s="25"/>
      <c r="C159" s="25"/>
      <c r="D159" s="25"/>
      <c r="E159" s="27"/>
      <c r="F159" s="31" t="str">
        <f>IF(Expenses[[#This Row],[Function]]="(function)","(autofill - do not overwrite)",IF(Expenses[[#This Row],[Function]]="","",IFERROR(VLOOKUP(Expenses[[#This Row],[Function]],Function_Descriptions[],2,0),"Invalid code. See 'Function Codes' tab.")))</f>
        <v/>
      </c>
      <c r="G159" s="31" t="str">
        <f>IF(Expenses[[#This Row],[Object]]="(object)","(autofill - do not overwrite)",IF(Expenses[[#This Row],[Object]]="","",IFERROR(VLOOKUP(Expenses[[#This Row],[Object]],Object_Descriptions[],2,0),"Invalid code. See 'Object Codes' tab.")))</f>
        <v/>
      </c>
      <c r="H159" s="25"/>
      <c r="I159" s="25"/>
      <c r="J159" s="76" t="str">
        <f>IF(Expenses[[#This Row],[Exp. Detail Code]]="(select)","(autofill - do not overwrite)",IF(Expenses[[#This Row],[Exp. Detail Code]]="","",IFERROR(VLOOKUP(Expenses[[#This Row],[Exp. Detail Code]],Exp_Detail_Codes[],2,0),"Invalid code. See 'Exp. Detail Codes' tab.")))</f>
        <v/>
      </c>
      <c r="K159" s="68"/>
    </row>
    <row r="160" spans="1:11" s="4" customFormat="1" x14ac:dyDescent="0.25">
      <c r="A160" s="26"/>
      <c r="B160" s="25"/>
      <c r="C160" s="25"/>
      <c r="D160" s="25"/>
      <c r="E160" s="27"/>
      <c r="F160" s="31" t="str">
        <f>IF(Expenses[[#This Row],[Function]]="(function)","(autofill - do not overwrite)",IF(Expenses[[#This Row],[Function]]="","",IFERROR(VLOOKUP(Expenses[[#This Row],[Function]],Function_Descriptions[],2,0),"Invalid code. See 'Function Codes' tab.")))</f>
        <v/>
      </c>
      <c r="G160" s="31" t="str">
        <f>IF(Expenses[[#This Row],[Object]]="(object)","(autofill - do not overwrite)",IF(Expenses[[#This Row],[Object]]="","",IFERROR(VLOOKUP(Expenses[[#This Row],[Object]],Object_Descriptions[],2,0),"Invalid code. See 'Object Codes' tab.")))</f>
        <v/>
      </c>
      <c r="H160" s="25"/>
      <c r="I160" s="25"/>
      <c r="J160" s="76" t="str">
        <f>IF(Expenses[[#This Row],[Exp. Detail Code]]="(select)","(autofill - do not overwrite)",IF(Expenses[[#This Row],[Exp. Detail Code]]="","",IFERROR(VLOOKUP(Expenses[[#This Row],[Exp. Detail Code]],Exp_Detail_Codes[],2,0),"Invalid code. See 'Exp. Detail Codes' tab.")))</f>
        <v/>
      </c>
      <c r="K160" s="68"/>
    </row>
    <row r="161" spans="1:11" s="4" customFormat="1" x14ac:dyDescent="0.25">
      <c r="A161" s="26"/>
      <c r="B161" s="25"/>
      <c r="C161" s="25"/>
      <c r="D161" s="25"/>
      <c r="E161" s="27"/>
      <c r="F161" s="31" t="str">
        <f>IF(Expenses[[#This Row],[Function]]="(function)","(autofill - do not overwrite)",IF(Expenses[[#This Row],[Function]]="","",IFERROR(VLOOKUP(Expenses[[#This Row],[Function]],Function_Descriptions[],2,0),"Invalid code. See 'Function Codes' tab.")))</f>
        <v/>
      </c>
      <c r="G161" s="31" t="str">
        <f>IF(Expenses[[#This Row],[Object]]="(object)","(autofill - do not overwrite)",IF(Expenses[[#This Row],[Object]]="","",IFERROR(VLOOKUP(Expenses[[#This Row],[Object]],Object_Descriptions[],2,0),"Invalid code. See 'Object Codes' tab.")))</f>
        <v/>
      </c>
      <c r="H161" s="25"/>
      <c r="I161" s="25"/>
      <c r="J161" s="76" t="str">
        <f>IF(Expenses[[#This Row],[Exp. Detail Code]]="(select)","(autofill - do not overwrite)",IF(Expenses[[#This Row],[Exp. Detail Code]]="","",IFERROR(VLOOKUP(Expenses[[#This Row],[Exp. Detail Code]],Exp_Detail_Codes[],2,0),"Invalid code. See 'Exp. Detail Codes' tab.")))</f>
        <v/>
      </c>
      <c r="K161" s="68"/>
    </row>
    <row r="162" spans="1:11" s="4" customFormat="1" x14ac:dyDescent="0.25">
      <c r="A162" s="26"/>
      <c r="B162" s="25"/>
      <c r="C162" s="25"/>
      <c r="D162" s="25"/>
      <c r="E162" s="27"/>
      <c r="F162" s="31" t="str">
        <f>IF(Expenses[[#This Row],[Function]]="(function)","(autofill - do not overwrite)",IF(Expenses[[#This Row],[Function]]="","",IFERROR(VLOOKUP(Expenses[[#This Row],[Function]],Function_Descriptions[],2,0),"Invalid code. See 'Function Codes' tab.")))</f>
        <v/>
      </c>
      <c r="G162" s="31" t="str">
        <f>IF(Expenses[[#This Row],[Object]]="(object)","(autofill - do not overwrite)",IF(Expenses[[#This Row],[Object]]="","",IFERROR(VLOOKUP(Expenses[[#This Row],[Object]],Object_Descriptions[],2,0),"Invalid code. See 'Object Codes' tab.")))</f>
        <v/>
      </c>
      <c r="H162" s="25"/>
      <c r="I162" s="25"/>
      <c r="J162" s="76" t="str">
        <f>IF(Expenses[[#This Row],[Exp. Detail Code]]="(select)","(autofill - do not overwrite)",IF(Expenses[[#This Row],[Exp. Detail Code]]="","",IFERROR(VLOOKUP(Expenses[[#This Row],[Exp. Detail Code]],Exp_Detail_Codes[],2,0),"Invalid code. See 'Exp. Detail Codes' tab.")))</f>
        <v/>
      </c>
      <c r="K162" s="68"/>
    </row>
    <row r="163" spans="1:11" s="4" customFormat="1" x14ac:dyDescent="0.25">
      <c r="A163" s="26"/>
      <c r="B163" s="25"/>
      <c r="C163" s="25"/>
      <c r="D163" s="25"/>
      <c r="E163" s="27"/>
      <c r="F163" s="31" t="str">
        <f>IF(Expenses[[#This Row],[Function]]="(function)","(autofill - do not overwrite)",IF(Expenses[[#This Row],[Function]]="","",IFERROR(VLOOKUP(Expenses[[#This Row],[Function]],Function_Descriptions[],2,0),"Invalid code. See 'Function Codes' tab.")))</f>
        <v/>
      </c>
      <c r="G163" s="31" t="str">
        <f>IF(Expenses[[#This Row],[Object]]="(object)","(autofill - do not overwrite)",IF(Expenses[[#This Row],[Object]]="","",IFERROR(VLOOKUP(Expenses[[#This Row],[Object]],Object_Descriptions[],2,0),"Invalid code. See 'Object Codes' tab.")))</f>
        <v/>
      </c>
      <c r="H163" s="25"/>
      <c r="I163" s="25"/>
      <c r="J163" s="76" t="str">
        <f>IF(Expenses[[#This Row],[Exp. Detail Code]]="(select)","(autofill - do not overwrite)",IF(Expenses[[#This Row],[Exp. Detail Code]]="","",IFERROR(VLOOKUP(Expenses[[#This Row],[Exp. Detail Code]],Exp_Detail_Codes[],2,0),"Invalid code. See 'Exp. Detail Codes' tab.")))</f>
        <v/>
      </c>
      <c r="K163" s="68"/>
    </row>
    <row r="164" spans="1:11" s="4" customFormat="1" x14ac:dyDescent="0.25">
      <c r="A164" s="26"/>
      <c r="B164" s="25"/>
      <c r="C164" s="25"/>
      <c r="D164" s="25"/>
      <c r="E164" s="27"/>
      <c r="F164" s="31" t="str">
        <f>IF(Expenses[[#This Row],[Function]]="(function)","(autofill - do not overwrite)",IF(Expenses[[#This Row],[Function]]="","",IFERROR(VLOOKUP(Expenses[[#This Row],[Function]],Function_Descriptions[],2,0),"Invalid code. See 'Function Codes' tab.")))</f>
        <v/>
      </c>
      <c r="G164" s="31" t="str">
        <f>IF(Expenses[[#This Row],[Object]]="(object)","(autofill - do not overwrite)",IF(Expenses[[#This Row],[Object]]="","",IFERROR(VLOOKUP(Expenses[[#This Row],[Object]],Object_Descriptions[],2,0),"Invalid code. See 'Object Codes' tab.")))</f>
        <v/>
      </c>
      <c r="H164" s="25"/>
      <c r="I164" s="25"/>
      <c r="J164" s="76" t="str">
        <f>IF(Expenses[[#This Row],[Exp. Detail Code]]="(select)","(autofill - do not overwrite)",IF(Expenses[[#This Row],[Exp. Detail Code]]="","",IFERROR(VLOOKUP(Expenses[[#This Row],[Exp. Detail Code]],Exp_Detail_Codes[],2,0),"Invalid code. See 'Exp. Detail Codes' tab.")))</f>
        <v/>
      </c>
      <c r="K164" s="68"/>
    </row>
    <row r="165" spans="1:11" s="4" customFormat="1" x14ac:dyDescent="0.25">
      <c r="A165" s="26"/>
      <c r="B165" s="25"/>
      <c r="C165" s="25"/>
      <c r="D165" s="25"/>
      <c r="E165" s="27"/>
      <c r="F165" s="31" t="str">
        <f>IF(Expenses[[#This Row],[Function]]="(function)","(autofill - do not overwrite)",IF(Expenses[[#This Row],[Function]]="","",IFERROR(VLOOKUP(Expenses[[#This Row],[Function]],Function_Descriptions[],2,0),"Invalid code. See 'Function Codes' tab.")))</f>
        <v/>
      </c>
      <c r="G165" s="31" t="str">
        <f>IF(Expenses[[#This Row],[Object]]="(object)","(autofill - do not overwrite)",IF(Expenses[[#This Row],[Object]]="","",IFERROR(VLOOKUP(Expenses[[#This Row],[Object]],Object_Descriptions[],2,0),"Invalid code. See 'Object Codes' tab.")))</f>
        <v/>
      </c>
      <c r="H165" s="25"/>
      <c r="I165" s="25"/>
      <c r="J165" s="76" t="str">
        <f>IF(Expenses[[#This Row],[Exp. Detail Code]]="(select)","(autofill - do not overwrite)",IF(Expenses[[#This Row],[Exp. Detail Code]]="","",IFERROR(VLOOKUP(Expenses[[#This Row],[Exp. Detail Code]],Exp_Detail_Codes[],2,0),"Invalid code. See 'Exp. Detail Codes' tab.")))</f>
        <v/>
      </c>
      <c r="K165" s="68"/>
    </row>
    <row r="166" spans="1:11" s="4" customFormat="1" x14ac:dyDescent="0.25">
      <c r="A166" s="26"/>
      <c r="B166" s="25"/>
      <c r="C166" s="25"/>
      <c r="D166" s="25"/>
      <c r="E166" s="27"/>
      <c r="F166" s="31" t="str">
        <f>IF(Expenses[[#This Row],[Function]]="(function)","(autofill - do not overwrite)",IF(Expenses[[#This Row],[Function]]="","",IFERROR(VLOOKUP(Expenses[[#This Row],[Function]],Function_Descriptions[],2,0),"Invalid code. See 'Function Codes' tab.")))</f>
        <v/>
      </c>
      <c r="G166" s="31" t="str">
        <f>IF(Expenses[[#This Row],[Object]]="(object)","(autofill - do not overwrite)",IF(Expenses[[#This Row],[Object]]="","",IFERROR(VLOOKUP(Expenses[[#This Row],[Object]],Object_Descriptions[],2,0),"Invalid code. See 'Object Codes' tab.")))</f>
        <v/>
      </c>
      <c r="H166" s="25"/>
      <c r="I166" s="25"/>
      <c r="J166" s="76" t="str">
        <f>IF(Expenses[[#This Row],[Exp. Detail Code]]="(select)","(autofill - do not overwrite)",IF(Expenses[[#This Row],[Exp. Detail Code]]="","",IFERROR(VLOOKUP(Expenses[[#This Row],[Exp. Detail Code]],Exp_Detail_Codes[],2,0),"Invalid code. See 'Exp. Detail Codes' tab.")))</f>
        <v/>
      </c>
      <c r="K166" s="68"/>
    </row>
    <row r="167" spans="1:11" s="4" customFormat="1" x14ac:dyDescent="0.25">
      <c r="A167" s="26"/>
      <c r="B167" s="25"/>
      <c r="C167" s="25"/>
      <c r="D167" s="25"/>
      <c r="E167" s="27"/>
      <c r="F167" s="31" t="str">
        <f>IF(Expenses[[#This Row],[Function]]="(function)","(autofill - do not overwrite)",IF(Expenses[[#This Row],[Function]]="","",IFERROR(VLOOKUP(Expenses[[#This Row],[Function]],Function_Descriptions[],2,0),"Invalid code. See 'Function Codes' tab.")))</f>
        <v/>
      </c>
      <c r="G167" s="31" t="str">
        <f>IF(Expenses[[#This Row],[Object]]="(object)","(autofill - do not overwrite)",IF(Expenses[[#This Row],[Object]]="","",IFERROR(VLOOKUP(Expenses[[#This Row],[Object]],Object_Descriptions[],2,0),"Invalid code. See 'Object Codes' tab.")))</f>
        <v/>
      </c>
      <c r="H167" s="25"/>
      <c r="I167" s="25"/>
      <c r="J167" s="76" t="str">
        <f>IF(Expenses[[#This Row],[Exp. Detail Code]]="(select)","(autofill - do not overwrite)",IF(Expenses[[#This Row],[Exp. Detail Code]]="","",IFERROR(VLOOKUP(Expenses[[#This Row],[Exp. Detail Code]],Exp_Detail_Codes[],2,0),"Invalid code. See 'Exp. Detail Codes' tab.")))</f>
        <v/>
      </c>
      <c r="K167" s="68"/>
    </row>
    <row r="168" spans="1:11" s="4" customFormat="1" x14ac:dyDescent="0.25">
      <c r="A168" s="26"/>
      <c r="B168" s="25"/>
      <c r="C168" s="25"/>
      <c r="D168" s="25"/>
      <c r="E168" s="27"/>
      <c r="F168" s="31" t="str">
        <f>IF(Expenses[[#This Row],[Function]]="(function)","(autofill - do not overwrite)",IF(Expenses[[#This Row],[Function]]="","",IFERROR(VLOOKUP(Expenses[[#This Row],[Function]],Function_Descriptions[],2,0),"Invalid code. See 'Function Codes' tab.")))</f>
        <v/>
      </c>
      <c r="G168" s="31" t="str">
        <f>IF(Expenses[[#This Row],[Object]]="(object)","(autofill - do not overwrite)",IF(Expenses[[#This Row],[Object]]="","",IFERROR(VLOOKUP(Expenses[[#This Row],[Object]],Object_Descriptions[],2,0),"Invalid code. See 'Object Codes' tab.")))</f>
        <v/>
      </c>
      <c r="H168" s="25"/>
      <c r="I168" s="25"/>
      <c r="J168" s="76" t="str">
        <f>IF(Expenses[[#This Row],[Exp. Detail Code]]="(select)","(autofill - do not overwrite)",IF(Expenses[[#This Row],[Exp. Detail Code]]="","",IFERROR(VLOOKUP(Expenses[[#This Row],[Exp. Detail Code]],Exp_Detail_Codes[],2,0),"Invalid code. See 'Exp. Detail Codes' tab.")))</f>
        <v/>
      </c>
      <c r="K168" s="68"/>
    </row>
    <row r="169" spans="1:11" s="4" customFormat="1" x14ac:dyDescent="0.25">
      <c r="A169" s="26"/>
      <c r="B169" s="25"/>
      <c r="C169" s="25"/>
      <c r="D169" s="25"/>
      <c r="E169" s="27"/>
      <c r="F169" s="31" t="str">
        <f>IF(Expenses[[#This Row],[Function]]="(function)","(autofill - do not overwrite)",IF(Expenses[[#This Row],[Function]]="","",IFERROR(VLOOKUP(Expenses[[#This Row],[Function]],Function_Descriptions[],2,0),"Invalid code. See 'Function Codes' tab.")))</f>
        <v/>
      </c>
      <c r="G169" s="31" t="str">
        <f>IF(Expenses[[#This Row],[Object]]="(object)","(autofill - do not overwrite)",IF(Expenses[[#This Row],[Object]]="","",IFERROR(VLOOKUP(Expenses[[#This Row],[Object]],Object_Descriptions[],2,0),"Invalid code. See 'Object Codes' tab.")))</f>
        <v/>
      </c>
      <c r="H169" s="25"/>
      <c r="I169" s="25"/>
      <c r="J169" s="76" t="str">
        <f>IF(Expenses[[#This Row],[Exp. Detail Code]]="(select)","(autofill - do not overwrite)",IF(Expenses[[#This Row],[Exp. Detail Code]]="","",IFERROR(VLOOKUP(Expenses[[#This Row],[Exp. Detail Code]],Exp_Detail_Codes[],2,0),"Invalid code. See 'Exp. Detail Codes' tab.")))</f>
        <v/>
      </c>
      <c r="K169" s="68"/>
    </row>
    <row r="170" spans="1:11" s="4" customFormat="1" x14ac:dyDescent="0.25">
      <c r="A170" s="26"/>
      <c r="B170" s="25"/>
      <c r="C170" s="25"/>
      <c r="D170" s="25"/>
      <c r="E170" s="27"/>
      <c r="F170" s="31" t="str">
        <f>IF(Expenses[[#This Row],[Function]]="(function)","(autofill - do not overwrite)",IF(Expenses[[#This Row],[Function]]="","",IFERROR(VLOOKUP(Expenses[[#This Row],[Function]],Function_Descriptions[],2,0),"Invalid code. See 'Function Codes' tab.")))</f>
        <v/>
      </c>
      <c r="G170" s="31" t="str">
        <f>IF(Expenses[[#This Row],[Object]]="(object)","(autofill - do not overwrite)",IF(Expenses[[#This Row],[Object]]="","",IFERROR(VLOOKUP(Expenses[[#This Row],[Object]],Object_Descriptions[],2,0),"Invalid code. See 'Object Codes' tab.")))</f>
        <v/>
      </c>
      <c r="H170" s="25"/>
      <c r="I170" s="25"/>
      <c r="J170" s="76" t="str">
        <f>IF(Expenses[[#This Row],[Exp. Detail Code]]="(select)","(autofill - do not overwrite)",IF(Expenses[[#This Row],[Exp. Detail Code]]="","",IFERROR(VLOOKUP(Expenses[[#This Row],[Exp. Detail Code]],Exp_Detail_Codes[],2,0),"Invalid code. See 'Exp. Detail Codes' tab.")))</f>
        <v/>
      </c>
      <c r="K170" s="68"/>
    </row>
    <row r="171" spans="1:11" s="4" customFormat="1" x14ac:dyDescent="0.25">
      <c r="A171" s="26"/>
      <c r="B171" s="25"/>
      <c r="C171" s="25"/>
      <c r="D171" s="25"/>
      <c r="E171" s="27"/>
      <c r="F171" s="31" t="str">
        <f>IF(Expenses[[#This Row],[Function]]="(function)","(autofill - do not overwrite)",IF(Expenses[[#This Row],[Function]]="","",IFERROR(VLOOKUP(Expenses[[#This Row],[Function]],Function_Descriptions[],2,0),"Invalid code. See 'Function Codes' tab.")))</f>
        <v/>
      </c>
      <c r="G171" s="31" t="str">
        <f>IF(Expenses[[#This Row],[Object]]="(object)","(autofill - do not overwrite)",IF(Expenses[[#This Row],[Object]]="","",IFERROR(VLOOKUP(Expenses[[#This Row],[Object]],Object_Descriptions[],2,0),"Invalid code. See 'Object Codes' tab.")))</f>
        <v/>
      </c>
      <c r="H171" s="25"/>
      <c r="I171" s="25"/>
      <c r="J171" s="76" t="str">
        <f>IF(Expenses[[#This Row],[Exp. Detail Code]]="(select)","(autofill - do not overwrite)",IF(Expenses[[#This Row],[Exp. Detail Code]]="","",IFERROR(VLOOKUP(Expenses[[#This Row],[Exp. Detail Code]],Exp_Detail_Codes[],2,0),"Invalid code. See 'Exp. Detail Codes' tab.")))</f>
        <v/>
      </c>
      <c r="K171" s="68"/>
    </row>
    <row r="172" spans="1:11" s="4" customFormat="1" x14ac:dyDescent="0.25">
      <c r="A172" s="26"/>
      <c r="B172" s="25"/>
      <c r="C172" s="25"/>
      <c r="D172" s="25"/>
      <c r="E172" s="27"/>
      <c r="F172" s="31" t="str">
        <f>IF(Expenses[[#This Row],[Function]]="(function)","(autofill - do not overwrite)",IF(Expenses[[#This Row],[Function]]="","",IFERROR(VLOOKUP(Expenses[[#This Row],[Function]],Function_Descriptions[],2,0),"Invalid code. See 'Function Codes' tab.")))</f>
        <v/>
      </c>
      <c r="G172" s="31" t="str">
        <f>IF(Expenses[[#This Row],[Object]]="(object)","(autofill - do not overwrite)",IF(Expenses[[#This Row],[Object]]="","",IFERROR(VLOOKUP(Expenses[[#This Row],[Object]],Object_Descriptions[],2,0),"Invalid code. See 'Object Codes' tab.")))</f>
        <v/>
      </c>
      <c r="H172" s="25"/>
      <c r="I172" s="25"/>
      <c r="J172" s="76" t="str">
        <f>IF(Expenses[[#This Row],[Exp. Detail Code]]="(select)","(autofill - do not overwrite)",IF(Expenses[[#This Row],[Exp. Detail Code]]="","",IFERROR(VLOOKUP(Expenses[[#This Row],[Exp. Detail Code]],Exp_Detail_Codes[],2,0),"Invalid code. See 'Exp. Detail Codes' tab.")))</f>
        <v/>
      </c>
      <c r="K172" s="68"/>
    </row>
    <row r="173" spans="1:11" s="4" customFormat="1" x14ac:dyDescent="0.25">
      <c r="A173" s="26"/>
      <c r="B173" s="25"/>
      <c r="C173" s="25"/>
      <c r="D173" s="25"/>
      <c r="E173" s="27"/>
      <c r="F173" s="31" t="str">
        <f>IF(Expenses[[#This Row],[Function]]="(function)","(autofill - do not overwrite)",IF(Expenses[[#This Row],[Function]]="","",IFERROR(VLOOKUP(Expenses[[#This Row],[Function]],Function_Descriptions[],2,0),"Invalid code. See 'Function Codes' tab.")))</f>
        <v/>
      </c>
      <c r="G173" s="31" t="str">
        <f>IF(Expenses[[#This Row],[Object]]="(object)","(autofill - do not overwrite)",IF(Expenses[[#This Row],[Object]]="","",IFERROR(VLOOKUP(Expenses[[#This Row],[Object]],Object_Descriptions[],2,0),"Invalid code. See 'Object Codes' tab.")))</f>
        <v/>
      </c>
      <c r="H173" s="25"/>
      <c r="I173" s="25"/>
      <c r="J173" s="76" t="str">
        <f>IF(Expenses[[#This Row],[Exp. Detail Code]]="(select)","(autofill - do not overwrite)",IF(Expenses[[#This Row],[Exp. Detail Code]]="","",IFERROR(VLOOKUP(Expenses[[#This Row],[Exp. Detail Code]],Exp_Detail_Codes[],2,0),"Invalid code. See 'Exp. Detail Codes' tab.")))</f>
        <v/>
      </c>
      <c r="K173" s="68"/>
    </row>
    <row r="174" spans="1:11" s="4" customFormat="1" x14ac:dyDescent="0.25">
      <c r="A174" s="26"/>
      <c r="B174" s="25"/>
      <c r="C174" s="25"/>
      <c r="D174" s="25"/>
      <c r="E174" s="27"/>
      <c r="F174" s="31" t="str">
        <f>IF(Expenses[[#This Row],[Function]]="(function)","(autofill - do not overwrite)",IF(Expenses[[#This Row],[Function]]="","",IFERROR(VLOOKUP(Expenses[[#This Row],[Function]],Function_Descriptions[],2,0),"Invalid code. See 'Function Codes' tab.")))</f>
        <v/>
      </c>
      <c r="G174" s="31" t="str">
        <f>IF(Expenses[[#This Row],[Object]]="(object)","(autofill - do not overwrite)",IF(Expenses[[#This Row],[Object]]="","",IFERROR(VLOOKUP(Expenses[[#This Row],[Object]],Object_Descriptions[],2,0),"Invalid code. See 'Object Codes' tab.")))</f>
        <v/>
      </c>
      <c r="H174" s="25"/>
      <c r="I174" s="25"/>
      <c r="J174" s="76" t="str">
        <f>IF(Expenses[[#This Row],[Exp. Detail Code]]="(select)","(autofill - do not overwrite)",IF(Expenses[[#This Row],[Exp. Detail Code]]="","",IFERROR(VLOOKUP(Expenses[[#This Row],[Exp. Detail Code]],Exp_Detail_Codes[],2,0),"Invalid code. See 'Exp. Detail Codes' tab.")))</f>
        <v/>
      </c>
      <c r="K174" s="68"/>
    </row>
    <row r="175" spans="1:11" s="4" customFormat="1" x14ac:dyDescent="0.25">
      <c r="A175" s="26"/>
      <c r="B175" s="25"/>
      <c r="C175" s="25"/>
      <c r="D175" s="25"/>
      <c r="E175" s="27"/>
      <c r="F175" s="31" t="str">
        <f>IF(Expenses[[#This Row],[Function]]="(function)","(autofill - do not overwrite)",IF(Expenses[[#This Row],[Function]]="","",IFERROR(VLOOKUP(Expenses[[#This Row],[Function]],Function_Descriptions[],2,0),"Invalid code. See 'Function Codes' tab.")))</f>
        <v/>
      </c>
      <c r="G175" s="31" t="str">
        <f>IF(Expenses[[#This Row],[Object]]="(object)","(autofill - do not overwrite)",IF(Expenses[[#This Row],[Object]]="","",IFERROR(VLOOKUP(Expenses[[#This Row],[Object]],Object_Descriptions[],2,0),"Invalid code. See 'Object Codes' tab.")))</f>
        <v/>
      </c>
      <c r="H175" s="25"/>
      <c r="I175" s="25"/>
      <c r="J175" s="76" t="str">
        <f>IF(Expenses[[#This Row],[Exp. Detail Code]]="(select)","(autofill - do not overwrite)",IF(Expenses[[#This Row],[Exp. Detail Code]]="","",IFERROR(VLOOKUP(Expenses[[#This Row],[Exp. Detail Code]],Exp_Detail_Codes[],2,0),"Invalid code. See 'Exp. Detail Codes' tab.")))</f>
        <v/>
      </c>
      <c r="K175" s="68"/>
    </row>
    <row r="176" spans="1:11" s="4" customFormat="1" x14ac:dyDescent="0.25">
      <c r="A176" s="26"/>
      <c r="B176" s="25"/>
      <c r="C176" s="25"/>
      <c r="D176" s="25"/>
      <c r="E176" s="27"/>
      <c r="F176" s="31" t="str">
        <f>IF(Expenses[[#This Row],[Function]]="(function)","(autofill - do not overwrite)",IF(Expenses[[#This Row],[Function]]="","",IFERROR(VLOOKUP(Expenses[[#This Row],[Function]],Function_Descriptions[],2,0),"Invalid code. See 'Function Codes' tab.")))</f>
        <v/>
      </c>
      <c r="G176" s="31" t="str">
        <f>IF(Expenses[[#This Row],[Object]]="(object)","(autofill - do not overwrite)",IF(Expenses[[#This Row],[Object]]="","",IFERROR(VLOOKUP(Expenses[[#This Row],[Object]],Object_Descriptions[],2,0),"Invalid code. See 'Object Codes' tab.")))</f>
        <v/>
      </c>
      <c r="H176" s="25"/>
      <c r="I176" s="25"/>
      <c r="J176" s="76" t="str">
        <f>IF(Expenses[[#This Row],[Exp. Detail Code]]="(select)","(autofill - do not overwrite)",IF(Expenses[[#This Row],[Exp. Detail Code]]="","",IFERROR(VLOOKUP(Expenses[[#This Row],[Exp. Detail Code]],Exp_Detail_Codes[],2,0),"Invalid code. See 'Exp. Detail Codes' tab.")))</f>
        <v/>
      </c>
      <c r="K176" s="68"/>
    </row>
    <row r="177" spans="1:11" s="4" customFormat="1" x14ac:dyDescent="0.25">
      <c r="A177" s="26"/>
      <c r="B177" s="25"/>
      <c r="C177" s="25"/>
      <c r="D177" s="25"/>
      <c r="E177" s="27"/>
      <c r="F177" s="31" t="str">
        <f>IF(Expenses[[#This Row],[Function]]="(function)","(autofill - do not overwrite)",IF(Expenses[[#This Row],[Function]]="","",IFERROR(VLOOKUP(Expenses[[#This Row],[Function]],Function_Descriptions[],2,0),"Invalid code. See 'Function Codes' tab.")))</f>
        <v/>
      </c>
      <c r="G177" s="31" t="str">
        <f>IF(Expenses[[#This Row],[Object]]="(object)","(autofill - do not overwrite)",IF(Expenses[[#This Row],[Object]]="","",IFERROR(VLOOKUP(Expenses[[#This Row],[Object]],Object_Descriptions[],2,0),"Invalid code. See 'Object Codes' tab.")))</f>
        <v/>
      </c>
      <c r="H177" s="25"/>
      <c r="I177" s="25"/>
      <c r="J177" s="76" t="str">
        <f>IF(Expenses[[#This Row],[Exp. Detail Code]]="(select)","(autofill - do not overwrite)",IF(Expenses[[#This Row],[Exp. Detail Code]]="","",IFERROR(VLOOKUP(Expenses[[#This Row],[Exp. Detail Code]],Exp_Detail_Codes[],2,0),"Invalid code. See 'Exp. Detail Codes' tab.")))</f>
        <v/>
      </c>
      <c r="K177" s="68"/>
    </row>
    <row r="178" spans="1:11" s="4" customFormat="1" x14ac:dyDescent="0.25">
      <c r="A178" s="26"/>
      <c r="B178" s="25"/>
      <c r="C178" s="25"/>
      <c r="D178" s="25"/>
      <c r="E178" s="27"/>
      <c r="F178" s="31" t="str">
        <f>IF(Expenses[[#This Row],[Function]]="(function)","(autofill - do not overwrite)",IF(Expenses[[#This Row],[Function]]="","",IFERROR(VLOOKUP(Expenses[[#This Row],[Function]],Function_Descriptions[],2,0),"Invalid code. See 'Function Codes' tab.")))</f>
        <v/>
      </c>
      <c r="G178" s="31" t="str">
        <f>IF(Expenses[[#This Row],[Object]]="(object)","(autofill - do not overwrite)",IF(Expenses[[#This Row],[Object]]="","",IFERROR(VLOOKUP(Expenses[[#This Row],[Object]],Object_Descriptions[],2,0),"Invalid code. See 'Object Codes' tab.")))</f>
        <v/>
      </c>
      <c r="H178" s="25"/>
      <c r="I178" s="25"/>
      <c r="J178" s="76" t="str">
        <f>IF(Expenses[[#This Row],[Exp. Detail Code]]="(select)","(autofill - do not overwrite)",IF(Expenses[[#This Row],[Exp. Detail Code]]="","",IFERROR(VLOOKUP(Expenses[[#This Row],[Exp. Detail Code]],Exp_Detail_Codes[],2,0),"Invalid code. See 'Exp. Detail Codes' tab.")))</f>
        <v/>
      </c>
      <c r="K178" s="68"/>
    </row>
    <row r="179" spans="1:11" s="4" customFormat="1" x14ac:dyDescent="0.25">
      <c r="A179" s="26"/>
      <c r="B179" s="25"/>
      <c r="C179" s="25"/>
      <c r="D179" s="25"/>
      <c r="E179" s="27"/>
      <c r="F179" s="31" t="str">
        <f>IF(Expenses[[#This Row],[Function]]="(function)","(autofill - do not overwrite)",IF(Expenses[[#This Row],[Function]]="","",IFERROR(VLOOKUP(Expenses[[#This Row],[Function]],Function_Descriptions[],2,0),"Invalid code. See 'Function Codes' tab.")))</f>
        <v/>
      </c>
      <c r="G179" s="31" t="str">
        <f>IF(Expenses[[#This Row],[Object]]="(object)","(autofill - do not overwrite)",IF(Expenses[[#This Row],[Object]]="","",IFERROR(VLOOKUP(Expenses[[#This Row],[Object]],Object_Descriptions[],2,0),"Invalid code. See 'Object Codes' tab.")))</f>
        <v/>
      </c>
      <c r="H179" s="25"/>
      <c r="I179" s="25"/>
      <c r="J179" s="76" t="str">
        <f>IF(Expenses[[#This Row],[Exp. Detail Code]]="(select)","(autofill - do not overwrite)",IF(Expenses[[#This Row],[Exp. Detail Code]]="","",IFERROR(VLOOKUP(Expenses[[#This Row],[Exp. Detail Code]],Exp_Detail_Codes[],2,0),"Invalid code. See 'Exp. Detail Codes' tab.")))</f>
        <v/>
      </c>
      <c r="K179" s="68"/>
    </row>
    <row r="180" spans="1:11" s="4" customFormat="1" x14ac:dyDescent="0.25">
      <c r="A180" s="26"/>
      <c r="B180" s="25"/>
      <c r="C180" s="25"/>
      <c r="D180" s="25"/>
      <c r="E180" s="27"/>
      <c r="F180" s="31" t="str">
        <f>IF(Expenses[[#This Row],[Function]]="(function)","(autofill - do not overwrite)",IF(Expenses[[#This Row],[Function]]="","",IFERROR(VLOOKUP(Expenses[[#This Row],[Function]],Function_Descriptions[],2,0),"Invalid code. See 'Function Codes' tab.")))</f>
        <v/>
      </c>
      <c r="G180" s="31" t="str">
        <f>IF(Expenses[[#This Row],[Object]]="(object)","(autofill - do not overwrite)",IF(Expenses[[#This Row],[Object]]="","",IFERROR(VLOOKUP(Expenses[[#This Row],[Object]],Object_Descriptions[],2,0),"Invalid code. See 'Object Codes' tab.")))</f>
        <v/>
      </c>
      <c r="H180" s="25"/>
      <c r="I180" s="25"/>
      <c r="J180" s="76" t="str">
        <f>IF(Expenses[[#This Row],[Exp. Detail Code]]="(select)","(autofill - do not overwrite)",IF(Expenses[[#This Row],[Exp. Detail Code]]="","",IFERROR(VLOOKUP(Expenses[[#This Row],[Exp. Detail Code]],Exp_Detail_Codes[],2,0),"Invalid code. See 'Exp. Detail Codes' tab.")))</f>
        <v/>
      </c>
      <c r="K180" s="68"/>
    </row>
    <row r="181" spans="1:11" s="4" customFormat="1" x14ac:dyDescent="0.25">
      <c r="A181" s="26"/>
      <c r="B181" s="25"/>
      <c r="C181" s="25"/>
      <c r="D181" s="25"/>
      <c r="E181" s="27"/>
      <c r="F181" s="31" t="str">
        <f>IF(Expenses[[#This Row],[Function]]="(function)","(autofill - do not overwrite)",IF(Expenses[[#This Row],[Function]]="","",IFERROR(VLOOKUP(Expenses[[#This Row],[Function]],Function_Descriptions[],2,0),"Invalid code. See 'Function Codes' tab.")))</f>
        <v/>
      </c>
      <c r="G181" s="31" t="str">
        <f>IF(Expenses[[#This Row],[Object]]="(object)","(autofill - do not overwrite)",IF(Expenses[[#This Row],[Object]]="","",IFERROR(VLOOKUP(Expenses[[#This Row],[Object]],Object_Descriptions[],2,0),"Invalid code. See 'Object Codes' tab.")))</f>
        <v/>
      </c>
      <c r="H181" s="25"/>
      <c r="I181" s="25"/>
      <c r="J181" s="76" t="str">
        <f>IF(Expenses[[#This Row],[Exp. Detail Code]]="(select)","(autofill - do not overwrite)",IF(Expenses[[#This Row],[Exp. Detail Code]]="","",IFERROR(VLOOKUP(Expenses[[#This Row],[Exp. Detail Code]],Exp_Detail_Codes[],2,0),"Invalid code. See 'Exp. Detail Codes' tab.")))</f>
        <v/>
      </c>
      <c r="K181" s="68"/>
    </row>
    <row r="182" spans="1:11" s="4" customFormat="1" x14ac:dyDescent="0.25">
      <c r="A182" s="26"/>
      <c r="B182" s="25"/>
      <c r="C182" s="25"/>
      <c r="D182" s="25"/>
      <c r="E182" s="27"/>
      <c r="F182" s="31" t="str">
        <f>IF(Expenses[[#This Row],[Function]]="(function)","(autofill - do not overwrite)",IF(Expenses[[#This Row],[Function]]="","",IFERROR(VLOOKUP(Expenses[[#This Row],[Function]],Function_Descriptions[],2,0),"Invalid code. See 'Function Codes' tab.")))</f>
        <v/>
      </c>
      <c r="G182" s="31" t="str">
        <f>IF(Expenses[[#This Row],[Object]]="(object)","(autofill - do not overwrite)",IF(Expenses[[#This Row],[Object]]="","",IFERROR(VLOOKUP(Expenses[[#This Row],[Object]],Object_Descriptions[],2,0),"Invalid code. See 'Object Codes' tab.")))</f>
        <v/>
      </c>
      <c r="H182" s="25"/>
      <c r="I182" s="25"/>
      <c r="J182" s="76" t="str">
        <f>IF(Expenses[[#This Row],[Exp. Detail Code]]="(select)","(autofill - do not overwrite)",IF(Expenses[[#This Row],[Exp. Detail Code]]="","",IFERROR(VLOOKUP(Expenses[[#This Row],[Exp. Detail Code]],Exp_Detail_Codes[],2,0),"Invalid code. See 'Exp. Detail Codes' tab.")))</f>
        <v/>
      </c>
      <c r="K182" s="68"/>
    </row>
    <row r="183" spans="1:11" s="4" customFormat="1" x14ac:dyDescent="0.25">
      <c r="A183" s="26"/>
      <c r="B183" s="25"/>
      <c r="C183" s="25"/>
      <c r="D183" s="25"/>
      <c r="E183" s="27"/>
      <c r="F183" s="31" t="str">
        <f>IF(Expenses[[#This Row],[Function]]="(function)","(autofill - do not overwrite)",IF(Expenses[[#This Row],[Function]]="","",IFERROR(VLOOKUP(Expenses[[#This Row],[Function]],Function_Descriptions[],2,0),"Invalid code. See 'Function Codes' tab.")))</f>
        <v/>
      </c>
      <c r="G183" s="31" t="str">
        <f>IF(Expenses[[#This Row],[Object]]="(object)","(autofill - do not overwrite)",IF(Expenses[[#This Row],[Object]]="","",IFERROR(VLOOKUP(Expenses[[#This Row],[Object]],Object_Descriptions[],2,0),"Invalid code. See 'Object Codes' tab.")))</f>
        <v/>
      </c>
      <c r="H183" s="25"/>
      <c r="I183" s="25"/>
      <c r="J183" s="76" t="str">
        <f>IF(Expenses[[#This Row],[Exp. Detail Code]]="(select)","(autofill - do not overwrite)",IF(Expenses[[#This Row],[Exp. Detail Code]]="","",IFERROR(VLOOKUP(Expenses[[#This Row],[Exp. Detail Code]],Exp_Detail_Codes[],2,0),"Invalid code. See 'Exp. Detail Codes' tab.")))</f>
        <v/>
      </c>
      <c r="K183" s="68"/>
    </row>
    <row r="184" spans="1:11" s="4" customFormat="1" x14ac:dyDescent="0.25">
      <c r="A184" s="26"/>
      <c r="B184" s="25"/>
      <c r="C184" s="25"/>
      <c r="D184" s="25"/>
      <c r="E184" s="27"/>
      <c r="F184" s="31" t="str">
        <f>IF(Expenses[[#This Row],[Function]]="(function)","(autofill - do not overwrite)",IF(Expenses[[#This Row],[Function]]="","",IFERROR(VLOOKUP(Expenses[[#This Row],[Function]],Function_Descriptions[],2,0),"Invalid code. See 'Function Codes' tab.")))</f>
        <v/>
      </c>
      <c r="G184" s="31" t="str">
        <f>IF(Expenses[[#This Row],[Object]]="(object)","(autofill - do not overwrite)",IF(Expenses[[#This Row],[Object]]="","",IFERROR(VLOOKUP(Expenses[[#This Row],[Object]],Object_Descriptions[],2,0),"Invalid code. See 'Object Codes' tab.")))</f>
        <v/>
      </c>
      <c r="H184" s="25"/>
      <c r="I184" s="25"/>
      <c r="J184" s="76" t="str">
        <f>IF(Expenses[[#This Row],[Exp. Detail Code]]="(select)","(autofill - do not overwrite)",IF(Expenses[[#This Row],[Exp. Detail Code]]="","",IFERROR(VLOOKUP(Expenses[[#This Row],[Exp. Detail Code]],Exp_Detail_Codes[],2,0),"Invalid code. See 'Exp. Detail Codes' tab.")))</f>
        <v/>
      </c>
      <c r="K184" s="68"/>
    </row>
    <row r="185" spans="1:11" s="4" customFormat="1" x14ac:dyDescent="0.25">
      <c r="A185" s="26"/>
      <c r="B185" s="25"/>
      <c r="C185" s="25"/>
      <c r="D185" s="25"/>
      <c r="E185" s="27"/>
      <c r="F185" s="31" t="str">
        <f>IF(Expenses[[#This Row],[Function]]="(function)","(autofill - do not overwrite)",IF(Expenses[[#This Row],[Function]]="","",IFERROR(VLOOKUP(Expenses[[#This Row],[Function]],Function_Descriptions[],2,0),"Invalid code. See 'Function Codes' tab.")))</f>
        <v/>
      </c>
      <c r="G185" s="31" t="str">
        <f>IF(Expenses[[#This Row],[Object]]="(object)","(autofill - do not overwrite)",IF(Expenses[[#This Row],[Object]]="","",IFERROR(VLOOKUP(Expenses[[#This Row],[Object]],Object_Descriptions[],2,0),"Invalid code. See 'Object Codes' tab.")))</f>
        <v/>
      </c>
      <c r="H185" s="25"/>
      <c r="I185" s="25"/>
      <c r="J185" s="76" t="str">
        <f>IF(Expenses[[#This Row],[Exp. Detail Code]]="(select)","(autofill - do not overwrite)",IF(Expenses[[#This Row],[Exp. Detail Code]]="","",IFERROR(VLOOKUP(Expenses[[#This Row],[Exp. Detail Code]],Exp_Detail_Codes[],2,0),"Invalid code. See 'Exp. Detail Codes' tab.")))</f>
        <v/>
      </c>
      <c r="K185" s="68"/>
    </row>
    <row r="186" spans="1:11" s="4" customFormat="1" x14ac:dyDescent="0.25">
      <c r="A186" s="26"/>
      <c r="B186" s="25"/>
      <c r="C186" s="25"/>
      <c r="D186" s="25"/>
      <c r="E186" s="27"/>
      <c r="F186" s="31" t="str">
        <f>IF(Expenses[[#This Row],[Function]]="(function)","(autofill - do not overwrite)",IF(Expenses[[#This Row],[Function]]="","",IFERROR(VLOOKUP(Expenses[[#This Row],[Function]],Function_Descriptions[],2,0),"Invalid code. See 'Function Codes' tab.")))</f>
        <v/>
      </c>
      <c r="G186" s="31" t="str">
        <f>IF(Expenses[[#This Row],[Object]]="(object)","(autofill - do not overwrite)",IF(Expenses[[#This Row],[Object]]="","",IFERROR(VLOOKUP(Expenses[[#This Row],[Object]],Object_Descriptions[],2,0),"Invalid code. See 'Object Codes' tab.")))</f>
        <v/>
      </c>
      <c r="H186" s="25"/>
      <c r="I186" s="25"/>
      <c r="J186" s="76" t="str">
        <f>IF(Expenses[[#This Row],[Exp. Detail Code]]="(select)","(autofill - do not overwrite)",IF(Expenses[[#This Row],[Exp. Detail Code]]="","",IFERROR(VLOOKUP(Expenses[[#This Row],[Exp. Detail Code]],Exp_Detail_Codes[],2,0),"Invalid code. See 'Exp. Detail Codes' tab.")))</f>
        <v/>
      </c>
      <c r="K186" s="68"/>
    </row>
    <row r="187" spans="1:11" s="4" customFormat="1" x14ac:dyDescent="0.25">
      <c r="A187" s="26"/>
      <c r="B187" s="25"/>
      <c r="C187" s="25"/>
      <c r="D187" s="25"/>
      <c r="E187" s="27"/>
      <c r="F187" s="31" t="str">
        <f>IF(Expenses[[#This Row],[Function]]="(function)","(autofill - do not overwrite)",IF(Expenses[[#This Row],[Function]]="","",IFERROR(VLOOKUP(Expenses[[#This Row],[Function]],Function_Descriptions[],2,0),"Invalid code. See 'Function Codes' tab.")))</f>
        <v/>
      </c>
      <c r="G187" s="31" t="str">
        <f>IF(Expenses[[#This Row],[Object]]="(object)","(autofill - do not overwrite)",IF(Expenses[[#This Row],[Object]]="","",IFERROR(VLOOKUP(Expenses[[#This Row],[Object]],Object_Descriptions[],2,0),"Invalid code. See 'Object Codes' tab.")))</f>
        <v/>
      </c>
      <c r="H187" s="25"/>
      <c r="I187" s="25"/>
      <c r="J187" s="76" t="str">
        <f>IF(Expenses[[#This Row],[Exp. Detail Code]]="(select)","(autofill - do not overwrite)",IF(Expenses[[#This Row],[Exp. Detail Code]]="","",IFERROR(VLOOKUP(Expenses[[#This Row],[Exp. Detail Code]],Exp_Detail_Codes[],2,0),"Invalid code. See 'Exp. Detail Codes' tab.")))</f>
        <v/>
      </c>
      <c r="K187" s="68"/>
    </row>
    <row r="188" spans="1:11" s="4" customFormat="1" x14ac:dyDescent="0.25">
      <c r="A188" s="26"/>
      <c r="B188" s="25"/>
      <c r="C188" s="25"/>
      <c r="D188" s="25"/>
      <c r="E188" s="27"/>
      <c r="F188" s="31" t="str">
        <f>IF(Expenses[[#This Row],[Function]]="(function)","(autofill - do not overwrite)",IF(Expenses[[#This Row],[Function]]="","",IFERROR(VLOOKUP(Expenses[[#This Row],[Function]],Function_Descriptions[],2,0),"Invalid code. See 'Function Codes' tab.")))</f>
        <v/>
      </c>
      <c r="G188" s="31" t="str">
        <f>IF(Expenses[[#This Row],[Object]]="(object)","(autofill - do not overwrite)",IF(Expenses[[#This Row],[Object]]="","",IFERROR(VLOOKUP(Expenses[[#This Row],[Object]],Object_Descriptions[],2,0),"Invalid code. See 'Object Codes' tab.")))</f>
        <v/>
      </c>
      <c r="H188" s="25"/>
      <c r="I188" s="25"/>
      <c r="J188" s="76" t="str">
        <f>IF(Expenses[[#This Row],[Exp. Detail Code]]="(select)","(autofill - do not overwrite)",IF(Expenses[[#This Row],[Exp. Detail Code]]="","",IFERROR(VLOOKUP(Expenses[[#This Row],[Exp. Detail Code]],Exp_Detail_Codes[],2,0),"Invalid code. See 'Exp. Detail Codes' tab.")))</f>
        <v/>
      </c>
      <c r="K188" s="68"/>
    </row>
    <row r="189" spans="1:11" s="4" customFormat="1" x14ac:dyDescent="0.25">
      <c r="A189" s="26"/>
      <c r="B189" s="25"/>
      <c r="C189" s="25"/>
      <c r="D189" s="25"/>
      <c r="E189" s="27"/>
      <c r="F189" s="31" t="str">
        <f>IF(Expenses[[#This Row],[Function]]="(function)","(autofill - do not overwrite)",IF(Expenses[[#This Row],[Function]]="","",IFERROR(VLOOKUP(Expenses[[#This Row],[Function]],Function_Descriptions[],2,0),"Invalid code. See 'Function Codes' tab.")))</f>
        <v/>
      </c>
      <c r="G189" s="31" t="str">
        <f>IF(Expenses[[#This Row],[Object]]="(object)","(autofill - do not overwrite)",IF(Expenses[[#This Row],[Object]]="","",IFERROR(VLOOKUP(Expenses[[#This Row],[Object]],Object_Descriptions[],2,0),"Invalid code. See 'Object Codes' tab.")))</f>
        <v/>
      </c>
      <c r="H189" s="25"/>
      <c r="I189" s="25"/>
      <c r="J189" s="76" t="str">
        <f>IF(Expenses[[#This Row],[Exp. Detail Code]]="(select)","(autofill - do not overwrite)",IF(Expenses[[#This Row],[Exp. Detail Code]]="","",IFERROR(VLOOKUP(Expenses[[#This Row],[Exp. Detail Code]],Exp_Detail_Codes[],2,0),"Invalid code. See 'Exp. Detail Codes' tab.")))</f>
        <v/>
      </c>
      <c r="K189" s="68"/>
    </row>
    <row r="190" spans="1:11" s="4" customFormat="1" x14ac:dyDescent="0.25">
      <c r="A190" s="26"/>
      <c r="B190" s="25"/>
      <c r="C190" s="25"/>
      <c r="D190" s="25"/>
      <c r="E190" s="27"/>
      <c r="F190" s="31" t="str">
        <f>IF(Expenses[[#This Row],[Function]]="(function)","(autofill - do not overwrite)",IF(Expenses[[#This Row],[Function]]="","",IFERROR(VLOOKUP(Expenses[[#This Row],[Function]],Function_Descriptions[],2,0),"Invalid code. See 'Function Codes' tab.")))</f>
        <v/>
      </c>
      <c r="G190" s="31" t="str">
        <f>IF(Expenses[[#This Row],[Object]]="(object)","(autofill - do not overwrite)",IF(Expenses[[#This Row],[Object]]="","",IFERROR(VLOOKUP(Expenses[[#This Row],[Object]],Object_Descriptions[],2,0),"Invalid code. See 'Object Codes' tab.")))</f>
        <v/>
      </c>
      <c r="H190" s="25"/>
      <c r="I190" s="25"/>
      <c r="J190" s="76" t="str">
        <f>IF(Expenses[[#This Row],[Exp. Detail Code]]="(select)","(autofill - do not overwrite)",IF(Expenses[[#This Row],[Exp. Detail Code]]="","",IFERROR(VLOOKUP(Expenses[[#This Row],[Exp. Detail Code]],Exp_Detail_Codes[],2,0),"Invalid code. See 'Exp. Detail Codes' tab.")))</f>
        <v/>
      </c>
      <c r="K190" s="68"/>
    </row>
    <row r="191" spans="1:11" s="4" customFormat="1" x14ac:dyDescent="0.25">
      <c r="A191" s="26"/>
      <c r="B191" s="25"/>
      <c r="C191" s="25"/>
      <c r="D191" s="25"/>
      <c r="E191" s="27"/>
      <c r="F191" s="31" t="str">
        <f>IF(Expenses[[#This Row],[Function]]="(function)","(autofill - do not overwrite)",IF(Expenses[[#This Row],[Function]]="","",IFERROR(VLOOKUP(Expenses[[#This Row],[Function]],Function_Descriptions[],2,0),"Invalid code. See 'Function Codes' tab.")))</f>
        <v/>
      </c>
      <c r="G191" s="31" t="str">
        <f>IF(Expenses[[#This Row],[Object]]="(object)","(autofill - do not overwrite)",IF(Expenses[[#This Row],[Object]]="","",IFERROR(VLOOKUP(Expenses[[#This Row],[Object]],Object_Descriptions[],2,0),"Invalid code. See 'Object Codes' tab.")))</f>
        <v/>
      </c>
      <c r="H191" s="25"/>
      <c r="I191" s="25"/>
      <c r="J191" s="76" t="str">
        <f>IF(Expenses[[#This Row],[Exp. Detail Code]]="(select)","(autofill - do not overwrite)",IF(Expenses[[#This Row],[Exp. Detail Code]]="","",IFERROR(VLOOKUP(Expenses[[#This Row],[Exp. Detail Code]],Exp_Detail_Codes[],2,0),"Invalid code. See 'Exp. Detail Codes' tab.")))</f>
        <v/>
      </c>
      <c r="K191" s="68"/>
    </row>
    <row r="192" spans="1:11" s="4" customFormat="1" x14ac:dyDescent="0.25">
      <c r="A192" s="26"/>
      <c r="B192" s="25"/>
      <c r="C192" s="25"/>
      <c r="D192" s="25"/>
      <c r="E192" s="27"/>
      <c r="F192" s="31" t="str">
        <f>IF(Expenses[[#This Row],[Function]]="(function)","(autofill - do not overwrite)",IF(Expenses[[#This Row],[Function]]="","",IFERROR(VLOOKUP(Expenses[[#This Row],[Function]],Function_Descriptions[],2,0),"Invalid code. See 'Function Codes' tab.")))</f>
        <v/>
      </c>
      <c r="G192" s="31" t="str">
        <f>IF(Expenses[[#This Row],[Object]]="(object)","(autofill - do not overwrite)",IF(Expenses[[#This Row],[Object]]="","",IFERROR(VLOOKUP(Expenses[[#This Row],[Object]],Object_Descriptions[],2,0),"Invalid code. See 'Object Codes' tab.")))</f>
        <v/>
      </c>
      <c r="H192" s="25"/>
      <c r="I192" s="25"/>
      <c r="J192" s="76" t="str">
        <f>IF(Expenses[[#This Row],[Exp. Detail Code]]="(select)","(autofill - do not overwrite)",IF(Expenses[[#This Row],[Exp. Detail Code]]="","",IFERROR(VLOOKUP(Expenses[[#This Row],[Exp. Detail Code]],Exp_Detail_Codes[],2,0),"Invalid code. See 'Exp. Detail Codes' tab.")))</f>
        <v/>
      </c>
      <c r="K192" s="68"/>
    </row>
    <row r="193" spans="1:11" s="4" customFormat="1" x14ac:dyDescent="0.25">
      <c r="A193" s="26"/>
      <c r="B193" s="25"/>
      <c r="C193" s="25"/>
      <c r="D193" s="25"/>
      <c r="E193" s="27"/>
      <c r="F193" s="31" t="str">
        <f>IF(Expenses[[#This Row],[Function]]="(function)","(autofill - do not overwrite)",IF(Expenses[[#This Row],[Function]]="","",IFERROR(VLOOKUP(Expenses[[#This Row],[Function]],Function_Descriptions[],2,0),"Invalid code. See 'Function Codes' tab.")))</f>
        <v/>
      </c>
      <c r="G193" s="31" t="str">
        <f>IF(Expenses[[#This Row],[Object]]="(object)","(autofill - do not overwrite)",IF(Expenses[[#This Row],[Object]]="","",IFERROR(VLOOKUP(Expenses[[#This Row],[Object]],Object_Descriptions[],2,0),"Invalid code. See 'Object Codes' tab.")))</f>
        <v/>
      </c>
      <c r="H193" s="25"/>
      <c r="I193" s="25"/>
      <c r="J193" s="76" t="str">
        <f>IF(Expenses[[#This Row],[Exp. Detail Code]]="(select)","(autofill - do not overwrite)",IF(Expenses[[#This Row],[Exp. Detail Code]]="","",IFERROR(VLOOKUP(Expenses[[#This Row],[Exp. Detail Code]],Exp_Detail_Codes[],2,0),"Invalid code. See 'Exp. Detail Codes' tab.")))</f>
        <v/>
      </c>
      <c r="K193" s="68"/>
    </row>
    <row r="194" spans="1:11" s="4" customFormat="1" x14ac:dyDescent="0.25">
      <c r="A194" s="26"/>
      <c r="B194" s="25"/>
      <c r="C194" s="25"/>
      <c r="D194" s="25"/>
      <c r="E194" s="27"/>
      <c r="F194" s="31" t="str">
        <f>IF(Expenses[[#This Row],[Function]]="(function)","(autofill - do not overwrite)",IF(Expenses[[#This Row],[Function]]="","",IFERROR(VLOOKUP(Expenses[[#This Row],[Function]],Function_Descriptions[],2,0),"Invalid code. See 'Function Codes' tab.")))</f>
        <v/>
      </c>
      <c r="G194" s="31" t="str">
        <f>IF(Expenses[[#This Row],[Object]]="(object)","(autofill - do not overwrite)",IF(Expenses[[#This Row],[Object]]="","",IFERROR(VLOOKUP(Expenses[[#This Row],[Object]],Object_Descriptions[],2,0),"Invalid code. See 'Object Codes' tab.")))</f>
        <v/>
      </c>
      <c r="H194" s="25"/>
      <c r="I194" s="25"/>
      <c r="J194" s="76" t="str">
        <f>IF(Expenses[[#This Row],[Exp. Detail Code]]="(select)","(autofill - do not overwrite)",IF(Expenses[[#This Row],[Exp. Detail Code]]="","",IFERROR(VLOOKUP(Expenses[[#This Row],[Exp. Detail Code]],Exp_Detail_Codes[],2,0),"Invalid code. See 'Exp. Detail Codes' tab.")))</f>
        <v/>
      </c>
      <c r="K194" s="68"/>
    </row>
    <row r="195" spans="1:11" s="4" customFormat="1" x14ac:dyDescent="0.25">
      <c r="A195" s="26"/>
      <c r="B195" s="25"/>
      <c r="C195" s="25"/>
      <c r="D195" s="25"/>
      <c r="E195" s="27"/>
      <c r="F195" s="31" t="str">
        <f>IF(Expenses[[#This Row],[Function]]="(function)","(autofill - do not overwrite)",IF(Expenses[[#This Row],[Function]]="","",IFERROR(VLOOKUP(Expenses[[#This Row],[Function]],Function_Descriptions[],2,0),"Invalid code. See 'Function Codes' tab.")))</f>
        <v/>
      </c>
      <c r="G195" s="31" t="str">
        <f>IF(Expenses[[#This Row],[Object]]="(object)","(autofill - do not overwrite)",IF(Expenses[[#This Row],[Object]]="","",IFERROR(VLOOKUP(Expenses[[#This Row],[Object]],Object_Descriptions[],2,0),"Invalid code. See 'Object Codes' tab.")))</f>
        <v/>
      </c>
      <c r="H195" s="25"/>
      <c r="I195" s="25"/>
      <c r="J195" s="76" t="str">
        <f>IF(Expenses[[#This Row],[Exp. Detail Code]]="(select)","(autofill - do not overwrite)",IF(Expenses[[#This Row],[Exp. Detail Code]]="","",IFERROR(VLOOKUP(Expenses[[#This Row],[Exp. Detail Code]],Exp_Detail_Codes[],2,0),"Invalid code. See 'Exp. Detail Codes' tab.")))</f>
        <v/>
      </c>
      <c r="K195" s="68"/>
    </row>
    <row r="196" spans="1:11" s="4" customFormat="1" x14ac:dyDescent="0.25">
      <c r="A196" s="26"/>
      <c r="B196" s="25"/>
      <c r="C196" s="25"/>
      <c r="D196" s="25"/>
      <c r="E196" s="27"/>
      <c r="F196" s="31" t="str">
        <f>IF(Expenses[[#This Row],[Function]]="(function)","(autofill - do not overwrite)",IF(Expenses[[#This Row],[Function]]="","",IFERROR(VLOOKUP(Expenses[[#This Row],[Function]],Function_Descriptions[],2,0),"Invalid code. See 'Function Codes' tab.")))</f>
        <v/>
      </c>
      <c r="G196" s="31" t="str">
        <f>IF(Expenses[[#This Row],[Object]]="(object)","(autofill - do not overwrite)",IF(Expenses[[#This Row],[Object]]="","",IFERROR(VLOOKUP(Expenses[[#This Row],[Object]],Object_Descriptions[],2,0),"Invalid code. See 'Object Codes' tab.")))</f>
        <v/>
      </c>
      <c r="H196" s="25"/>
      <c r="I196" s="25"/>
      <c r="J196" s="76" t="str">
        <f>IF(Expenses[[#This Row],[Exp. Detail Code]]="(select)","(autofill - do not overwrite)",IF(Expenses[[#This Row],[Exp. Detail Code]]="","",IFERROR(VLOOKUP(Expenses[[#This Row],[Exp. Detail Code]],Exp_Detail_Codes[],2,0),"Invalid code. See 'Exp. Detail Codes' tab.")))</f>
        <v/>
      </c>
      <c r="K196" s="68"/>
    </row>
    <row r="197" spans="1:11" s="4" customFormat="1" x14ac:dyDescent="0.25">
      <c r="A197" s="26"/>
      <c r="B197" s="25"/>
      <c r="C197" s="25"/>
      <c r="D197" s="25"/>
      <c r="E197" s="27"/>
      <c r="F197" s="31" t="str">
        <f>IF(Expenses[[#This Row],[Function]]="(function)","(autofill - do not overwrite)",IF(Expenses[[#This Row],[Function]]="","",IFERROR(VLOOKUP(Expenses[[#This Row],[Function]],Function_Descriptions[],2,0),"Invalid code. See 'Function Codes' tab.")))</f>
        <v/>
      </c>
      <c r="G197" s="31" t="str">
        <f>IF(Expenses[[#This Row],[Object]]="(object)","(autofill - do not overwrite)",IF(Expenses[[#This Row],[Object]]="","",IFERROR(VLOOKUP(Expenses[[#This Row],[Object]],Object_Descriptions[],2,0),"Invalid code. See 'Object Codes' tab.")))</f>
        <v/>
      </c>
      <c r="H197" s="25"/>
      <c r="I197" s="25"/>
      <c r="J197" s="76" t="str">
        <f>IF(Expenses[[#This Row],[Exp. Detail Code]]="(select)","(autofill - do not overwrite)",IF(Expenses[[#This Row],[Exp. Detail Code]]="","",IFERROR(VLOOKUP(Expenses[[#This Row],[Exp. Detail Code]],Exp_Detail_Codes[],2,0),"Invalid code. See 'Exp. Detail Codes' tab.")))</f>
        <v/>
      </c>
      <c r="K197" s="68"/>
    </row>
    <row r="198" spans="1:11" s="4" customFormat="1" x14ac:dyDescent="0.25">
      <c r="A198" s="26"/>
      <c r="B198" s="25"/>
      <c r="C198" s="25"/>
      <c r="D198" s="25"/>
      <c r="E198" s="27"/>
      <c r="F198" s="31" t="str">
        <f>IF(Expenses[[#This Row],[Function]]="(function)","(autofill - do not overwrite)",IF(Expenses[[#This Row],[Function]]="","",IFERROR(VLOOKUP(Expenses[[#This Row],[Function]],Function_Descriptions[],2,0),"Invalid code. See 'Function Codes' tab.")))</f>
        <v/>
      </c>
      <c r="G198" s="31" t="str">
        <f>IF(Expenses[[#This Row],[Object]]="(object)","(autofill - do not overwrite)",IF(Expenses[[#This Row],[Object]]="","",IFERROR(VLOOKUP(Expenses[[#This Row],[Object]],Object_Descriptions[],2,0),"Invalid code. See 'Object Codes' tab.")))</f>
        <v/>
      </c>
      <c r="H198" s="25"/>
      <c r="I198" s="25"/>
      <c r="J198" s="76" t="str">
        <f>IF(Expenses[[#This Row],[Exp. Detail Code]]="(select)","(autofill - do not overwrite)",IF(Expenses[[#This Row],[Exp. Detail Code]]="","",IFERROR(VLOOKUP(Expenses[[#This Row],[Exp. Detail Code]],Exp_Detail_Codes[],2,0),"Invalid code. See 'Exp. Detail Codes' tab.")))</f>
        <v/>
      </c>
      <c r="K198" s="68"/>
    </row>
    <row r="199" spans="1:11" s="4" customFormat="1" x14ac:dyDescent="0.25">
      <c r="A199" s="26"/>
      <c r="B199" s="25"/>
      <c r="C199" s="25"/>
      <c r="D199" s="25"/>
      <c r="E199" s="27"/>
      <c r="F199" s="31" t="str">
        <f>IF(Expenses[[#This Row],[Function]]="(function)","(autofill - do not overwrite)",IF(Expenses[[#This Row],[Function]]="","",IFERROR(VLOOKUP(Expenses[[#This Row],[Function]],Function_Descriptions[],2,0),"Invalid code. See 'Function Codes' tab.")))</f>
        <v/>
      </c>
      <c r="G199" s="31" t="str">
        <f>IF(Expenses[[#This Row],[Object]]="(object)","(autofill - do not overwrite)",IF(Expenses[[#This Row],[Object]]="","",IFERROR(VLOOKUP(Expenses[[#This Row],[Object]],Object_Descriptions[],2,0),"Invalid code. See 'Object Codes' tab.")))</f>
        <v/>
      </c>
      <c r="H199" s="25"/>
      <c r="I199" s="25"/>
      <c r="J199" s="76" t="str">
        <f>IF(Expenses[[#This Row],[Exp. Detail Code]]="(select)","(autofill - do not overwrite)",IF(Expenses[[#This Row],[Exp. Detail Code]]="","",IFERROR(VLOOKUP(Expenses[[#This Row],[Exp. Detail Code]],Exp_Detail_Codes[],2,0),"Invalid code. See 'Exp. Detail Codes' tab.")))</f>
        <v/>
      </c>
      <c r="K199" s="68"/>
    </row>
    <row r="200" spans="1:11" s="4" customFormat="1" x14ac:dyDescent="0.25">
      <c r="A200" s="26"/>
      <c r="B200" s="25"/>
      <c r="C200" s="25"/>
      <c r="D200" s="25"/>
      <c r="E200" s="27"/>
      <c r="F200" s="31" t="str">
        <f>IF(Expenses[[#This Row],[Function]]="(function)","(autofill - do not overwrite)",IF(Expenses[[#This Row],[Function]]="","",IFERROR(VLOOKUP(Expenses[[#This Row],[Function]],Function_Descriptions[],2,0),"Invalid code. See 'Function Codes' tab.")))</f>
        <v/>
      </c>
      <c r="G200" s="31" t="str">
        <f>IF(Expenses[[#This Row],[Object]]="(object)","(autofill - do not overwrite)",IF(Expenses[[#This Row],[Object]]="","",IFERROR(VLOOKUP(Expenses[[#This Row],[Object]],Object_Descriptions[],2,0),"Invalid code. See 'Object Codes' tab.")))</f>
        <v/>
      </c>
      <c r="H200" s="25"/>
      <c r="I200" s="25"/>
      <c r="J200" s="76" t="str">
        <f>IF(Expenses[[#This Row],[Exp. Detail Code]]="(select)","(autofill - do not overwrite)",IF(Expenses[[#This Row],[Exp. Detail Code]]="","",IFERROR(VLOOKUP(Expenses[[#This Row],[Exp. Detail Code]],Exp_Detail_Codes[],2,0),"Invalid code. See 'Exp. Detail Codes' tab.")))</f>
        <v/>
      </c>
      <c r="K200" s="68"/>
    </row>
    <row r="201" spans="1:11" s="4" customFormat="1" x14ac:dyDescent="0.25">
      <c r="A201" s="26"/>
      <c r="B201" s="25"/>
      <c r="C201" s="25"/>
      <c r="D201" s="25"/>
      <c r="E201" s="27"/>
      <c r="F201" s="31" t="str">
        <f>IF(Expenses[[#This Row],[Function]]="(function)","(autofill - do not overwrite)",IF(Expenses[[#This Row],[Function]]="","",IFERROR(VLOOKUP(Expenses[[#This Row],[Function]],Function_Descriptions[],2,0),"Invalid code. See 'Function Codes' tab.")))</f>
        <v/>
      </c>
      <c r="G201" s="31" t="str">
        <f>IF(Expenses[[#This Row],[Object]]="(object)","(autofill - do not overwrite)",IF(Expenses[[#This Row],[Object]]="","",IFERROR(VLOOKUP(Expenses[[#This Row],[Object]],Object_Descriptions[],2,0),"Invalid code. See 'Object Codes' tab.")))</f>
        <v/>
      </c>
      <c r="H201" s="25"/>
      <c r="I201" s="25"/>
      <c r="J201" s="76" t="str">
        <f>IF(Expenses[[#This Row],[Exp. Detail Code]]="(select)","(autofill - do not overwrite)",IF(Expenses[[#This Row],[Exp. Detail Code]]="","",IFERROR(VLOOKUP(Expenses[[#This Row],[Exp. Detail Code]],Exp_Detail_Codes[],2,0),"Invalid code. See 'Exp. Detail Codes' tab.")))</f>
        <v/>
      </c>
      <c r="K201" s="68"/>
    </row>
    <row r="202" spans="1:11" s="4" customFormat="1" x14ac:dyDescent="0.25">
      <c r="A202" s="26"/>
      <c r="B202" s="25"/>
      <c r="C202" s="25"/>
      <c r="D202" s="25"/>
      <c r="E202" s="27"/>
      <c r="F202" s="31" t="str">
        <f>IF(Expenses[[#This Row],[Function]]="(function)","(autofill - do not overwrite)",IF(Expenses[[#This Row],[Function]]="","",IFERROR(VLOOKUP(Expenses[[#This Row],[Function]],Function_Descriptions[],2,0),"Invalid code. See 'Function Codes' tab.")))</f>
        <v/>
      </c>
      <c r="G202" s="31" t="str">
        <f>IF(Expenses[[#This Row],[Object]]="(object)","(autofill - do not overwrite)",IF(Expenses[[#This Row],[Object]]="","",IFERROR(VLOOKUP(Expenses[[#This Row],[Object]],Object_Descriptions[],2,0),"Invalid code. See 'Object Codes' tab.")))</f>
        <v/>
      </c>
      <c r="H202" s="25"/>
      <c r="I202" s="25"/>
      <c r="J202" s="76" t="str">
        <f>IF(Expenses[[#This Row],[Exp. Detail Code]]="(select)","(autofill - do not overwrite)",IF(Expenses[[#This Row],[Exp. Detail Code]]="","",IFERROR(VLOOKUP(Expenses[[#This Row],[Exp. Detail Code]],Exp_Detail_Codes[],2,0),"Invalid code. See 'Exp. Detail Codes' tab.")))</f>
        <v/>
      </c>
      <c r="K202" s="68"/>
    </row>
    <row r="203" spans="1:11" s="4" customFormat="1" x14ac:dyDescent="0.25">
      <c r="A203" s="26"/>
      <c r="B203" s="25"/>
      <c r="C203" s="25"/>
      <c r="D203" s="25"/>
      <c r="E203" s="27"/>
      <c r="F203" s="31" t="str">
        <f>IF(Expenses[[#This Row],[Function]]="(function)","(autofill - do not overwrite)",IF(Expenses[[#This Row],[Function]]="","",IFERROR(VLOOKUP(Expenses[[#This Row],[Function]],Function_Descriptions[],2,0),"Invalid code. See 'Function Codes' tab.")))</f>
        <v/>
      </c>
      <c r="G203" s="31" t="str">
        <f>IF(Expenses[[#This Row],[Object]]="(object)","(autofill - do not overwrite)",IF(Expenses[[#This Row],[Object]]="","",IFERROR(VLOOKUP(Expenses[[#This Row],[Object]],Object_Descriptions[],2,0),"Invalid code. See 'Object Codes' tab.")))</f>
        <v/>
      </c>
      <c r="H203" s="25"/>
      <c r="I203" s="25"/>
      <c r="J203" s="76" t="str">
        <f>IF(Expenses[[#This Row],[Exp. Detail Code]]="(select)","(autofill - do not overwrite)",IF(Expenses[[#This Row],[Exp. Detail Code]]="","",IFERROR(VLOOKUP(Expenses[[#This Row],[Exp. Detail Code]],Exp_Detail_Codes[],2,0),"Invalid code. See 'Exp. Detail Codes' tab.")))</f>
        <v/>
      </c>
      <c r="K203" s="68"/>
    </row>
    <row r="204" spans="1:11" s="4" customFormat="1" x14ac:dyDescent="0.25">
      <c r="A204" s="26"/>
      <c r="B204" s="25"/>
      <c r="C204" s="25"/>
      <c r="D204" s="25"/>
      <c r="E204" s="27"/>
      <c r="F204" s="31" t="str">
        <f>IF(Expenses[[#This Row],[Function]]="(function)","(autofill - do not overwrite)",IF(Expenses[[#This Row],[Function]]="","",IFERROR(VLOOKUP(Expenses[[#This Row],[Function]],Function_Descriptions[],2,0),"Invalid code. See 'Function Codes' tab.")))</f>
        <v/>
      </c>
      <c r="G204" s="31" t="str">
        <f>IF(Expenses[[#This Row],[Object]]="(object)","(autofill - do not overwrite)",IF(Expenses[[#This Row],[Object]]="","",IFERROR(VLOOKUP(Expenses[[#This Row],[Object]],Object_Descriptions[],2,0),"Invalid code. See 'Object Codes' tab.")))</f>
        <v/>
      </c>
      <c r="H204" s="25"/>
      <c r="I204" s="25"/>
      <c r="J204" s="76" t="str">
        <f>IF(Expenses[[#This Row],[Exp. Detail Code]]="(select)","(autofill - do not overwrite)",IF(Expenses[[#This Row],[Exp. Detail Code]]="","",IFERROR(VLOOKUP(Expenses[[#This Row],[Exp. Detail Code]],Exp_Detail_Codes[],2,0),"Invalid code. See 'Exp. Detail Codes' tab.")))</f>
        <v/>
      </c>
      <c r="K204" s="68"/>
    </row>
    <row r="205" spans="1:11" s="4" customFormat="1" x14ac:dyDescent="0.25">
      <c r="A205" s="26"/>
      <c r="B205" s="25"/>
      <c r="C205" s="25"/>
      <c r="D205" s="25"/>
      <c r="E205" s="27"/>
      <c r="F205" s="31" t="str">
        <f>IF(Expenses[[#This Row],[Function]]="(function)","(autofill - do not overwrite)",IF(Expenses[[#This Row],[Function]]="","",IFERROR(VLOOKUP(Expenses[[#This Row],[Function]],Function_Descriptions[],2,0),"Invalid code. See 'Function Codes' tab.")))</f>
        <v/>
      </c>
      <c r="G205" s="31" t="str">
        <f>IF(Expenses[[#This Row],[Object]]="(object)","(autofill - do not overwrite)",IF(Expenses[[#This Row],[Object]]="","",IFERROR(VLOOKUP(Expenses[[#This Row],[Object]],Object_Descriptions[],2,0),"Invalid code. See 'Object Codes' tab.")))</f>
        <v/>
      </c>
      <c r="H205" s="25"/>
      <c r="I205" s="25"/>
      <c r="J205" s="76" t="str">
        <f>IF(Expenses[[#This Row],[Exp. Detail Code]]="(select)","(autofill - do not overwrite)",IF(Expenses[[#This Row],[Exp. Detail Code]]="","",IFERROR(VLOOKUP(Expenses[[#This Row],[Exp. Detail Code]],Exp_Detail_Codes[],2,0),"Invalid code. See 'Exp. Detail Codes' tab.")))</f>
        <v/>
      </c>
      <c r="K205" s="68"/>
    </row>
    <row r="206" spans="1:11" s="4" customFormat="1" x14ac:dyDescent="0.25">
      <c r="A206" s="26"/>
      <c r="B206" s="25"/>
      <c r="C206" s="25"/>
      <c r="D206" s="25"/>
      <c r="E206" s="27"/>
      <c r="F206" s="31" t="str">
        <f>IF(Expenses[[#This Row],[Function]]="(function)","(autofill - do not overwrite)",IF(Expenses[[#This Row],[Function]]="","",IFERROR(VLOOKUP(Expenses[[#This Row],[Function]],Function_Descriptions[],2,0),"Invalid code. See 'Function Codes' tab.")))</f>
        <v/>
      </c>
      <c r="G206" s="31" t="str">
        <f>IF(Expenses[[#This Row],[Object]]="(object)","(autofill - do not overwrite)",IF(Expenses[[#This Row],[Object]]="","",IFERROR(VLOOKUP(Expenses[[#This Row],[Object]],Object_Descriptions[],2,0),"Invalid code. See 'Object Codes' tab.")))</f>
        <v/>
      </c>
      <c r="H206" s="25"/>
      <c r="I206" s="25"/>
      <c r="J206" s="76" t="str">
        <f>IF(Expenses[[#This Row],[Exp. Detail Code]]="(select)","(autofill - do not overwrite)",IF(Expenses[[#This Row],[Exp. Detail Code]]="","",IFERROR(VLOOKUP(Expenses[[#This Row],[Exp. Detail Code]],Exp_Detail_Codes[],2,0),"Invalid code. See 'Exp. Detail Codes' tab.")))</f>
        <v/>
      </c>
      <c r="K206" s="68"/>
    </row>
    <row r="207" spans="1:11" s="4" customFormat="1" x14ac:dyDescent="0.25">
      <c r="A207" s="26"/>
      <c r="B207" s="25"/>
      <c r="C207" s="25"/>
      <c r="D207" s="25"/>
      <c r="E207" s="27"/>
      <c r="F207" s="31" t="str">
        <f>IF(Expenses[[#This Row],[Function]]="(function)","(autofill - do not overwrite)",IF(Expenses[[#This Row],[Function]]="","",IFERROR(VLOOKUP(Expenses[[#This Row],[Function]],Function_Descriptions[],2,0),"Invalid code. See 'Function Codes' tab.")))</f>
        <v/>
      </c>
      <c r="G207" s="31" t="str">
        <f>IF(Expenses[[#This Row],[Object]]="(object)","(autofill - do not overwrite)",IF(Expenses[[#This Row],[Object]]="","",IFERROR(VLOOKUP(Expenses[[#This Row],[Object]],Object_Descriptions[],2,0),"Invalid code. See 'Object Codes' tab.")))</f>
        <v/>
      </c>
      <c r="H207" s="25"/>
      <c r="I207" s="25"/>
      <c r="J207" s="76" t="str">
        <f>IF(Expenses[[#This Row],[Exp. Detail Code]]="(select)","(autofill - do not overwrite)",IF(Expenses[[#This Row],[Exp. Detail Code]]="","",IFERROR(VLOOKUP(Expenses[[#This Row],[Exp. Detail Code]],Exp_Detail_Codes[],2,0),"Invalid code. See 'Exp. Detail Codes' tab.")))</f>
        <v/>
      </c>
      <c r="K207" s="68"/>
    </row>
    <row r="208" spans="1:11" s="4" customFormat="1" x14ac:dyDescent="0.25">
      <c r="A208" s="26"/>
      <c r="B208" s="25"/>
      <c r="C208" s="25"/>
      <c r="D208" s="25"/>
      <c r="E208" s="27"/>
      <c r="F208" s="31" t="str">
        <f>IF(Expenses[[#This Row],[Function]]="(function)","(autofill - do not overwrite)",IF(Expenses[[#This Row],[Function]]="","",IFERROR(VLOOKUP(Expenses[[#This Row],[Function]],Function_Descriptions[],2,0),"Invalid code. See 'Function Codes' tab.")))</f>
        <v/>
      </c>
      <c r="G208" s="31" t="str">
        <f>IF(Expenses[[#This Row],[Object]]="(object)","(autofill - do not overwrite)",IF(Expenses[[#This Row],[Object]]="","",IFERROR(VLOOKUP(Expenses[[#This Row],[Object]],Object_Descriptions[],2,0),"Invalid code. See 'Object Codes' tab.")))</f>
        <v/>
      </c>
      <c r="H208" s="25"/>
      <c r="I208" s="25"/>
      <c r="J208" s="76" t="str">
        <f>IF(Expenses[[#This Row],[Exp. Detail Code]]="(select)","(autofill - do not overwrite)",IF(Expenses[[#This Row],[Exp. Detail Code]]="","",IFERROR(VLOOKUP(Expenses[[#This Row],[Exp. Detail Code]],Exp_Detail_Codes[],2,0),"Invalid code. See 'Exp. Detail Codes' tab.")))</f>
        <v/>
      </c>
      <c r="K208" s="68"/>
    </row>
    <row r="209" spans="1:11" s="4" customFormat="1" x14ac:dyDescent="0.25">
      <c r="A209" s="26"/>
      <c r="B209" s="25"/>
      <c r="C209" s="25"/>
      <c r="D209" s="25"/>
      <c r="E209" s="27"/>
      <c r="F209" s="31" t="str">
        <f>IF(Expenses[[#This Row],[Function]]="(function)","(autofill - do not overwrite)",IF(Expenses[[#This Row],[Function]]="","",IFERROR(VLOOKUP(Expenses[[#This Row],[Function]],Function_Descriptions[],2,0),"Invalid code. See 'Function Codes' tab.")))</f>
        <v/>
      </c>
      <c r="G209" s="31" t="str">
        <f>IF(Expenses[[#This Row],[Object]]="(object)","(autofill - do not overwrite)",IF(Expenses[[#This Row],[Object]]="","",IFERROR(VLOOKUP(Expenses[[#This Row],[Object]],Object_Descriptions[],2,0),"Invalid code. See 'Object Codes' tab.")))</f>
        <v/>
      </c>
      <c r="H209" s="25"/>
      <c r="I209" s="25"/>
      <c r="J209" s="76" t="str">
        <f>IF(Expenses[[#This Row],[Exp. Detail Code]]="(select)","(autofill - do not overwrite)",IF(Expenses[[#This Row],[Exp. Detail Code]]="","",IFERROR(VLOOKUP(Expenses[[#This Row],[Exp. Detail Code]],Exp_Detail_Codes[],2,0),"Invalid code. See 'Exp. Detail Codes' tab.")))</f>
        <v/>
      </c>
      <c r="K209" s="68"/>
    </row>
    <row r="210" spans="1:11" s="4" customFormat="1" x14ac:dyDescent="0.25">
      <c r="A210" s="26"/>
      <c r="B210" s="25"/>
      <c r="C210" s="25"/>
      <c r="D210" s="25"/>
      <c r="E210" s="27"/>
      <c r="F210" s="31" t="str">
        <f>IF(Expenses[[#This Row],[Function]]="(function)","(autofill - do not overwrite)",IF(Expenses[[#This Row],[Function]]="","",IFERROR(VLOOKUP(Expenses[[#This Row],[Function]],Function_Descriptions[],2,0),"Invalid code. See 'Function Codes' tab.")))</f>
        <v/>
      </c>
      <c r="G210" s="31" t="str">
        <f>IF(Expenses[[#This Row],[Object]]="(object)","(autofill - do not overwrite)",IF(Expenses[[#This Row],[Object]]="","",IFERROR(VLOOKUP(Expenses[[#This Row],[Object]],Object_Descriptions[],2,0),"Invalid code. See 'Object Codes' tab.")))</f>
        <v/>
      </c>
      <c r="H210" s="25"/>
      <c r="I210" s="25"/>
      <c r="J210" s="76" t="str">
        <f>IF(Expenses[[#This Row],[Exp. Detail Code]]="(select)","(autofill - do not overwrite)",IF(Expenses[[#This Row],[Exp. Detail Code]]="","",IFERROR(VLOOKUP(Expenses[[#This Row],[Exp. Detail Code]],Exp_Detail_Codes[],2,0),"Invalid code. See 'Exp. Detail Codes' tab.")))</f>
        <v/>
      </c>
      <c r="K210" s="68"/>
    </row>
    <row r="211" spans="1:11" s="4" customFormat="1" x14ac:dyDescent="0.25">
      <c r="A211" s="26"/>
      <c r="B211" s="25"/>
      <c r="C211" s="25"/>
      <c r="D211" s="25"/>
      <c r="E211" s="27"/>
      <c r="F211" s="31" t="str">
        <f>IF(Expenses[[#This Row],[Function]]="(function)","(autofill - do not overwrite)",IF(Expenses[[#This Row],[Function]]="","",IFERROR(VLOOKUP(Expenses[[#This Row],[Function]],Function_Descriptions[],2,0),"Invalid code. See 'Function Codes' tab.")))</f>
        <v/>
      </c>
      <c r="G211" s="31" t="str">
        <f>IF(Expenses[[#This Row],[Object]]="(object)","(autofill - do not overwrite)",IF(Expenses[[#This Row],[Object]]="","",IFERROR(VLOOKUP(Expenses[[#This Row],[Object]],Object_Descriptions[],2,0),"Invalid code. See 'Object Codes' tab.")))</f>
        <v/>
      </c>
      <c r="H211" s="25"/>
      <c r="I211" s="25"/>
      <c r="J211" s="76" t="str">
        <f>IF(Expenses[[#This Row],[Exp. Detail Code]]="(select)","(autofill - do not overwrite)",IF(Expenses[[#This Row],[Exp. Detail Code]]="","",IFERROR(VLOOKUP(Expenses[[#This Row],[Exp. Detail Code]],Exp_Detail_Codes[],2,0),"Invalid code. See 'Exp. Detail Codes' tab.")))</f>
        <v/>
      </c>
      <c r="K211" s="68"/>
    </row>
    <row r="212" spans="1:11" s="4" customFormat="1" x14ac:dyDescent="0.25">
      <c r="A212" s="26"/>
      <c r="B212" s="25"/>
      <c r="C212" s="25"/>
      <c r="D212" s="25"/>
      <c r="E212" s="27"/>
      <c r="F212" s="31" t="str">
        <f>IF(Expenses[[#This Row],[Function]]="(function)","(autofill - do not overwrite)",IF(Expenses[[#This Row],[Function]]="","",IFERROR(VLOOKUP(Expenses[[#This Row],[Function]],Function_Descriptions[],2,0),"Invalid code. See 'Function Codes' tab.")))</f>
        <v/>
      </c>
      <c r="G212" s="31" t="str">
        <f>IF(Expenses[[#This Row],[Object]]="(object)","(autofill - do not overwrite)",IF(Expenses[[#This Row],[Object]]="","",IFERROR(VLOOKUP(Expenses[[#This Row],[Object]],Object_Descriptions[],2,0),"Invalid code. See 'Object Codes' tab.")))</f>
        <v/>
      </c>
      <c r="H212" s="25"/>
      <c r="I212" s="25"/>
      <c r="J212" s="76" t="str">
        <f>IF(Expenses[[#This Row],[Exp. Detail Code]]="(select)","(autofill - do not overwrite)",IF(Expenses[[#This Row],[Exp. Detail Code]]="","",IFERROR(VLOOKUP(Expenses[[#This Row],[Exp. Detail Code]],Exp_Detail_Codes[],2,0),"Invalid code. See 'Exp. Detail Codes' tab.")))</f>
        <v/>
      </c>
      <c r="K212" s="68"/>
    </row>
    <row r="213" spans="1:11" s="4" customFormat="1" x14ac:dyDescent="0.25">
      <c r="A213" s="26"/>
      <c r="B213" s="25"/>
      <c r="C213" s="25"/>
      <c r="D213" s="25"/>
      <c r="E213" s="27"/>
      <c r="F213" s="31" t="str">
        <f>IF(Expenses[[#This Row],[Function]]="(function)","(autofill - do not overwrite)",IF(Expenses[[#This Row],[Function]]="","",IFERROR(VLOOKUP(Expenses[[#This Row],[Function]],Function_Descriptions[],2,0),"Invalid code. See 'Function Codes' tab.")))</f>
        <v/>
      </c>
      <c r="G213" s="31" t="str">
        <f>IF(Expenses[[#This Row],[Object]]="(object)","(autofill - do not overwrite)",IF(Expenses[[#This Row],[Object]]="","",IFERROR(VLOOKUP(Expenses[[#This Row],[Object]],Object_Descriptions[],2,0),"Invalid code. See 'Object Codes' tab.")))</f>
        <v/>
      </c>
      <c r="H213" s="25"/>
      <c r="I213" s="25"/>
      <c r="J213" s="76" t="str">
        <f>IF(Expenses[[#This Row],[Exp. Detail Code]]="(select)","(autofill - do not overwrite)",IF(Expenses[[#This Row],[Exp. Detail Code]]="","",IFERROR(VLOOKUP(Expenses[[#This Row],[Exp. Detail Code]],Exp_Detail_Codes[],2,0),"Invalid code. See 'Exp. Detail Codes' tab.")))</f>
        <v/>
      </c>
      <c r="K213" s="68"/>
    </row>
    <row r="214" spans="1:11" s="4" customFormat="1" x14ac:dyDescent="0.25">
      <c r="A214" s="26"/>
      <c r="B214" s="25"/>
      <c r="C214" s="25"/>
      <c r="D214" s="25"/>
      <c r="E214" s="27"/>
      <c r="F214" s="31" t="str">
        <f>IF(Expenses[[#This Row],[Function]]="(function)","(autofill - do not overwrite)",IF(Expenses[[#This Row],[Function]]="","",IFERROR(VLOOKUP(Expenses[[#This Row],[Function]],Function_Descriptions[],2,0),"Invalid code. See 'Function Codes' tab.")))</f>
        <v/>
      </c>
      <c r="G214" s="31" t="str">
        <f>IF(Expenses[[#This Row],[Object]]="(object)","(autofill - do not overwrite)",IF(Expenses[[#This Row],[Object]]="","",IFERROR(VLOOKUP(Expenses[[#This Row],[Object]],Object_Descriptions[],2,0),"Invalid code. See 'Object Codes' tab.")))</f>
        <v/>
      </c>
      <c r="H214" s="25"/>
      <c r="I214" s="25"/>
      <c r="J214" s="76" t="str">
        <f>IF(Expenses[[#This Row],[Exp. Detail Code]]="(select)","(autofill - do not overwrite)",IF(Expenses[[#This Row],[Exp. Detail Code]]="","",IFERROR(VLOOKUP(Expenses[[#This Row],[Exp. Detail Code]],Exp_Detail_Codes[],2,0),"Invalid code. See 'Exp. Detail Codes' tab.")))</f>
        <v/>
      </c>
      <c r="K214" s="68"/>
    </row>
    <row r="215" spans="1:11" s="4" customFormat="1" x14ac:dyDescent="0.25">
      <c r="A215" s="26"/>
      <c r="B215" s="25"/>
      <c r="C215" s="25"/>
      <c r="D215" s="25"/>
      <c r="E215" s="27"/>
      <c r="F215" s="31" t="str">
        <f>IF(Expenses[[#This Row],[Function]]="(function)","(autofill - do not overwrite)",IF(Expenses[[#This Row],[Function]]="","",IFERROR(VLOOKUP(Expenses[[#This Row],[Function]],Function_Descriptions[],2,0),"Invalid code. See 'Function Codes' tab.")))</f>
        <v/>
      </c>
      <c r="G215" s="31" t="str">
        <f>IF(Expenses[[#This Row],[Object]]="(object)","(autofill - do not overwrite)",IF(Expenses[[#This Row],[Object]]="","",IFERROR(VLOOKUP(Expenses[[#This Row],[Object]],Object_Descriptions[],2,0),"Invalid code. See 'Object Codes' tab.")))</f>
        <v/>
      </c>
      <c r="H215" s="25"/>
      <c r="I215" s="25"/>
      <c r="J215" s="76" t="str">
        <f>IF(Expenses[[#This Row],[Exp. Detail Code]]="(select)","(autofill - do not overwrite)",IF(Expenses[[#This Row],[Exp. Detail Code]]="","",IFERROR(VLOOKUP(Expenses[[#This Row],[Exp. Detail Code]],Exp_Detail_Codes[],2,0),"Invalid code. See 'Exp. Detail Codes' tab.")))</f>
        <v/>
      </c>
      <c r="K215" s="68"/>
    </row>
    <row r="216" spans="1:11" s="4" customFormat="1" x14ac:dyDescent="0.25">
      <c r="A216" s="26"/>
      <c r="B216" s="25"/>
      <c r="C216" s="25"/>
      <c r="D216" s="25"/>
      <c r="E216" s="27"/>
      <c r="F216" s="31" t="str">
        <f>IF(Expenses[[#This Row],[Function]]="(function)","(autofill - do not overwrite)",IF(Expenses[[#This Row],[Function]]="","",IFERROR(VLOOKUP(Expenses[[#This Row],[Function]],Function_Descriptions[],2,0),"Invalid code. See 'Function Codes' tab.")))</f>
        <v/>
      </c>
      <c r="G216" s="31" t="str">
        <f>IF(Expenses[[#This Row],[Object]]="(object)","(autofill - do not overwrite)",IF(Expenses[[#This Row],[Object]]="","",IFERROR(VLOOKUP(Expenses[[#This Row],[Object]],Object_Descriptions[],2,0),"Invalid code. See 'Object Codes' tab.")))</f>
        <v/>
      </c>
      <c r="H216" s="25"/>
      <c r="I216" s="25"/>
      <c r="J216" s="76" t="str">
        <f>IF(Expenses[[#This Row],[Exp. Detail Code]]="(select)","(autofill - do not overwrite)",IF(Expenses[[#This Row],[Exp. Detail Code]]="","",IFERROR(VLOOKUP(Expenses[[#This Row],[Exp. Detail Code]],Exp_Detail_Codes[],2,0),"Invalid code. See 'Exp. Detail Codes' tab.")))</f>
        <v/>
      </c>
      <c r="K216" s="68"/>
    </row>
    <row r="217" spans="1:11" s="4" customFormat="1" x14ac:dyDescent="0.25">
      <c r="A217" s="26"/>
      <c r="B217" s="25"/>
      <c r="C217" s="25"/>
      <c r="D217" s="25"/>
      <c r="E217" s="27"/>
      <c r="F217" s="31" t="str">
        <f>IF(Expenses[[#This Row],[Function]]="(function)","(autofill - do not overwrite)",IF(Expenses[[#This Row],[Function]]="","",IFERROR(VLOOKUP(Expenses[[#This Row],[Function]],Function_Descriptions[],2,0),"Invalid code. See 'Function Codes' tab.")))</f>
        <v/>
      </c>
      <c r="G217" s="31" t="str">
        <f>IF(Expenses[[#This Row],[Object]]="(object)","(autofill - do not overwrite)",IF(Expenses[[#This Row],[Object]]="","",IFERROR(VLOOKUP(Expenses[[#This Row],[Object]],Object_Descriptions[],2,0),"Invalid code. See 'Object Codes' tab.")))</f>
        <v/>
      </c>
      <c r="H217" s="25"/>
      <c r="I217" s="25"/>
      <c r="J217" s="76" t="str">
        <f>IF(Expenses[[#This Row],[Exp. Detail Code]]="(select)","(autofill - do not overwrite)",IF(Expenses[[#This Row],[Exp. Detail Code]]="","",IFERROR(VLOOKUP(Expenses[[#This Row],[Exp. Detail Code]],Exp_Detail_Codes[],2,0),"Invalid code. See 'Exp. Detail Codes' tab.")))</f>
        <v/>
      </c>
      <c r="K217" s="68"/>
    </row>
    <row r="218" spans="1:11" s="4" customFormat="1" x14ac:dyDescent="0.25">
      <c r="A218" s="26"/>
      <c r="B218" s="25"/>
      <c r="C218" s="25"/>
      <c r="D218" s="25"/>
      <c r="E218" s="27"/>
      <c r="F218" s="31" t="str">
        <f>IF(Expenses[[#This Row],[Function]]="(function)","(autofill - do not overwrite)",IF(Expenses[[#This Row],[Function]]="","",IFERROR(VLOOKUP(Expenses[[#This Row],[Function]],Function_Descriptions[],2,0),"Invalid code. See 'Function Codes' tab.")))</f>
        <v/>
      </c>
      <c r="G218" s="31" t="str">
        <f>IF(Expenses[[#This Row],[Object]]="(object)","(autofill - do not overwrite)",IF(Expenses[[#This Row],[Object]]="","",IFERROR(VLOOKUP(Expenses[[#This Row],[Object]],Object_Descriptions[],2,0),"Invalid code. See 'Object Codes' tab.")))</f>
        <v/>
      </c>
      <c r="H218" s="25"/>
      <c r="I218" s="25"/>
      <c r="J218" s="76" t="str">
        <f>IF(Expenses[[#This Row],[Exp. Detail Code]]="(select)","(autofill - do not overwrite)",IF(Expenses[[#This Row],[Exp. Detail Code]]="","",IFERROR(VLOOKUP(Expenses[[#This Row],[Exp. Detail Code]],Exp_Detail_Codes[],2,0),"Invalid code. See 'Exp. Detail Codes' tab.")))</f>
        <v/>
      </c>
      <c r="K218" s="68"/>
    </row>
    <row r="219" spans="1:11" s="4" customFormat="1" x14ac:dyDescent="0.25">
      <c r="A219" s="26"/>
      <c r="B219" s="25"/>
      <c r="C219" s="25"/>
      <c r="D219" s="25"/>
      <c r="E219" s="27"/>
      <c r="F219" s="31" t="str">
        <f>IF(Expenses[[#This Row],[Function]]="(function)","(autofill - do not overwrite)",IF(Expenses[[#This Row],[Function]]="","",IFERROR(VLOOKUP(Expenses[[#This Row],[Function]],Function_Descriptions[],2,0),"Invalid code. See 'Function Codes' tab.")))</f>
        <v/>
      </c>
      <c r="G219" s="31" t="str">
        <f>IF(Expenses[[#This Row],[Object]]="(object)","(autofill - do not overwrite)",IF(Expenses[[#This Row],[Object]]="","",IFERROR(VLOOKUP(Expenses[[#This Row],[Object]],Object_Descriptions[],2,0),"Invalid code. See 'Object Codes' tab.")))</f>
        <v/>
      </c>
      <c r="H219" s="25"/>
      <c r="I219" s="25"/>
      <c r="J219" s="76" t="str">
        <f>IF(Expenses[[#This Row],[Exp. Detail Code]]="(select)","(autofill - do not overwrite)",IF(Expenses[[#This Row],[Exp. Detail Code]]="","",IFERROR(VLOOKUP(Expenses[[#This Row],[Exp. Detail Code]],Exp_Detail_Codes[],2,0),"Invalid code. See 'Exp. Detail Codes' tab.")))</f>
        <v/>
      </c>
      <c r="K219" s="68"/>
    </row>
    <row r="220" spans="1:11" s="4" customFormat="1" x14ac:dyDescent="0.25">
      <c r="A220" s="26"/>
      <c r="B220" s="25"/>
      <c r="C220" s="25"/>
      <c r="D220" s="25"/>
      <c r="E220" s="27"/>
      <c r="F220" s="31" t="str">
        <f>IF(Expenses[[#This Row],[Function]]="(function)","(autofill - do not overwrite)",IF(Expenses[[#This Row],[Function]]="","",IFERROR(VLOOKUP(Expenses[[#This Row],[Function]],Function_Descriptions[],2,0),"Invalid code. See 'Function Codes' tab.")))</f>
        <v/>
      </c>
      <c r="G220" s="31" t="str">
        <f>IF(Expenses[[#This Row],[Object]]="(object)","(autofill - do not overwrite)",IF(Expenses[[#This Row],[Object]]="","",IFERROR(VLOOKUP(Expenses[[#This Row],[Object]],Object_Descriptions[],2,0),"Invalid code. See 'Object Codes' tab.")))</f>
        <v/>
      </c>
      <c r="H220" s="25"/>
      <c r="I220" s="25"/>
      <c r="J220" s="76" t="str">
        <f>IF(Expenses[[#This Row],[Exp. Detail Code]]="(select)","(autofill - do not overwrite)",IF(Expenses[[#This Row],[Exp. Detail Code]]="","",IFERROR(VLOOKUP(Expenses[[#This Row],[Exp. Detail Code]],Exp_Detail_Codes[],2,0),"Invalid code. See 'Exp. Detail Codes' tab.")))</f>
        <v/>
      </c>
      <c r="K220" s="68"/>
    </row>
    <row r="221" spans="1:11" s="4" customFormat="1" x14ac:dyDescent="0.25">
      <c r="A221" s="26"/>
      <c r="B221" s="25"/>
      <c r="C221" s="25"/>
      <c r="D221" s="25"/>
      <c r="E221" s="27"/>
      <c r="F221" s="31" t="str">
        <f>IF(Expenses[[#This Row],[Function]]="(function)","(autofill - do not overwrite)",IF(Expenses[[#This Row],[Function]]="","",IFERROR(VLOOKUP(Expenses[[#This Row],[Function]],Function_Descriptions[],2,0),"Invalid code. See 'Function Codes' tab.")))</f>
        <v/>
      </c>
      <c r="G221" s="31" t="str">
        <f>IF(Expenses[[#This Row],[Object]]="(object)","(autofill - do not overwrite)",IF(Expenses[[#This Row],[Object]]="","",IFERROR(VLOOKUP(Expenses[[#This Row],[Object]],Object_Descriptions[],2,0),"Invalid code. See 'Object Codes' tab.")))</f>
        <v/>
      </c>
      <c r="H221" s="25"/>
      <c r="I221" s="25"/>
      <c r="J221" s="76" t="str">
        <f>IF(Expenses[[#This Row],[Exp. Detail Code]]="(select)","(autofill - do not overwrite)",IF(Expenses[[#This Row],[Exp. Detail Code]]="","",IFERROR(VLOOKUP(Expenses[[#This Row],[Exp. Detail Code]],Exp_Detail_Codes[],2,0),"Invalid code. See 'Exp. Detail Codes' tab.")))</f>
        <v/>
      </c>
      <c r="K221" s="68"/>
    </row>
    <row r="222" spans="1:11" s="4" customFormat="1" x14ac:dyDescent="0.25">
      <c r="A222" s="26"/>
      <c r="B222" s="25"/>
      <c r="C222" s="25"/>
      <c r="D222" s="25"/>
      <c r="E222" s="27"/>
      <c r="F222" s="31" t="str">
        <f>IF(Expenses[[#This Row],[Function]]="(function)","(autofill - do not overwrite)",IF(Expenses[[#This Row],[Function]]="","",IFERROR(VLOOKUP(Expenses[[#This Row],[Function]],Function_Descriptions[],2,0),"Invalid code. See 'Function Codes' tab.")))</f>
        <v/>
      </c>
      <c r="G222" s="31" t="str">
        <f>IF(Expenses[[#This Row],[Object]]="(object)","(autofill - do not overwrite)",IF(Expenses[[#This Row],[Object]]="","",IFERROR(VLOOKUP(Expenses[[#This Row],[Object]],Object_Descriptions[],2,0),"Invalid code. See 'Object Codes' tab.")))</f>
        <v/>
      </c>
      <c r="H222" s="25"/>
      <c r="I222" s="25"/>
      <c r="J222" s="76" t="str">
        <f>IF(Expenses[[#This Row],[Exp. Detail Code]]="(select)","(autofill - do not overwrite)",IF(Expenses[[#This Row],[Exp. Detail Code]]="","",IFERROR(VLOOKUP(Expenses[[#This Row],[Exp. Detail Code]],Exp_Detail_Codes[],2,0),"Invalid code. See 'Exp. Detail Codes' tab.")))</f>
        <v/>
      </c>
      <c r="K222" s="68"/>
    </row>
    <row r="223" spans="1:11" s="4" customFormat="1" x14ac:dyDescent="0.25">
      <c r="A223" s="26"/>
      <c r="B223" s="25"/>
      <c r="C223" s="25"/>
      <c r="D223" s="25"/>
      <c r="E223" s="27"/>
      <c r="F223" s="31" t="str">
        <f>IF(Expenses[[#This Row],[Function]]="(function)","(autofill - do not overwrite)",IF(Expenses[[#This Row],[Function]]="","",IFERROR(VLOOKUP(Expenses[[#This Row],[Function]],Function_Descriptions[],2,0),"Invalid code. See 'Function Codes' tab.")))</f>
        <v/>
      </c>
      <c r="G223" s="31" t="str">
        <f>IF(Expenses[[#This Row],[Object]]="(object)","(autofill - do not overwrite)",IF(Expenses[[#This Row],[Object]]="","",IFERROR(VLOOKUP(Expenses[[#This Row],[Object]],Object_Descriptions[],2,0),"Invalid code. See 'Object Codes' tab.")))</f>
        <v/>
      </c>
      <c r="H223" s="25"/>
      <c r="I223" s="25"/>
      <c r="J223" s="76" t="str">
        <f>IF(Expenses[[#This Row],[Exp. Detail Code]]="(select)","(autofill - do not overwrite)",IF(Expenses[[#This Row],[Exp. Detail Code]]="","",IFERROR(VLOOKUP(Expenses[[#This Row],[Exp. Detail Code]],Exp_Detail_Codes[],2,0),"Invalid code. See 'Exp. Detail Codes' tab.")))</f>
        <v/>
      </c>
      <c r="K223" s="68"/>
    </row>
    <row r="224" spans="1:11" s="4" customFormat="1" x14ac:dyDescent="0.25">
      <c r="A224" s="26"/>
      <c r="B224" s="25"/>
      <c r="C224" s="25"/>
      <c r="D224" s="25"/>
      <c r="E224" s="27"/>
      <c r="F224" s="31" t="str">
        <f>IF(Expenses[[#This Row],[Function]]="(function)","(autofill - do not overwrite)",IF(Expenses[[#This Row],[Function]]="","",IFERROR(VLOOKUP(Expenses[[#This Row],[Function]],Function_Descriptions[],2,0),"Invalid code. See 'Function Codes' tab.")))</f>
        <v/>
      </c>
      <c r="G224" s="31" t="str">
        <f>IF(Expenses[[#This Row],[Object]]="(object)","(autofill - do not overwrite)",IF(Expenses[[#This Row],[Object]]="","",IFERROR(VLOOKUP(Expenses[[#This Row],[Object]],Object_Descriptions[],2,0),"Invalid code. See 'Object Codes' tab.")))</f>
        <v/>
      </c>
      <c r="H224" s="25"/>
      <c r="I224" s="25"/>
      <c r="J224" s="76" t="str">
        <f>IF(Expenses[[#This Row],[Exp. Detail Code]]="(select)","(autofill - do not overwrite)",IF(Expenses[[#This Row],[Exp. Detail Code]]="","",IFERROR(VLOOKUP(Expenses[[#This Row],[Exp. Detail Code]],Exp_Detail_Codes[],2,0),"Invalid code. See 'Exp. Detail Codes' tab.")))</f>
        <v/>
      </c>
      <c r="K224" s="68"/>
    </row>
    <row r="225" spans="1:11" s="4" customFormat="1" x14ac:dyDescent="0.25">
      <c r="A225" s="26"/>
      <c r="B225" s="25"/>
      <c r="C225" s="25"/>
      <c r="D225" s="25"/>
      <c r="E225" s="27"/>
      <c r="F225" s="31" t="str">
        <f>IF(Expenses[[#This Row],[Function]]="(function)","(autofill - do not overwrite)",IF(Expenses[[#This Row],[Function]]="","",IFERROR(VLOOKUP(Expenses[[#This Row],[Function]],Function_Descriptions[],2,0),"Invalid code. See 'Function Codes' tab.")))</f>
        <v/>
      </c>
      <c r="G225" s="31" t="str">
        <f>IF(Expenses[[#This Row],[Object]]="(object)","(autofill - do not overwrite)",IF(Expenses[[#This Row],[Object]]="","",IFERROR(VLOOKUP(Expenses[[#This Row],[Object]],Object_Descriptions[],2,0),"Invalid code. See 'Object Codes' tab.")))</f>
        <v/>
      </c>
      <c r="H225" s="25"/>
      <c r="I225" s="25"/>
      <c r="J225" s="76" t="str">
        <f>IF(Expenses[[#This Row],[Exp. Detail Code]]="(select)","(autofill - do not overwrite)",IF(Expenses[[#This Row],[Exp. Detail Code]]="","",IFERROR(VLOOKUP(Expenses[[#This Row],[Exp. Detail Code]],Exp_Detail_Codes[],2,0),"Invalid code. See 'Exp. Detail Codes' tab.")))</f>
        <v/>
      </c>
      <c r="K225" s="68"/>
    </row>
    <row r="226" spans="1:11" s="4" customFormat="1" x14ac:dyDescent="0.25">
      <c r="A226" s="26"/>
      <c r="B226" s="25"/>
      <c r="C226" s="25"/>
      <c r="D226" s="25"/>
      <c r="E226" s="27"/>
      <c r="F226" s="31" t="str">
        <f>IF(Expenses[[#This Row],[Function]]="(function)","(autofill - do not overwrite)",IF(Expenses[[#This Row],[Function]]="","",IFERROR(VLOOKUP(Expenses[[#This Row],[Function]],Function_Descriptions[],2,0),"Invalid code. See 'Function Codes' tab.")))</f>
        <v/>
      </c>
      <c r="G226" s="31" t="str">
        <f>IF(Expenses[[#This Row],[Object]]="(object)","(autofill - do not overwrite)",IF(Expenses[[#This Row],[Object]]="","",IFERROR(VLOOKUP(Expenses[[#This Row],[Object]],Object_Descriptions[],2,0),"Invalid code. See 'Object Codes' tab.")))</f>
        <v/>
      </c>
      <c r="H226" s="25"/>
      <c r="I226" s="25"/>
      <c r="J226" s="76" t="str">
        <f>IF(Expenses[[#This Row],[Exp. Detail Code]]="(select)","(autofill - do not overwrite)",IF(Expenses[[#This Row],[Exp. Detail Code]]="","",IFERROR(VLOOKUP(Expenses[[#This Row],[Exp. Detail Code]],Exp_Detail_Codes[],2,0),"Invalid code. See 'Exp. Detail Codes' tab.")))</f>
        <v/>
      </c>
      <c r="K226" s="68"/>
    </row>
    <row r="227" spans="1:11" s="4" customFormat="1" x14ac:dyDescent="0.25">
      <c r="A227" s="26"/>
      <c r="B227" s="25"/>
      <c r="C227" s="25"/>
      <c r="D227" s="25"/>
      <c r="E227" s="27"/>
      <c r="F227" s="31" t="str">
        <f>IF(Expenses[[#This Row],[Function]]="(function)","(autofill - do not overwrite)",IF(Expenses[[#This Row],[Function]]="","",IFERROR(VLOOKUP(Expenses[[#This Row],[Function]],Function_Descriptions[],2,0),"Invalid code. See 'Function Codes' tab.")))</f>
        <v/>
      </c>
      <c r="G227" s="31" t="str">
        <f>IF(Expenses[[#This Row],[Object]]="(object)","(autofill - do not overwrite)",IF(Expenses[[#This Row],[Object]]="","",IFERROR(VLOOKUP(Expenses[[#This Row],[Object]],Object_Descriptions[],2,0),"Invalid code. See 'Object Codes' tab.")))</f>
        <v/>
      </c>
      <c r="H227" s="25"/>
      <c r="I227" s="25"/>
      <c r="J227" s="76" t="str">
        <f>IF(Expenses[[#This Row],[Exp. Detail Code]]="(select)","(autofill - do not overwrite)",IF(Expenses[[#This Row],[Exp. Detail Code]]="","",IFERROR(VLOOKUP(Expenses[[#This Row],[Exp. Detail Code]],Exp_Detail_Codes[],2,0),"Invalid code. See 'Exp. Detail Codes' tab.")))</f>
        <v/>
      </c>
      <c r="K227" s="68"/>
    </row>
    <row r="228" spans="1:11" s="4" customFormat="1" x14ac:dyDescent="0.25">
      <c r="A228" s="26"/>
      <c r="B228" s="25"/>
      <c r="C228" s="25"/>
      <c r="D228" s="25"/>
      <c r="E228" s="27"/>
      <c r="F228" s="31" t="str">
        <f>IF(Expenses[[#This Row],[Function]]="(function)","(autofill - do not overwrite)",IF(Expenses[[#This Row],[Function]]="","",IFERROR(VLOOKUP(Expenses[[#This Row],[Function]],Function_Descriptions[],2,0),"Invalid code. See 'Function Codes' tab.")))</f>
        <v/>
      </c>
      <c r="G228" s="31" t="str">
        <f>IF(Expenses[[#This Row],[Object]]="(object)","(autofill - do not overwrite)",IF(Expenses[[#This Row],[Object]]="","",IFERROR(VLOOKUP(Expenses[[#This Row],[Object]],Object_Descriptions[],2,0),"Invalid code. See 'Object Codes' tab.")))</f>
        <v/>
      </c>
      <c r="H228" s="25"/>
      <c r="I228" s="25"/>
      <c r="J228" s="76" t="str">
        <f>IF(Expenses[[#This Row],[Exp. Detail Code]]="(select)","(autofill - do not overwrite)",IF(Expenses[[#This Row],[Exp. Detail Code]]="","",IFERROR(VLOOKUP(Expenses[[#This Row],[Exp. Detail Code]],Exp_Detail_Codes[],2,0),"Invalid code. See 'Exp. Detail Codes' tab.")))</f>
        <v/>
      </c>
      <c r="K228" s="68"/>
    </row>
    <row r="229" spans="1:11" s="4" customFormat="1" x14ac:dyDescent="0.25">
      <c r="A229" s="26"/>
      <c r="B229" s="25"/>
      <c r="C229" s="25"/>
      <c r="D229" s="25"/>
      <c r="E229" s="27"/>
      <c r="F229" s="31" t="str">
        <f>IF(Expenses[[#This Row],[Function]]="(function)","(autofill - do not overwrite)",IF(Expenses[[#This Row],[Function]]="","",IFERROR(VLOOKUP(Expenses[[#This Row],[Function]],Function_Descriptions[],2,0),"Invalid code. See 'Function Codes' tab.")))</f>
        <v/>
      </c>
      <c r="G229" s="31" t="str">
        <f>IF(Expenses[[#This Row],[Object]]="(object)","(autofill - do not overwrite)",IF(Expenses[[#This Row],[Object]]="","",IFERROR(VLOOKUP(Expenses[[#This Row],[Object]],Object_Descriptions[],2,0),"Invalid code. See 'Object Codes' tab.")))</f>
        <v/>
      </c>
      <c r="H229" s="25"/>
      <c r="I229" s="25"/>
      <c r="J229" s="76" t="str">
        <f>IF(Expenses[[#This Row],[Exp. Detail Code]]="(select)","(autofill - do not overwrite)",IF(Expenses[[#This Row],[Exp. Detail Code]]="","",IFERROR(VLOOKUP(Expenses[[#This Row],[Exp. Detail Code]],Exp_Detail_Codes[],2,0),"Invalid code. See 'Exp. Detail Codes' tab.")))</f>
        <v/>
      </c>
      <c r="K229" s="68"/>
    </row>
    <row r="230" spans="1:11" s="4" customFormat="1" x14ac:dyDescent="0.25">
      <c r="A230" s="26"/>
      <c r="B230" s="25"/>
      <c r="C230" s="25"/>
      <c r="D230" s="25"/>
      <c r="E230" s="27"/>
      <c r="F230" s="31" t="str">
        <f>IF(Expenses[[#This Row],[Function]]="(function)","(autofill - do not overwrite)",IF(Expenses[[#This Row],[Function]]="","",IFERROR(VLOOKUP(Expenses[[#This Row],[Function]],Function_Descriptions[],2,0),"Invalid code. See 'Function Codes' tab.")))</f>
        <v/>
      </c>
      <c r="G230" s="31" t="str">
        <f>IF(Expenses[[#This Row],[Object]]="(object)","(autofill - do not overwrite)",IF(Expenses[[#This Row],[Object]]="","",IFERROR(VLOOKUP(Expenses[[#This Row],[Object]],Object_Descriptions[],2,0),"Invalid code. See 'Object Codes' tab.")))</f>
        <v/>
      </c>
      <c r="H230" s="25"/>
      <c r="I230" s="25"/>
      <c r="J230" s="76" t="str">
        <f>IF(Expenses[[#This Row],[Exp. Detail Code]]="(select)","(autofill - do not overwrite)",IF(Expenses[[#This Row],[Exp. Detail Code]]="","",IFERROR(VLOOKUP(Expenses[[#This Row],[Exp. Detail Code]],Exp_Detail_Codes[],2,0),"Invalid code. See 'Exp. Detail Codes' tab.")))</f>
        <v/>
      </c>
      <c r="K230" s="68"/>
    </row>
    <row r="231" spans="1:11" s="4" customFormat="1" x14ac:dyDescent="0.25">
      <c r="A231" s="26"/>
      <c r="B231" s="25"/>
      <c r="C231" s="25"/>
      <c r="D231" s="25"/>
      <c r="E231" s="27"/>
      <c r="F231" s="31" t="str">
        <f>IF(Expenses[[#This Row],[Function]]="(function)","(autofill - do not overwrite)",IF(Expenses[[#This Row],[Function]]="","",IFERROR(VLOOKUP(Expenses[[#This Row],[Function]],Function_Descriptions[],2,0),"Invalid code. See 'Function Codes' tab.")))</f>
        <v/>
      </c>
      <c r="G231" s="31" t="str">
        <f>IF(Expenses[[#This Row],[Object]]="(object)","(autofill - do not overwrite)",IF(Expenses[[#This Row],[Object]]="","",IFERROR(VLOOKUP(Expenses[[#This Row],[Object]],Object_Descriptions[],2,0),"Invalid code. See 'Object Codes' tab.")))</f>
        <v/>
      </c>
      <c r="H231" s="25"/>
      <c r="I231" s="25"/>
      <c r="J231" s="76" t="str">
        <f>IF(Expenses[[#This Row],[Exp. Detail Code]]="(select)","(autofill - do not overwrite)",IF(Expenses[[#This Row],[Exp. Detail Code]]="","",IFERROR(VLOOKUP(Expenses[[#This Row],[Exp. Detail Code]],Exp_Detail_Codes[],2,0),"Invalid code. See 'Exp. Detail Codes' tab.")))</f>
        <v/>
      </c>
      <c r="K231" s="68"/>
    </row>
    <row r="232" spans="1:11" s="4" customFormat="1" x14ac:dyDescent="0.25">
      <c r="A232" s="26"/>
      <c r="B232" s="25"/>
      <c r="C232" s="25"/>
      <c r="D232" s="25"/>
      <c r="E232" s="27"/>
      <c r="F232" s="31" t="str">
        <f>IF(Expenses[[#This Row],[Function]]="(function)","(autofill - do not overwrite)",IF(Expenses[[#This Row],[Function]]="","",IFERROR(VLOOKUP(Expenses[[#This Row],[Function]],Function_Descriptions[],2,0),"Invalid code. See 'Function Codes' tab.")))</f>
        <v/>
      </c>
      <c r="G232" s="31" t="str">
        <f>IF(Expenses[[#This Row],[Object]]="(object)","(autofill - do not overwrite)",IF(Expenses[[#This Row],[Object]]="","",IFERROR(VLOOKUP(Expenses[[#This Row],[Object]],Object_Descriptions[],2,0),"Invalid code. See 'Object Codes' tab.")))</f>
        <v/>
      </c>
      <c r="H232" s="25"/>
      <c r="I232" s="25"/>
      <c r="J232" s="76" t="str">
        <f>IF(Expenses[[#This Row],[Exp. Detail Code]]="(select)","(autofill - do not overwrite)",IF(Expenses[[#This Row],[Exp. Detail Code]]="","",IFERROR(VLOOKUP(Expenses[[#This Row],[Exp. Detail Code]],Exp_Detail_Codes[],2,0),"Invalid code. See 'Exp. Detail Codes' tab.")))</f>
        <v/>
      </c>
      <c r="K232" s="68"/>
    </row>
    <row r="233" spans="1:11" s="4" customFormat="1" x14ac:dyDescent="0.25">
      <c r="A233" s="26"/>
      <c r="B233" s="25"/>
      <c r="C233" s="25"/>
      <c r="D233" s="25"/>
      <c r="E233" s="27"/>
      <c r="F233" s="31" t="str">
        <f>IF(Expenses[[#This Row],[Function]]="(function)","(autofill - do not overwrite)",IF(Expenses[[#This Row],[Function]]="","",IFERROR(VLOOKUP(Expenses[[#This Row],[Function]],Function_Descriptions[],2,0),"Invalid code. See 'Function Codes' tab.")))</f>
        <v/>
      </c>
      <c r="G233" s="31" t="str">
        <f>IF(Expenses[[#This Row],[Object]]="(object)","(autofill - do not overwrite)",IF(Expenses[[#This Row],[Object]]="","",IFERROR(VLOOKUP(Expenses[[#This Row],[Object]],Object_Descriptions[],2,0),"Invalid code. See 'Object Codes' tab.")))</f>
        <v/>
      </c>
      <c r="H233" s="25"/>
      <c r="I233" s="25"/>
      <c r="J233" s="76" t="str">
        <f>IF(Expenses[[#This Row],[Exp. Detail Code]]="(select)","(autofill - do not overwrite)",IF(Expenses[[#This Row],[Exp. Detail Code]]="","",IFERROR(VLOOKUP(Expenses[[#This Row],[Exp. Detail Code]],Exp_Detail_Codes[],2,0),"Invalid code. See 'Exp. Detail Codes' tab.")))</f>
        <v/>
      </c>
      <c r="K233" s="68"/>
    </row>
    <row r="234" spans="1:11" s="4" customFormat="1" x14ac:dyDescent="0.25">
      <c r="A234" s="26"/>
      <c r="B234" s="25"/>
      <c r="C234" s="25"/>
      <c r="D234" s="25"/>
      <c r="E234" s="27"/>
      <c r="F234" s="31" t="str">
        <f>IF(Expenses[[#This Row],[Function]]="(function)","(autofill - do not overwrite)",IF(Expenses[[#This Row],[Function]]="","",IFERROR(VLOOKUP(Expenses[[#This Row],[Function]],Function_Descriptions[],2,0),"Invalid code. See 'Function Codes' tab.")))</f>
        <v/>
      </c>
      <c r="G234" s="31" t="str">
        <f>IF(Expenses[[#This Row],[Object]]="(object)","(autofill - do not overwrite)",IF(Expenses[[#This Row],[Object]]="","",IFERROR(VLOOKUP(Expenses[[#This Row],[Object]],Object_Descriptions[],2,0),"Invalid code. See 'Object Codes' tab.")))</f>
        <v/>
      </c>
      <c r="H234" s="25"/>
      <c r="I234" s="25"/>
      <c r="J234" s="76" t="str">
        <f>IF(Expenses[[#This Row],[Exp. Detail Code]]="(select)","(autofill - do not overwrite)",IF(Expenses[[#This Row],[Exp. Detail Code]]="","",IFERROR(VLOOKUP(Expenses[[#This Row],[Exp. Detail Code]],Exp_Detail_Codes[],2,0),"Invalid code. See 'Exp. Detail Codes' tab.")))</f>
        <v/>
      </c>
      <c r="K234" s="68"/>
    </row>
    <row r="235" spans="1:11" s="4" customFormat="1" x14ac:dyDescent="0.25">
      <c r="A235" s="26"/>
      <c r="B235" s="25"/>
      <c r="C235" s="25"/>
      <c r="D235" s="25"/>
      <c r="E235" s="27"/>
      <c r="F235" s="31" t="str">
        <f>IF(Expenses[[#This Row],[Function]]="(function)","(autofill - do not overwrite)",IF(Expenses[[#This Row],[Function]]="","",IFERROR(VLOOKUP(Expenses[[#This Row],[Function]],Function_Descriptions[],2,0),"Invalid code. See 'Function Codes' tab.")))</f>
        <v/>
      </c>
      <c r="G235" s="31" t="str">
        <f>IF(Expenses[[#This Row],[Object]]="(object)","(autofill - do not overwrite)",IF(Expenses[[#This Row],[Object]]="","",IFERROR(VLOOKUP(Expenses[[#This Row],[Object]],Object_Descriptions[],2,0),"Invalid code. See 'Object Codes' tab.")))</f>
        <v/>
      </c>
      <c r="H235" s="25"/>
      <c r="I235" s="25"/>
      <c r="J235" s="76" t="str">
        <f>IF(Expenses[[#This Row],[Exp. Detail Code]]="(select)","(autofill - do not overwrite)",IF(Expenses[[#This Row],[Exp. Detail Code]]="","",IFERROR(VLOOKUP(Expenses[[#This Row],[Exp. Detail Code]],Exp_Detail_Codes[],2,0),"Invalid code. See 'Exp. Detail Codes' tab.")))</f>
        <v/>
      </c>
      <c r="K235" s="68"/>
    </row>
    <row r="236" spans="1:11" s="4" customFormat="1" x14ac:dyDescent="0.25">
      <c r="A236" s="26"/>
      <c r="B236" s="25"/>
      <c r="C236" s="25"/>
      <c r="D236" s="25"/>
      <c r="E236" s="27"/>
      <c r="F236" s="31" t="str">
        <f>IF(Expenses[[#This Row],[Function]]="(function)","(autofill - do not overwrite)",IF(Expenses[[#This Row],[Function]]="","",IFERROR(VLOOKUP(Expenses[[#This Row],[Function]],Function_Descriptions[],2,0),"Invalid code. See 'Function Codes' tab.")))</f>
        <v/>
      </c>
      <c r="G236" s="31" t="str">
        <f>IF(Expenses[[#This Row],[Object]]="(object)","(autofill - do not overwrite)",IF(Expenses[[#This Row],[Object]]="","",IFERROR(VLOOKUP(Expenses[[#This Row],[Object]],Object_Descriptions[],2,0),"Invalid code. See 'Object Codes' tab.")))</f>
        <v/>
      </c>
      <c r="H236" s="25"/>
      <c r="I236" s="25"/>
      <c r="J236" s="76" t="str">
        <f>IF(Expenses[[#This Row],[Exp. Detail Code]]="(select)","(autofill - do not overwrite)",IF(Expenses[[#This Row],[Exp. Detail Code]]="","",IFERROR(VLOOKUP(Expenses[[#This Row],[Exp. Detail Code]],Exp_Detail_Codes[],2,0),"Invalid code. See 'Exp. Detail Codes' tab.")))</f>
        <v/>
      </c>
      <c r="K236" s="68"/>
    </row>
    <row r="237" spans="1:11" s="4" customFormat="1" x14ac:dyDescent="0.25">
      <c r="A237" s="26"/>
      <c r="B237" s="25"/>
      <c r="C237" s="25"/>
      <c r="D237" s="25"/>
      <c r="E237" s="27"/>
      <c r="F237" s="31" t="str">
        <f>IF(Expenses[[#This Row],[Function]]="(function)","(autofill - do not overwrite)",IF(Expenses[[#This Row],[Function]]="","",IFERROR(VLOOKUP(Expenses[[#This Row],[Function]],Function_Descriptions[],2,0),"Invalid code. See 'Function Codes' tab.")))</f>
        <v/>
      </c>
      <c r="G237" s="31" t="str">
        <f>IF(Expenses[[#This Row],[Object]]="(object)","(autofill - do not overwrite)",IF(Expenses[[#This Row],[Object]]="","",IFERROR(VLOOKUP(Expenses[[#This Row],[Object]],Object_Descriptions[],2,0),"Invalid code. See 'Object Codes' tab.")))</f>
        <v/>
      </c>
      <c r="H237" s="25"/>
      <c r="I237" s="25"/>
      <c r="J237" s="76" t="str">
        <f>IF(Expenses[[#This Row],[Exp. Detail Code]]="(select)","(autofill - do not overwrite)",IF(Expenses[[#This Row],[Exp. Detail Code]]="","",IFERROR(VLOOKUP(Expenses[[#This Row],[Exp. Detail Code]],Exp_Detail_Codes[],2,0),"Invalid code. See 'Exp. Detail Codes' tab.")))</f>
        <v/>
      </c>
      <c r="K237" s="68"/>
    </row>
    <row r="238" spans="1:11" s="4" customFormat="1" x14ac:dyDescent="0.25">
      <c r="A238" s="26"/>
      <c r="B238" s="25"/>
      <c r="C238" s="25"/>
      <c r="D238" s="25"/>
      <c r="E238" s="27"/>
      <c r="F238" s="31" t="str">
        <f>IF(Expenses[[#This Row],[Function]]="(function)","(autofill - do not overwrite)",IF(Expenses[[#This Row],[Function]]="","",IFERROR(VLOOKUP(Expenses[[#This Row],[Function]],Function_Descriptions[],2,0),"Invalid code. See 'Function Codes' tab.")))</f>
        <v/>
      </c>
      <c r="G238" s="31" t="str">
        <f>IF(Expenses[[#This Row],[Object]]="(object)","(autofill - do not overwrite)",IF(Expenses[[#This Row],[Object]]="","",IFERROR(VLOOKUP(Expenses[[#This Row],[Object]],Object_Descriptions[],2,0),"Invalid code. See 'Object Codes' tab.")))</f>
        <v/>
      </c>
      <c r="H238" s="25"/>
      <c r="I238" s="25"/>
      <c r="J238" s="76" t="str">
        <f>IF(Expenses[[#This Row],[Exp. Detail Code]]="(select)","(autofill - do not overwrite)",IF(Expenses[[#This Row],[Exp. Detail Code]]="","",IFERROR(VLOOKUP(Expenses[[#This Row],[Exp. Detail Code]],Exp_Detail_Codes[],2,0),"Invalid code. See 'Exp. Detail Codes' tab.")))</f>
        <v/>
      </c>
      <c r="K238" s="68"/>
    </row>
    <row r="239" spans="1:11" s="4" customFormat="1" x14ac:dyDescent="0.25">
      <c r="A239" s="26"/>
      <c r="B239" s="25"/>
      <c r="C239" s="25"/>
      <c r="D239" s="25"/>
      <c r="E239" s="27"/>
      <c r="F239" s="31" t="str">
        <f>IF(Expenses[[#This Row],[Function]]="(function)","(autofill - do not overwrite)",IF(Expenses[[#This Row],[Function]]="","",IFERROR(VLOOKUP(Expenses[[#This Row],[Function]],Function_Descriptions[],2,0),"Invalid code. See 'Function Codes' tab.")))</f>
        <v/>
      </c>
      <c r="G239" s="31" t="str">
        <f>IF(Expenses[[#This Row],[Object]]="(object)","(autofill - do not overwrite)",IF(Expenses[[#This Row],[Object]]="","",IFERROR(VLOOKUP(Expenses[[#This Row],[Object]],Object_Descriptions[],2,0),"Invalid code. See 'Object Codes' tab.")))</f>
        <v/>
      </c>
      <c r="H239" s="25"/>
      <c r="I239" s="25"/>
      <c r="J239" s="76" t="str">
        <f>IF(Expenses[[#This Row],[Exp. Detail Code]]="(select)","(autofill - do not overwrite)",IF(Expenses[[#This Row],[Exp. Detail Code]]="","",IFERROR(VLOOKUP(Expenses[[#This Row],[Exp. Detail Code]],Exp_Detail_Codes[],2,0),"Invalid code. See 'Exp. Detail Codes' tab.")))</f>
        <v/>
      </c>
      <c r="K239" s="68"/>
    </row>
    <row r="240" spans="1:11" s="4" customFormat="1" x14ac:dyDescent="0.25">
      <c r="A240" s="26"/>
      <c r="B240" s="25"/>
      <c r="C240" s="25"/>
      <c r="D240" s="25"/>
      <c r="E240" s="27"/>
      <c r="F240" s="31" t="str">
        <f>IF(Expenses[[#This Row],[Function]]="(function)","(autofill - do not overwrite)",IF(Expenses[[#This Row],[Function]]="","",IFERROR(VLOOKUP(Expenses[[#This Row],[Function]],Function_Descriptions[],2,0),"Invalid code. See 'Function Codes' tab.")))</f>
        <v/>
      </c>
      <c r="G240" s="31" t="str">
        <f>IF(Expenses[[#This Row],[Object]]="(object)","(autofill - do not overwrite)",IF(Expenses[[#This Row],[Object]]="","",IFERROR(VLOOKUP(Expenses[[#This Row],[Object]],Object_Descriptions[],2,0),"Invalid code. See 'Object Codes' tab.")))</f>
        <v/>
      </c>
      <c r="H240" s="25"/>
      <c r="I240" s="25"/>
      <c r="J240" s="76" t="str">
        <f>IF(Expenses[[#This Row],[Exp. Detail Code]]="(select)","(autofill - do not overwrite)",IF(Expenses[[#This Row],[Exp. Detail Code]]="","",IFERROR(VLOOKUP(Expenses[[#This Row],[Exp. Detail Code]],Exp_Detail_Codes[],2,0),"Invalid code. See 'Exp. Detail Codes' tab.")))</f>
        <v/>
      </c>
      <c r="K240" s="68"/>
    </row>
    <row r="241" spans="1:11" s="4" customFormat="1" x14ac:dyDescent="0.25">
      <c r="A241" s="26"/>
      <c r="B241" s="25"/>
      <c r="C241" s="25"/>
      <c r="D241" s="25"/>
      <c r="E241" s="27"/>
      <c r="F241" s="31" t="str">
        <f>IF(Expenses[[#This Row],[Function]]="(function)","(autofill - do not overwrite)",IF(Expenses[[#This Row],[Function]]="","",IFERROR(VLOOKUP(Expenses[[#This Row],[Function]],Function_Descriptions[],2,0),"Invalid code. See 'Function Codes' tab.")))</f>
        <v/>
      </c>
      <c r="G241" s="31" t="str">
        <f>IF(Expenses[[#This Row],[Object]]="(object)","(autofill - do not overwrite)",IF(Expenses[[#This Row],[Object]]="","",IFERROR(VLOOKUP(Expenses[[#This Row],[Object]],Object_Descriptions[],2,0),"Invalid code. See 'Object Codes' tab.")))</f>
        <v/>
      </c>
      <c r="H241" s="25"/>
      <c r="I241" s="25"/>
      <c r="J241" s="76" t="str">
        <f>IF(Expenses[[#This Row],[Exp. Detail Code]]="(select)","(autofill - do not overwrite)",IF(Expenses[[#This Row],[Exp. Detail Code]]="","",IFERROR(VLOOKUP(Expenses[[#This Row],[Exp. Detail Code]],Exp_Detail_Codes[],2,0),"Invalid code. See 'Exp. Detail Codes' tab.")))</f>
        <v/>
      </c>
      <c r="K241" s="68"/>
    </row>
    <row r="242" spans="1:11" s="4" customFormat="1" x14ac:dyDescent="0.25">
      <c r="A242" s="26"/>
      <c r="B242" s="25"/>
      <c r="C242" s="25"/>
      <c r="D242" s="25"/>
      <c r="E242" s="27"/>
      <c r="F242" s="31" t="str">
        <f>IF(Expenses[[#This Row],[Function]]="(function)","(autofill - do not overwrite)",IF(Expenses[[#This Row],[Function]]="","",IFERROR(VLOOKUP(Expenses[[#This Row],[Function]],Function_Descriptions[],2,0),"Invalid code. See 'Function Codes' tab.")))</f>
        <v/>
      </c>
      <c r="G242" s="31" t="str">
        <f>IF(Expenses[[#This Row],[Object]]="(object)","(autofill - do not overwrite)",IF(Expenses[[#This Row],[Object]]="","",IFERROR(VLOOKUP(Expenses[[#This Row],[Object]],Object_Descriptions[],2,0),"Invalid code. See 'Object Codes' tab.")))</f>
        <v/>
      </c>
      <c r="H242" s="25"/>
      <c r="I242" s="25"/>
      <c r="J242" s="76" t="str">
        <f>IF(Expenses[[#This Row],[Exp. Detail Code]]="(select)","(autofill - do not overwrite)",IF(Expenses[[#This Row],[Exp. Detail Code]]="","",IFERROR(VLOOKUP(Expenses[[#This Row],[Exp. Detail Code]],Exp_Detail_Codes[],2,0),"Invalid code. See 'Exp. Detail Codes' tab.")))</f>
        <v/>
      </c>
      <c r="K242" s="68"/>
    </row>
    <row r="243" spans="1:11" s="4" customFormat="1" x14ac:dyDescent="0.25">
      <c r="A243" s="26"/>
      <c r="B243" s="25"/>
      <c r="C243" s="25"/>
      <c r="D243" s="25"/>
      <c r="E243" s="27"/>
      <c r="F243" s="31" t="str">
        <f>IF(Expenses[[#This Row],[Function]]="(function)","(autofill - do not overwrite)",IF(Expenses[[#This Row],[Function]]="","",IFERROR(VLOOKUP(Expenses[[#This Row],[Function]],Function_Descriptions[],2,0),"Invalid code. See 'Function Codes' tab.")))</f>
        <v/>
      </c>
      <c r="G243" s="31" t="str">
        <f>IF(Expenses[[#This Row],[Object]]="(object)","(autofill - do not overwrite)",IF(Expenses[[#This Row],[Object]]="","",IFERROR(VLOOKUP(Expenses[[#This Row],[Object]],Object_Descriptions[],2,0),"Invalid code. See 'Object Codes' tab.")))</f>
        <v/>
      </c>
      <c r="H243" s="25"/>
      <c r="I243" s="25"/>
      <c r="J243" s="76" t="str">
        <f>IF(Expenses[[#This Row],[Exp. Detail Code]]="(select)","(autofill - do not overwrite)",IF(Expenses[[#This Row],[Exp. Detail Code]]="","",IFERROR(VLOOKUP(Expenses[[#This Row],[Exp. Detail Code]],Exp_Detail_Codes[],2,0),"Invalid code. See 'Exp. Detail Codes' tab.")))</f>
        <v/>
      </c>
      <c r="K243" s="68"/>
    </row>
    <row r="244" spans="1:11" s="4" customFormat="1" x14ac:dyDescent="0.25">
      <c r="A244" s="26"/>
      <c r="B244" s="25"/>
      <c r="C244" s="25"/>
      <c r="D244" s="25"/>
      <c r="E244" s="27"/>
      <c r="F244" s="31" t="str">
        <f>IF(Expenses[[#This Row],[Function]]="(function)","(autofill - do not overwrite)",IF(Expenses[[#This Row],[Function]]="","",IFERROR(VLOOKUP(Expenses[[#This Row],[Function]],Function_Descriptions[],2,0),"Invalid code. See 'Function Codes' tab.")))</f>
        <v/>
      </c>
      <c r="G244" s="31" t="str">
        <f>IF(Expenses[[#This Row],[Object]]="(object)","(autofill - do not overwrite)",IF(Expenses[[#This Row],[Object]]="","",IFERROR(VLOOKUP(Expenses[[#This Row],[Object]],Object_Descriptions[],2,0),"Invalid code. See 'Object Codes' tab.")))</f>
        <v/>
      </c>
      <c r="H244" s="25"/>
      <c r="I244" s="25"/>
      <c r="J244" s="76" t="str">
        <f>IF(Expenses[[#This Row],[Exp. Detail Code]]="(select)","(autofill - do not overwrite)",IF(Expenses[[#This Row],[Exp. Detail Code]]="","",IFERROR(VLOOKUP(Expenses[[#This Row],[Exp. Detail Code]],Exp_Detail_Codes[],2,0),"Invalid code. See 'Exp. Detail Codes' tab.")))</f>
        <v/>
      </c>
      <c r="K244" s="68"/>
    </row>
    <row r="245" spans="1:11" s="4" customFormat="1" x14ac:dyDescent="0.25">
      <c r="A245" s="26"/>
      <c r="B245" s="25"/>
      <c r="C245" s="25"/>
      <c r="D245" s="25"/>
      <c r="E245" s="27"/>
      <c r="F245" s="31" t="str">
        <f>IF(Expenses[[#This Row],[Function]]="(function)","(autofill - do not overwrite)",IF(Expenses[[#This Row],[Function]]="","",IFERROR(VLOOKUP(Expenses[[#This Row],[Function]],Function_Descriptions[],2,0),"Invalid code. See 'Function Codes' tab.")))</f>
        <v/>
      </c>
      <c r="G245" s="31" t="str">
        <f>IF(Expenses[[#This Row],[Object]]="(object)","(autofill - do not overwrite)",IF(Expenses[[#This Row],[Object]]="","",IFERROR(VLOOKUP(Expenses[[#This Row],[Object]],Object_Descriptions[],2,0),"Invalid code. See 'Object Codes' tab.")))</f>
        <v/>
      </c>
      <c r="H245" s="25"/>
      <c r="I245" s="25"/>
      <c r="J245" s="76" t="str">
        <f>IF(Expenses[[#This Row],[Exp. Detail Code]]="(select)","(autofill - do not overwrite)",IF(Expenses[[#This Row],[Exp. Detail Code]]="","",IFERROR(VLOOKUP(Expenses[[#This Row],[Exp. Detail Code]],Exp_Detail_Codes[],2,0),"Invalid code. See 'Exp. Detail Codes' tab.")))</f>
        <v/>
      </c>
      <c r="K245" s="68"/>
    </row>
    <row r="246" spans="1:11" s="4" customFormat="1" x14ac:dyDescent="0.25">
      <c r="A246" s="26"/>
      <c r="B246" s="25"/>
      <c r="C246" s="25"/>
      <c r="D246" s="25"/>
      <c r="E246" s="27"/>
      <c r="F246" s="31" t="str">
        <f>IF(Expenses[[#This Row],[Function]]="(function)","(autofill - do not overwrite)",IF(Expenses[[#This Row],[Function]]="","",IFERROR(VLOOKUP(Expenses[[#This Row],[Function]],Function_Descriptions[],2,0),"Invalid code. See 'Function Codes' tab.")))</f>
        <v/>
      </c>
      <c r="G246" s="31" t="str">
        <f>IF(Expenses[[#This Row],[Object]]="(object)","(autofill - do not overwrite)",IF(Expenses[[#This Row],[Object]]="","",IFERROR(VLOOKUP(Expenses[[#This Row],[Object]],Object_Descriptions[],2,0),"Invalid code. See 'Object Codes' tab.")))</f>
        <v/>
      </c>
      <c r="H246" s="25"/>
      <c r="I246" s="25"/>
      <c r="J246" s="76" t="str">
        <f>IF(Expenses[[#This Row],[Exp. Detail Code]]="(select)","(autofill - do not overwrite)",IF(Expenses[[#This Row],[Exp. Detail Code]]="","",IFERROR(VLOOKUP(Expenses[[#This Row],[Exp. Detail Code]],Exp_Detail_Codes[],2,0),"Invalid code. See 'Exp. Detail Codes' tab.")))</f>
        <v/>
      </c>
      <c r="K246" s="68"/>
    </row>
    <row r="247" spans="1:11" s="4" customFormat="1" x14ac:dyDescent="0.25">
      <c r="A247" s="26"/>
      <c r="B247" s="25"/>
      <c r="C247" s="25"/>
      <c r="D247" s="25"/>
      <c r="E247" s="27"/>
      <c r="F247" s="31" t="str">
        <f>IF(Expenses[[#This Row],[Function]]="(function)","(autofill - do not overwrite)",IF(Expenses[[#This Row],[Function]]="","",IFERROR(VLOOKUP(Expenses[[#This Row],[Function]],Function_Descriptions[],2,0),"Invalid code. See 'Function Codes' tab.")))</f>
        <v/>
      </c>
      <c r="G247" s="31" t="str">
        <f>IF(Expenses[[#This Row],[Object]]="(object)","(autofill - do not overwrite)",IF(Expenses[[#This Row],[Object]]="","",IFERROR(VLOOKUP(Expenses[[#This Row],[Object]],Object_Descriptions[],2,0),"Invalid code. See 'Object Codes' tab.")))</f>
        <v/>
      </c>
      <c r="H247" s="25"/>
      <c r="I247" s="25"/>
      <c r="J247" s="76" t="str">
        <f>IF(Expenses[[#This Row],[Exp. Detail Code]]="(select)","(autofill - do not overwrite)",IF(Expenses[[#This Row],[Exp. Detail Code]]="","",IFERROR(VLOOKUP(Expenses[[#This Row],[Exp. Detail Code]],Exp_Detail_Codes[],2,0),"Invalid code. See 'Exp. Detail Codes' tab.")))</f>
        <v/>
      </c>
      <c r="K247" s="68"/>
    </row>
    <row r="248" spans="1:11" s="4" customFormat="1" x14ac:dyDescent="0.25">
      <c r="A248" s="26"/>
      <c r="B248" s="25"/>
      <c r="C248" s="25"/>
      <c r="D248" s="25"/>
      <c r="E248" s="27"/>
      <c r="F248" s="31" t="str">
        <f>IF(Expenses[[#This Row],[Function]]="(function)","(autofill - do not overwrite)",IF(Expenses[[#This Row],[Function]]="","",IFERROR(VLOOKUP(Expenses[[#This Row],[Function]],Function_Descriptions[],2,0),"Invalid code. See 'Function Codes' tab.")))</f>
        <v/>
      </c>
      <c r="G248" s="31" t="str">
        <f>IF(Expenses[[#This Row],[Object]]="(object)","(autofill - do not overwrite)",IF(Expenses[[#This Row],[Object]]="","",IFERROR(VLOOKUP(Expenses[[#This Row],[Object]],Object_Descriptions[],2,0),"Invalid code. See 'Object Codes' tab.")))</f>
        <v/>
      </c>
      <c r="H248" s="25"/>
      <c r="I248" s="25"/>
      <c r="J248" s="76" t="str">
        <f>IF(Expenses[[#This Row],[Exp. Detail Code]]="(select)","(autofill - do not overwrite)",IF(Expenses[[#This Row],[Exp. Detail Code]]="","",IFERROR(VLOOKUP(Expenses[[#This Row],[Exp. Detail Code]],Exp_Detail_Codes[],2,0),"Invalid code. See 'Exp. Detail Codes' tab.")))</f>
        <v/>
      </c>
      <c r="K248" s="68"/>
    </row>
    <row r="249" spans="1:11" s="4" customFormat="1" x14ac:dyDescent="0.25">
      <c r="A249" s="26"/>
      <c r="B249" s="25"/>
      <c r="C249" s="25"/>
      <c r="D249" s="25"/>
      <c r="E249" s="27"/>
      <c r="F249" s="31" t="str">
        <f>IF(Expenses[[#This Row],[Function]]="(function)","(autofill - do not overwrite)",IF(Expenses[[#This Row],[Function]]="","",IFERROR(VLOOKUP(Expenses[[#This Row],[Function]],Function_Descriptions[],2,0),"Invalid code. See 'Function Codes' tab.")))</f>
        <v/>
      </c>
      <c r="G249" s="31" t="str">
        <f>IF(Expenses[[#This Row],[Object]]="(object)","(autofill - do not overwrite)",IF(Expenses[[#This Row],[Object]]="","",IFERROR(VLOOKUP(Expenses[[#This Row],[Object]],Object_Descriptions[],2,0),"Invalid code. See 'Object Codes' tab.")))</f>
        <v/>
      </c>
      <c r="H249" s="25"/>
      <c r="I249" s="25"/>
      <c r="J249" s="76" t="str">
        <f>IF(Expenses[[#This Row],[Exp. Detail Code]]="(select)","(autofill - do not overwrite)",IF(Expenses[[#This Row],[Exp. Detail Code]]="","",IFERROR(VLOOKUP(Expenses[[#This Row],[Exp. Detail Code]],Exp_Detail_Codes[],2,0),"Invalid code. See 'Exp. Detail Codes' tab.")))</f>
        <v/>
      </c>
      <c r="K249" s="68"/>
    </row>
    <row r="250" spans="1:11" s="4" customFormat="1" x14ac:dyDescent="0.25">
      <c r="A250" s="26"/>
      <c r="B250" s="25"/>
      <c r="C250" s="25"/>
      <c r="D250" s="25"/>
      <c r="E250" s="27"/>
      <c r="F250" s="31" t="str">
        <f>IF(Expenses[[#This Row],[Function]]="(function)","(autofill - do not overwrite)",IF(Expenses[[#This Row],[Function]]="","",IFERROR(VLOOKUP(Expenses[[#This Row],[Function]],Function_Descriptions[],2,0),"Invalid code. See 'Function Codes' tab.")))</f>
        <v/>
      </c>
      <c r="G250" s="31" t="str">
        <f>IF(Expenses[[#This Row],[Object]]="(object)","(autofill - do not overwrite)",IF(Expenses[[#This Row],[Object]]="","",IFERROR(VLOOKUP(Expenses[[#This Row],[Object]],Object_Descriptions[],2,0),"Invalid code. See 'Object Codes' tab.")))</f>
        <v/>
      </c>
      <c r="H250" s="25"/>
      <c r="I250" s="25"/>
      <c r="J250" s="76" t="str">
        <f>IF(Expenses[[#This Row],[Exp. Detail Code]]="(select)","(autofill - do not overwrite)",IF(Expenses[[#This Row],[Exp. Detail Code]]="","",IFERROR(VLOOKUP(Expenses[[#This Row],[Exp. Detail Code]],Exp_Detail_Codes[],2,0),"Invalid code. See 'Exp. Detail Codes' tab.")))</f>
        <v/>
      </c>
      <c r="K250" s="68"/>
    </row>
    <row r="251" spans="1:11" s="4" customFormat="1" x14ac:dyDescent="0.25">
      <c r="A251" s="26"/>
      <c r="B251" s="25"/>
      <c r="C251" s="25"/>
      <c r="D251" s="25"/>
      <c r="E251" s="27"/>
      <c r="F251" s="31" t="str">
        <f>IF(Expenses[[#This Row],[Function]]="(function)","(autofill - do not overwrite)",IF(Expenses[[#This Row],[Function]]="","",IFERROR(VLOOKUP(Expenses[[#This Row],[Function]],Function_Descriptions[],2,0),"Invalid code. See 'Function Codes' tab.")))</f>
        <v/>
      </c>
      <c r="G251" s="31" t="str">
        <f>IF(Expenses[[#This Row],[Object]]="(object)","(autofill - do not overwrite)",IF(Expenses[[#This Row],[Object]]="","",IFERROR(VLOOKUP(Expenses[[#This Row],[Object]],Object_Descriptions[],2,0),"Invalid code. See 'Object Codes' tab.")))</f>
        <v/>
      </c>
      <c r="H251" s="25"/>
      <c r="I251" s="25"/>
      <c r="J251" s="76" t="str">
        <f>IF(Expenses[[#This Row],[Exp. Detail Code]]="(select)","(autofill - do not overwrite)",IF(Expenses[[#This Row],[Exp. Detail Code]]="","",IFERROR(VLOOKUP(Expenses[[#This Row],[Exp. Detail Code]],Exp_Detail_Codes[],2,0),"Invalid code. See 'Exp. Detail Codes' tab.")))</f>
        <v/>
      </c>
      <c r="K251" s="68"/>
    </row>
    <row r="252" spans="1:11" s="4" customFormat="1" x14ac:dyDescent="0.25">
      <c r="A252" s="26"/>
      <c r="B252" s="25"/>
      <c r="C252" s="25"/>
      <c r="D252" s="25"/>
      <c r="E252" s="27"/>
      <c r="F252" s="31" t="str">
        <f>IF(Expenses[[#This Row],[Function]]="(function)","(autofill - do not overwrite)",IF(Expenses[[#This Row],[Function]]="","",IFERROR(VLOOKUP(Expenses[[#This Row],[Function]],Function_Descriptions[],2,0),"Invalid code. See 'Function Codes' tab.")))</f>
        <v/>
      </c>
      <c r="G252" s="31" t="str">
        <f>IF(Expenses[[#This Row],[Object]]="(object)","(autofill - do not overwrite)",IF(Expenses[[#This Row],[Object]]="","",IFERROR(VLOOKUP(Expenses[[#This Row],[Object]],Object_Descriptions[],2,0),"Invalid code. See 'Object Codes' tab.")))</f>
        <v/>
      </c>
      <c r="H252" s="25"/>
      <c r="I252" s="25"/>
      <c r="J252" s="76" t="str">
        <f>IF(Expenses[[#This Row],[Exp. Detail Code]]="(select)","(autofill - do not overwrite)",IF(Expenses[[#This Row],[Exp. Detail Code]]="","",IFERROR(VLOOKUP(Expenses[[#This Row],[Exp. Detail Code]],Exp_Detail_Codes[],2,0),"Invalid code. See 'Exp. Detail Codes' tab.")))</f>
        <v/>
      </c>
      <c r="K252" s="68"/>
    </row>
    <row r="253" spans="1:11" s="4" customFormat="1" x14ac:dyDescent="0.25">
      <c r="A253" s="26"/>
      <c r="B253" s="25"/>
      <c r="C253" s="25"/>
      <c r="D253" s="25"/>
      <c r="E253" s="27"/>
      <c r="F253" s="31" t="str">
        <f>IF(Expenses[[#This Row],[Function]]="(function)","(autofill - do not overwrite)",IF(Expenses[[#This Row],[Function]]="","",IFERROR(VLOOKUP(Expenses[[#This Row],[Function]],Function_Descriptions[],2,0),"Invalid code. See 'Function Codes' tab.")))</f>
        <v/>
      </c>
      <c r="G253" s="31" t="str">
        <f>IF(Expenses[[#This Row],[Object]]="(object)","(autofill - do not overwrite)",IF(Expenses[[#This Row],[Object]]="","",IFERROR(VLOOKUP(Expenses[[#This Row],[Object]],Object_Descriptions[],2,0),"Invalid code. See 'Object Codes' tab.")))</f>
        <v/>
      </c>
      <c r="H253" s="25"/>
      <c r="I253" s="25"/>
      <c r="J253" s="76" t="str">
        <f>IF(Expenses[[#This Row],[Exp. Detail Code]]="(select)","(autofill - do not overwrite)",IF(Expenses[[#This Row],[Exp. Detail Code]]="","",IFERROR(VLOOKUP(Expenses[[#This Row],[Exp. Detail Code]],Exp_Detail_Codes[],2,0),"Invalid code. See 'Exp. Detail Codes' tab.")))</f>
        <v/>
      </c>
      <c r="K253" s="68"/>
    </row>
    <row r="254" spans="1:11" s="4" customFormat="1" x14ac:dyDescent="0.25">
      <c r="A254" s="26"/>
      <c r="B254" s="25"/>
      <c r="C254" s="25"/>
      <c r="D254" s="25"/>
      <c r="E254" s="27"/>
      <c r="F254" s="31" t="str">
        <f>IF(Expenses[[#This Row],[Function]]="(function)","(autofill - do not overwrite)",IF(Expenses[[#This Row],[Function]]="","",IFERROR(VLOOKUP(Expenses[[#This Row],[Function]],Function_Descriptions[],2,0),"Invalid code. See 'Function Codes' tab.")))</f>
        <v/>
      </c>
      <c r="G254" s="31" t="str">
        <f>IF(Expenses[[#This Row],[Object]]="(object)","(autofill - do not overwrite)",IF(Expenses[[#This Row],[Object]]="","",IFERROR(VLOOKUP(Expenses[[#This Row],[Object]],Object_Descriptions[],2,0),"Invalid code. See 'Object Codes' tab.")))</f>
        <v/>
      </c>
      <c r="H254" s="25"/>
      <c r="I254" s="25"/>
      <c r="J254" s="76" t="str">
        <f>IF(Expenses[[#This Row],[Exp. Detail Code]]="(select)","(autofill - do not overwrite)",IF(Expenses[[#This Row],[Exp. Detail Code]]="","",IFERROR(VLOOKUP(Expenses[[#This Row],[Exp. Detail Code]],Exp_Detail_Codes[],2,0),"Invalid code. See 'Exp. Detail Codes' tab.")))</f>
        <v/>
      </c>
      <c r="K254" s="68"/>
    </row>
    <row r="255" spans="1:11" s="4" customFormat="1" x14ac:dyDescent="0.25">
      <c r="A255" s="26"/>
      <c r="B255" s="25"/>
      <c r="C255" s="25"/>
      <c r="D255" s="25"/>
      <c r="E255" s="27"/>
      <c r="F255" s="31" t="str">
        <f>IF(Expenses[[#This Row],[Function]]="(function)","(autofill - do not overwrite)",IF(Expenses[[#This Row],[Function]]="","",IFERROR(VLOOKUP(Expenses[[#This Row],[Function]],Function_Descriptions[],2,0),"Invalid code. See 'Function Codes' tab.")))</f>
        <v/>
      </c>
      <c r="G255" s="31" t="str">
        <f>IF(Expenses[[#This Row],[Object]]="(object)","(autofill - do not overwrite)",IF(Expenses[[#This Row],[Object]]="","",IFERROR(VLOOKUP(Expenses[[#This Row],[Object]],Object_Descriptions[],2,0),"Invalid code. See 'Object Codes' tab.")))</f>
        <v/>
      </c>
      <c r="H255" s="25"/>
      <c r="I255" s="25"/>
      <c r="J255" s="76" t="str">
        <f>IF(Expenses[[#This Row],[Exp. Detail Code]]="(select)","(autofill - do not overwrite)",IF(Expenses[[#This Row],[Exp. Detail Code]]="","",IFERROR(VLOOKUP(Expenses[[#This Row],[Exp. Detail Code]],Exp_Detail_Codes[],2,0),"Invalid code. See 'Exp. Detail Codes' tab.")))</f>
        <v/>
      </c>
      <c r="K255" s="68"/>
    </row>
    <row r="256" spans="1:11" s="4" customFormat="1" x14ac:dyDescent="0.25">
      <c r="A256" s="26"/>
      <c r="B256" s="25"/>
      <c r="C256" s="25"/>
      <c r="D256" s="25"/>
      <c r="E256" s="27"/>
      <c r="F256" s="31" t="str">
        <f>IF(Expenses[[#This Row],[Function]]="(function)","(autofill - do not overwrite)",IF(Expenses[[#This Row],[Function]]="","",IFERROR(VLOOKUP(Expenses[[#This Row],[Function]],Function_Descriptions[],2,0),"Invalid code. See 'Function Codes' tab.")))</f>
        <v/>
      </c>
      <c r="G256" s="31" t="str">
        <f>IF(Expenses[[#This Row],[Object]]="(object)","(autofill - do not overwrite)",IF(Expenses[[#This Row],[Object]]="","",IFERROR(VLOOKUP(Expenses[[#This Row],[Object]],Object_Descriptions[],2,0),"Invalid code. See 'Object Codes' tab.")))</f>
        <v/>
      </c>
      <c r="H256" s="25"/>
      <c r="I256" s="25"/>
      <c r="J256" s="76" t="str">
        <f>IF(Expenses[[#This Row],[Exp. Detail Code]]="(select)","(autofill - do not overwrite)",IF(Expenses[[#This Row],[Exp. Detail Code]]="","",IFERROR(VLOOKUP(Expenses[[#This Row],[Exp. Detail Code]],Exp_Detail_Codes[],2,0),"Invalid code. See 'Exp. Detail Codes' tab.")))</f>
        <v/>
      </c>
      <c r="K256" s="68"/>
    </row>
    <row r="257" spans="1:11" s="4" customFormat="1" x14ac:dyDescent="0.25">
      <c r="A257" s="26"/>
      <c r="B257" s="25"/>
      <c r="C257" s="25"/>
      <c r="D257" s="25"/>
      <c r="E257" s="27"/>
      <c r="F257" s="31" t="str">
        <f>IF(Expenses[[#This Row],[Function]]="(function)","(autofill - do not overwrite)",IF(Expenses[[#This Row],[Function]]="","",IFERROR(VLOOKUP(Expenses[[#This Row],[Function]],Function_Descriptions[],2,0),"Invalid code. See 'Function Codes' tab.")))</f>
        <v/>
      </c>
      <c r="G257" s="31" t="str">
        <f>IF(Expenses[[#This Row],[Object]]="(object)","(autofill - do not overwrite)",IF(Expenses[[#This Row],[Object]]="","",IFERROR(VLOOKUP(Expenses[[#This Row],[Object]],Object_Descriptions[],2,0),"Invalid code. See 'Object Codes' tab.")))</f>
        <v/>
      </c>
      <c r="H257" s="25"/>
      <c r="I257" s="25"/>
      <c r="J257" s="76" t="str">
        <f>IF(Expenses[[#This Row],[Exp. Detail Code]]="(select)","(autofill - do not overwrite)",IF(Expenses[[#This Row],[Exp. Detail Code]]="","",IFERROR(VLOOKUP(Expenses[[#This Row],[Exp. Detail Code]],Exp_Detail_Codes[],2,0),"Invalid code. See 'Exp. Detail Codes' tab.")))</f>
        <v/>
      </c>
      <c r="K257" s="68"/>
    </row>
    <row r="258" spans="1:11" s="4" customFormat="1" x14ac:dyDescent="0.25">
      <c r="A258" s="26"/>
      <c r="B258" s="25"/>
      <c r="C258" s="25"/>
      <c r="D258" s="25"/>
      <c r="E258" s="27"/>
      <c r="F258" s="31" t="str">
        <f>IF(Expenses[[#This Row],[Function]]="(function)","(autofill - do not overwrite)",IF(Expenses[[#This Row],[Function]]="","",IFERROR(VLOOKUP(Expenses[[#This Row],[Function]],Function_Descriptions[],2,0),"Invalid code. See 'Function Codes' tab.")))</f>
        <v/>
      </c>
      <c r="G258" s="31" t="str">
        <f>IF(Expenses[[#This Row],[Object]]="(object)","(autofill - do not overwrite)",IF(Expenses[[#This Row],[Object]]="","",IFERROR(VLOOKUP(Expenses[[#This Row],[Object]],Object_Descriptions[],2,0),"Invalid code. See 'Object Codes' tab.")))</f>
        <v/>
      </c>
      <c r="H258" s="25"/>
      <c r="I258" s="25"/>
      <c r="J258" s="76" t="str">
        <f>IF(Expenses[[#This Row],[Exp. Detail Code]]="(select)","(autofill - do not overwrite)",IF(Expenses[[#This Row],[Exp. Detail Code]]="","",IFERROR(VLOOKUP(Expenses[[#This Row],[Exp. Detail Code]],Exp_Detail_Codes[],2,0),"Invalid code. See 'Exp. Detail Codes' tab.")))</f>
        <v/>
      </c>
      <c r="K258" s="68"/>
    </row>
    <row r="259" spans="1:11" s="4" customFormat="1" x14ac:dyDescent="0.25">
      <c r="A259" s="26"/>
      <c r="B259" s="25"/>
      <c r="C259" s="25"/>
      <c r="D259" s="25"/>
      <c r="E259" s="27"/>
      <c r="F259" s="31" t="str">
        <f>IF(Expenses[[#This Row],[Function]]="(function)","(autofill - do not overwrite)",IF(Expenses[[#This Row],[Function]]="","",IFERROR(VLOOKUP(Expenses[[#This Row],[Function]],Function_Descriptions[],2,0),"Invalid code. See 'Function Codes' tab.")))</f>
        <v/>
      </c>
      <c r="G259" s="31" t="str">
        <f>IF(Expenses[[#This Row],[Object]]="(object)","(autofill - do not overwrite)",IF(Expenses[[#This Row],[Object]]="","",IFERROR(VLOOKUP(Expenses[[#This Row],[Object]],Object_Descriptions[],2,0),"Invalid code. See 'Object Codes' tab.")))</f>
        <v/>
      </c>
      <c r="H259" s="25"/>
      <c r="I259" s="25"/>
      <c r="J259" s="76" t="str">
        <f>IF(Expenses[[#This Row],[Exp. Detail Code]]="(select)","(autofill - do not overwrite)",IF(Expenses[[#This Row],[Exp. Detail Code]]="","",IFERROR(VLOOKUP(Expenses[[#This Row],[Exp. Detail Code]],Exp_Detail_Codes[],2,0),"Invalid code. See 'Exp. Detail Codes' tab.")))</f>
        <v/>
      </c>
      <c r="K259" s="68"/>
    </row>
    <row r="260" spans="1:11" s="4" customFormat="1" x14ac:dyDescent="0.25">
      <c r="A260" s="26"/>
      <c r="B260" s="25"/>
      <c r="C260" s="25"/>
      <c r="D260" s="25"/>
      <c r="E260" s="27"/>
      <c r="F260" s="31" t="str">
        <f>IF(Expenses[[#This Row],[Function]]="(function)","(autofill - do not overwrite)",IF(Expenses[[#This Row],[Function]]="","",IFERROR(VLOOKUP(Expenses[[#This Row],[Function]],Function_Descriptions[],2,0),"Invalid code. See 'Function Codes' tab.")))</f>
        <v/>
      </c>
      <c r="G260" s="31" t="str">
        <f>IF(Expenses[[#This Row],[Object]]="(object)","(autofill - do not overwrite)",IF(Expenses[[#This Row],[Object]]="","",IFERROR(VLOOKUP(Expenses[[#This Row],[Object]],Object_Descriptions[],2,0),"Invalid code. See 'Object Codes' tab.")))</f>
        <v/>
      </c>
      <c r="H260" s="25"/>
      <c r="I260" s="25"/>
      <c r="J260" s="76" t="str">
        <f>IF(Expenses[[#This Row],[Exp. Detail Code]]="(select)","(autofill - do not overwrite)",IF(Expenses[[#This Row],[Exp. Detail Code]]="","",IFERROR(VLOOKUP(Expenses[[#This Row],[Exp. Detail Code]],Exp_Detail_Codes[],2,0),"Invalid code. See 'Exp. Detail Codes' tab.")))</f>
        <v/>
      </c>
      <c r="K260" s="68"/>
    </row>
    <row r="261" spans="1:11" s="4" customFormat="1" x14ac:dyDescent="0.25">
      <c r="A261" s="26"/>
      <c r="B261" s="25"/>
      <c r="C261" s="25"/>
      <c r="D261" s="25"/>
      <c r="E261" s="27"/>
      <c r="F261" s="31" t="str">
        <f>IF(Expenses[[#This Row],[Function]]="(function)","(autofill - do not overwrite)",IF(Expenses[[#This Row],[Function]]="","",IFERROR(VLOOKUP(Expenses[[#This Row],[Function]],Function_Descriptions[],2,0),"Invalid code. See 'Function Codes' tab.")))</f>
        <v/>
      </c>
      <c r="G261" s="31" t="str">
        <f>IF(Expenses[[#This Row],[Object]]="(object)","(autofill - do not overwrite)",IF(Expenses[[#This Row],[Object]]="","",IFERROR(VLOOKUP(Expenses[[#This Row],[Object]],Object_Descriptions[],2,0),"Invalid code. See 'Object Codes' tab.")))</f>
        <v/>
      </c>
      <c r="H261" s="25"/>
      <c r="I261" s="25"/>
      <c r="J261" s="76" t="str">
        <f>IF(Expenses[[#This Row],[Exp. Detail Code]]="(select)","(autofill - do not overwrite)",IF(Expenses[[#This Row],[Exp. Detail Code]]="","",IFERROR(VLOOKUP(Expenses[[#This Row],[Exp. Detail Code]],Exp_Detail_Codes[],2,0),"Invalid code. See 'Exp. Detail Codes' tab.")))</f>
        <v/>
      </c>
      <c r="K261" s="68"/>
    </row>
    <row r="262" spans="1:11" s="4" customFormat="1" x14ac:dyDescent="0.25">
      <c r="A262" s="26"/>
      <c r="B262" s="25"/>
      <c r="C262" s="25"/>
      <c r="D262" s="25"/>
      <c r="E262" s="27"/>
      <c r="F262" s="31" t="str">
        <f>IF(Expenses[[#This Row],[Function]]="(function)","(autofill - do not overwrite)",IF(Expenses[[#This Row],[Function]]="","",IFERROR(VLOOKUP(Expenses[[#This Row],[Function]],Function_Descriptions[],2,0),"Invalid code. See 'Function Codes' tab.")))</f>
        <v/>
      </c>
      <c r="G262" s="31" t="str">
        <f>IF(Expenses[[#This Row],[Object]]="(object)","(autofill - do not overwrite)",IF(Expenses[[#This Row],[Object]]="","",IFERROR(VLOOKUP(Expenses[[#This Row],[Object]],Object_Descriptions[],2,0),"Invalid code. See 'Object Codes' tab.")))</f>
        <v/>
      </c>
      <c r="H262" s="25"/>
      <c r="I262" s="25"/>
      <c r="J262" s="76" t="str">
        <f>IF(Expenses[[#This Row],[Exp. Detail Code]]="(select)","(autofill - do not overwrite)",IF(Expenses[[#This Row],[Exp. Detail Code]]="","",IFERROR(VLOOKUP(Expenses[[#This Row],[Exp. Detail Code]],Exp_Detail_Codes[],2,0),"Invalid code. See 'Exp. Detail Codes' tab.")))</f>
        <v/>
      </c>
      <c r="K262" s="68"/>
    </row>
    <row r="263" spans="1:11" s="4" customFormat="1" x14ac:dyDescent="0.25">
      <c r="A263" s="26"/>
      <c r="B263" s="25"/>
      <c r="C263" s="25"/>
      <c r="D263" s="25"/>
      <c r="E263" s="27"/>
      <c r="F263" s="31" t="str">
        <f>IF(Expenses[[#This Row],[Function]]="(function)","(autofill - do not overwrite)",IF(Expenses[[#This Row],[Function]]="","",IFERROR(VLOOKUP(Expenses[[#This Row],[Function]],Function_Descriptions[],2,0),"Invalid code. See 'Function Codes' tab.")))</f>
        <v/>
      </c>
      <c r="G263" s="31" t="str">
        <f>IF(Expenses[[#This Row],[Object]]="(object)","(autofill - do not overwrite)",IF(Expenses[[#This Row],[Object]]="","",IFERROR(VLOOKUP(Expenses[[#This Row],[Object]],Object_Descriptions[],2,0),"Invalid code. See 'Object Codes' tab.")))</f>
        <v/>
      </c>
      <c r="H263" s="25"/>
      <c r="I263" s="25"/>
      <c r="J263" s="76" t="str">
        <f>IF(Expenses[[#This Row],[Exp. Detail Code]]="(select)","(autofill - do not overwrite)",IF(Expenses[[#This Row],[Exp. Detail Code]]="","",IFERROR(VLOOKUP(Expenses[[#This Row],[Exp. Detail Code]],Exp_Detail_Codes[],2,0),"Invalid code. See 'Exp. Detail Codes' tab.")))</f>
        <v/>
      </c>
      <c r="K263" s="68"/>
    </row>
    <row r="264" spans="1:11" s="4" customFormat="1" x14ac:dyDescent="0.25">
      <c r="A264" s="26"/>
      <c r="B264" s="25"/>
      <c r="C264" s="25"/>
      <c r="D264" s="25"/>
      <c r="E264" s="27"/>
      <c r="F264" s="31" t="str">
        <f>IF(Expenses[[#This Row],[Function]]="(function)","(autofill - do not overwrite)",IF(Expenses[[#This Row],[Function]]="","",IFERROR(VLOOKUP(Expenses[[#This Row],[Function]],Function_Descriptions[],2,0),"Invalid code. See 'Function Codes' tab.")))</f>
        <v/>
      </c>
      <c r="G264" s="31" t="str">
        <f>IF(Expenses[[#This Row],[Object]]="(object)","(autofill - do not overwrite)",IF(Expenses[[#This Row],[Object]]="","",IFERROR(VLOOKUP(Expenses[[#This Row],[Object]],Object_Descriptions[],2,0),"Invalid code. See 'Object Codes' tab.")))</f>
        <v/>
      </c>
      <c r="H264" s="25"/>
      <c r="I264" s="25"/>
      <c r="J264" s="76" t="str">
        <f>IF(Expenses[[#This Row],[Exp. Detail Code]]="(select)","(autofill - do not overwrite)",IF(Expenses[[#This Row],[Exp. Detail Code]]="","",IFERROR(VLOOKUP(Expenses[[#This Row],[Exp. Detail Code]],Exp_Detail_Codes[],2,0),"Invalid code. See 'Exp. Detail Codes' tab.")))</f>
        <v/>
      </c>
      <c r="K264" s="68"/>
    </row>
    <row r="265" spans="1:11" s="4" customFormat="1" x14ac:dyDescent="0.25">
      <c r="A265" s="26"/>
      <c r="B265" s="25"/>
      <c r="C265" s="25"/>
      <c r="D265" s="25"/>
      <c r="E265" s="27"/>
      <c r="F265" s="31" t="str">
        <f>IF(Expenses[[#This Row],[Function]]="(function)","(autofill - do not overwrite)",IF(Expenses[[#This Row],[Function]]="","",IFERROR(VLOOKUP(Expenses[[#This Row],[Function]],Function_Descriptions[],2,0),"Invalid code. See 'Function Codes' tab.")))</f>
        <v/>
      </c>
      <c r="G265" s="31" t="str">
        <f>IF(Expenses[[#This Row],[Object]]="(object)","(autofill - do not overwrite)",IF(Expenses[[#This Row],[Object]]="","",IFERROR(VLOOKUP(Expenses[[#This Row],[Object]],Object_Descriptions[],2,0),"Invalid code. See 'Object Codes' tab.")))</f>
        <v/>
      </c>
      <c r="H265" s="25"/>
      <c r="I265" s="25"/>
      <c r="J265" s="76" t="str">
        <f>IF(Expenses[[#This Row],[Exp. Detail Code]]="(select)","(autofill - do not overwrite)",IF(Expenses[[#This Row],[Exp. Detail Code]]="","",IFERROR(VLOOKUP(Expenses[[#This Row],[Exp. Detail Code]],Exp_Detail_Codes[],2,0),"Invalid code. See 'Exp. Detail Codes' tab.")))</f>
        <v/>
      </c>
      <c r="K265" s="68"/>
    </row>
    <row r="266" spans="1:11" s="4" customFormat="1" x14ac:dyDescent="0.25">
      <c r="A266" s="26"/>
      <c r="B266" s="25"/>
      <c r="C266" s="25"/>
      <c r="D266" s="25"/>
      <c r="E266" s="27"/>
      <c r="F266" s="31" t="str">
        <f>IF(Expenses[[#This Row],[Function]]="(function)","(autofill - do not overwrite)",IF(Expenses[[#This Row],[Function]]="","",IFERROR(VLOOKUP(Expenses[[#This Row],[Function]],Function_Descriptions[],2,0),"Invalid code. See 'Function Codes' tab.")))</f>
        <v/>
      </c>
      <c r="G266" s="31" t="str">
        <f>IF(Expenses[[#This Row],[Object]]="(object)","(autofill - do not overwrite)",IF(Expenses[[#This Row],[Object]]="","",IFERROR(VLOOKUP(Expenses[[#This Row],[Object]],Object_Descriptions[],2,0),"Invalid code. See 'Object Codes' tab.")))</f>
        <v/>
      </c>
      <c r="H266" s="25"/>
      <c r="I266" s="25"/>
      <c r="J266" s="76" t="str">
        <f>IF(Expenses[[#This Row],[Exp. Detail Code]]="(select)","(autofill - do not overwrite)",IF(Expenses[[#This Row],[Exp. Detail Code]]="","",IFERROR(VLOOKUP(Expenses[[#This Row],[Exp. Detail Code]],Exp_Detail_Codes[],2,0),"Invalid code. See 'Exp. Detail Codes' tab.")))</f>
        <v/>
      </c>
      <c r="K266" s="68"/>
    </row>
    <row r="267" spans="1:11" s="4" customFormat="1" x14ac:dyDescent="0.25">
      <c r="A267" s="26"/>
      <c r="B267" s="25"/>
      <c r="C267" s="25"/>
      <c r="D267" s="25"/>
      <c r="E267" s="27"/>
      <c r="F267" s="31" t="str">
        <f>IF(Expenses[[#This Row],[Function]]="(function)","(autofill - do not overwrite)",IF(Expenses[[#This Row],[Function]]="","",IFERROR(VLOOKUP(Expenses[[#This Row],[Function]],Function_Descriptions[],2,0),"Invalid code. See 'Function Codes' tab.")))</f>
        <v/>
      </c>
      <c r="G267" s="31" t="str">
        <f>IF(Expenses[[#This Row],[Object]]="(object)","(autofill - do not overwrite)",IF(Expenses[[#This Row],[Object]]="","",IFERROR(VLOOKUP(Expenses[[#This Row],[Object]],Object_Descriptions[],2,0),"Invalid code. See 'Object Codes' tab.")))</f>
        <v/>
      </c>
      <c r="H267" s="25"/>
      <c r="I267" s="25"/>
      <c r="J267" s="76" t="str">
        <f>IF(Expenses[[#This Row],[Exp. Detail Code]]="(select)","(autofill - do not overwrite)",IF(Expenses[[#This Row],[Exp. Detail Code]]="","",IFERROR(VLOOKUP(Expenses[[#This Row],[Exp. Detail Code]],Exp_Detail_Codes[],2,0),"Invalid code. See 'Exp. Detail Codes' tab.")))</f>
        <v/>
      </c>
      <c r="K267" s="68"/>
    </row>
    <row r="268" spans="1:11" s="4" customFormat="1" x14ac:dyDescent="0.25">
      <c r="A268" s="26"/>
      <c r="B268" s="25"/>
      <c r="C268" s="25"/>
      <c r="D268" s="25"/>
      <c r="E268" s="27"/>
      <c r="F268" s="31" t="str">
        <f>IF(Expenses[[#This Row],[Function]]="(function)","(autofill - do not overwrite)",IF(Expenses[[#This Row],[Function]]="","",IFERROR(VLOOKUP(Expenses[[#This Row],[Function]],Function_Descriptions[],2,0),"Invalid code. See 'Function Codes' tab.")))</f>
        <v/>
      </c>
      <c r="G268" s="31" t="str">
        <f>IF(Expenses[[#This Row],[Object]]="(object)","(autofill - do not overwrite)",IF(Expenses[[#This Row],[Object]]="","",IFERROR(VLOOKUP(Expenses[[#This Row],[Object]],Object_Descriptions[],2,0),"Invalid code. See 'Object Codes' tab.")))</f>
        <v/>
      </c>
      <c r="H268" s="25"/>
      <c r="I268" s="25"/>
      <c r="J268" s="76" t="str">
        <f>IF(Expenses[[#This Row],[Exp. Detail Code]]="(select)","(autofill - do not overwrite)",IF(Expenses[[#This Row],[Exp. Detail Code]]="","",IFERROR(VLOOKUP(Expenses[[#This Row],[Exp. Detail Code]],Exp_Detail_Codes[],2,0),"Invalid code. See 'Exp. Detail Codes' tab.")))</f>
        <v/>
      </c>
      <c r="K268" s="68"/>
    </row>
    <row r="269" spans="1:11" s="4" customFormat="1" x14ac:dyDescent="0.25">
      <c r="A269" s="26"/>
      <c r="B269" s="25"/>
      <c r="C269" s="25"/>
      <c r="D269" s="25"/>
      <c r="E269" s="27"/>
      <c r="F269" s="31" t="str">
        <f>IF(Expenses[[#This Row],[Function]]="(function)","(autofill - do not overwrite)",IF(Expenses[[#This Row],[Function]]="","",IFERROR(VLOOKUP(Expenses[[#This Row],[Function]],Function_Descriptions[],2,0),"Invalid code. See 'Function Codes' tab.")))</f>
        <v/>
      </c>
      <c r="G269" s="31" t="str">
        <f>IF(Expenses[[#This Row],[Object]]="(object)","(autofill - do not overwrite)",IF(Expenses[[#This Row],[Object]]="","",IFERROR(VLOOKUP(Expenses[[#This Row],[Object]],Object_Descriptions[],2,0),"Invalid code. See 'Object Codes' tab.")))</f>
        <v/>
      </c>
      <c r="H269" s="25"/>
      <c r="I269" s="25"/>
      <c r="J269" s="76" t="str">
        <f>IF(Expenses[[#This Row],[Exp. Detail Code]]="(select)","(autofill - do not overwrite)",IF(Expenses[[#This Row],[Exp. Detail Code]]="","",IFERROR(VLOOKUP(Expenses[[#This Row],[Exp. Detail Code]],Exp_Detail_Codes[],2,0),"Invalid code. See 'Exp. Detail Codes' tab.")))</f>
        <v/>
      </c>
      <c r="K269" s="68"/>
    </row>
    <row r="270" spans="1:11" s="4" customFormat="1" x14ac:dyDescent="0.25">
      <c r="A270" s="26"/>
      <c r="B270" s="25"/>
      <c r="C270" s="25"/>
      <c r="D270" s="25"/>
      <c r="E270" s="27"/>
      <c r="F270" s="31" t="str">
        <f>IF(Expenses[[#This Row],[Function]]="(function)","(autofill - do not overwrite)",IF(Expenses[[#This Row],[Function]]="","",IFERROR(VLOOKUP(Expenses[[#This Row],[Function]],Function_Descriptions[],2,0),"Invalid code. See 'Function Codes' tab.")))</f>
        <v/>
      </c>
      <c r="G270" s="31" t="str">
        <f>IF(Expenses[[#This Row],[Object]]="(object)","(autofill - do not overwrite)",IF(Expenses[[#This Row],[Object]]="","",IFERROR(VLOOKUP(Expenses[[#This Row],[Object]],Object_Descriptions[],2,0),"Invalid code. See 'Object Codes' tab.")))</f>
        <v/>
      </c>
      <c r="H270" s="25"/>
      <c r="I270" s="25"/>
      <c r="J270" s="76" t="str">
        <f>IF(Expenses[[#This Row],[Exp. Detail Code]]="(select)","(autofill - do not overwrite)",IF(Expenses[[#This Row],[Exp. Detail Code]]="","",IFERROR(VLOOKUP(Expenses[[#This Row],[Exp. Detail Code]],Exp_Detail_Codes[],2,0),"Invalid code. See 'Exp. Detail Codes' tab.")))</f>
        <v/>
      </c>
      <c r="K270" s="68"/>
    </row>
    <row r="271" spans="1:11" s="4" customFormat="1" x14ac:dyDescent="0.25">
      <c r="A271" s="26"/>
      <c r="B271" s="25"/>
      <c r="C271" s="25"/>
      <c r="D271" s="25"/>
      <c r="E271" s="27"/>
      <c r="F271" s="31" t="str">
        <f>IF(Expenses[[#This Row],[Function]]="(function)","(autofill - do not overwrite)",IF(Expenses[[#This Row],[Function]]="","",IFERROR(VLOOKUP(Expenses[[#This Row],[Function]],Function_Descriptions[],2,0),"Invalid code. See 'Function Codes' tab.")))</f>
        <v/>
      </c>
      <c r="G271" s="31" t="str">
        <f>IF(Expenses[[#This Row],[Object]]="(object)","(autofill - do not overwrite)",IF(Expenses[[#This Row],[Object]]="","",IFERROR(VLOOKUP(Expenses[[#This Row],[Object]],Object_Descriptions[],2,0),"Invalid code. See 'Object Codes' tab.")))</f>
        <v/>
      </c>
      <c r="H271" s="25"/>
      <c r="I271" s="25"/>
      <c r="J271" s="76" t="str">
        <f>IF(Expenses[[#This Row],[Exp. Detail Code]]="(select)","(autofill - do not overwrite)",IF(Expenses[[#This Row],[Exp. Detail Code]]="","",IFERROR(VLOOKUP(Expenses[[#This Row],[Exp. Detail Code]],Exp_Detail_Codes[],2,0),"Invalid code. See 'Exp. Detail Codes' tab.")))</f>
        <v/>
      </c>
      <c r="K271" s="68"/>
    </row>
    <row r="272" spans="1:11" s="4" customFormat="1" x14ac:dyDescent="0.25">
      <c r="A272" s="26"/>
      <c r="B272" s="25"/>
      <c r="C272" s="25"/>
      <c r="D272" s="25"/>
      <c r="E272" s="27"/>
      <c r="F272" s="31" t="str">
        <f>IF(Expenses[[#This Row],[Function]]="(function)","(autofill - do not overwrite)",IF(Expenses[[#This Row],[Function]]="","",IFERROR(VLOOKUP(Expenses[[#This Row],[Function]],Function_Descriptions[],2,0),"Invalid code. See 'Function Codes' tab.")))</f>
        <v/>
      </c>
      <c r="G272" s="31" t="str">
        <f>IF(Expenses[[#This Row],[Object]]="(object)","(autofill - do not overwrite)",IF(Expenses[[#This Row],[Object]]="","",IFERROR(VLOOKUP(Expenses[[#This Row],[Object]],Object_Descriptions[],2,0),"Invalid code. See 'Object Codes' tab.")))</f>
        <v/>
      </c>
      <c r="H272" s="25"/>
      <c r="I272" s="25"/>
      <c r="J272" s="76" t="str">
        <f>IF(Expenses[[#This Row],[Exp. Detail Code]]="(select)","(autofill - do not overwrite)",IF(Expenses[[#This Row],[Exp. Detail Code]]="","",IFERROR(VLOOKUP(Expenses[[#This Row],[Exp. Detail Code]],Exp_Detail_Codes[],2,0),"Invalid code. See 'Exp. Detail Codes' tab.")))</f>
        <v/>
      </c>
      <c r="K272" s="68"/>
    </row>
    <row r="273" spans="1:11" s="4" customFormat="1" x14ac:dyDescent="0.25">
      <c r="A273" s="26"/>
      <c r="B273" s="25"/>
      <c r="C273" s="25"/>
      <c r="D273" s="25"/>
      <c r="E273" s="27"/>
      <c r="F273" s="31" t="str">
        <f>IF(Expenses[[#This Row],[Function]]="(function)","(autofill - do not overwrite)",IF(Expenses[[#This Row],[Function]]="","",IFERROR(VLOOKUP(Expenses[[#This Row],[Function]],Function_Descriptions[],2,0),"Invalid code. See 'Function Codes' tab.")))</f>
        <v/>
      </c>
      <c r="G273" s="31" t="str">
        <f>IF(Expenses[[#This Row],[Object]]="(object)","(autofill - do not overwrite)",IF(Expenses[[#This Row],[Object]]="","",IFERROR(VLOOKUP(Expenses[[#This Row],[Object]],Object_Descriptions[],2,0),"Invalid code. See 'Object Codes' tab.")))</f>
        <v/>
      </c>
      <c r="H273" s="25"/>
      <c r="I273" s="25"/>
      <c r="J273" s="76" t="str">
        <f>IF(Expenses[[#This Row],[Exp. Detail Code]]="(select)","(autofill - do not overwrite)",IF(Expenses[[#This Row],[Exp. Detail Code]]="","",IFERROR(VLOOKUP(Expenses[[#This Row],[Exp. Detail Code]],Exp_Detail_Codes[],2,0),"Invalid code. See 'Exp. Detail Codes' tab.")))</f>
        <v/>
      </c>
      <c r="K273" s="68"/>
    </row>
    <row r="274" spans="1:11" s="4" customFormat="1" x14ac:dyDescent="0.25">
      <c r="A274" s="26"/>
      <c r="B274" s="25"/>
      <c r="C274" s="25"/>
      <c r="D274" s="25"/>
      <c r="E274" s="27"/>
      <c r="F274" s="31" t="str">
        <f>IF(Expenses[[#This Row],[Function]]="(function)","(autofill - do not overwrite)",IF(Expenses[[#This Row],[Function]]="","",IFERROR(VLOOKUP(Expenses[[#This Row],[Function]],Function_Descriptions[],2,0),"Invalid code. See 'Function Codes' tab.")))</f>
        <v/>
      </c>
      <c r="G274" s="31" t="str">
        <f>IF(Expenses[[#This Row],[Object]]="(object)","(autofill - do not overwrite)",IF(Expenses[[#This Row],[Object]]="","",IFERROR(VLOOKUP(Expenses[[#This Row],[Object]],Object_Descriptions[],2,0),"Invalid code. See 'Object Codes' tab.")))</f>
        <v/>
      </c>
      <c r="H274" s="25"/>
      <c r="I274" s="25"/>
      <c r="J274" s="76" t="str">
        <f>IF(Expenses[[#This Row],[Exp. Detail Code]]="(select)","(autofill - do not overwrite)",IF(Expenses[[#This Row],[Exp. Detail Code]]="","",IFERROR(VLOOKUP(Expenses[[#This Row],[Exp. Detail Code]],Exp_Detail_Codes[],2,0),"Invalid code. See 'Exp. Detail Codes' tab.")))</f>
        <v/>
      </c>
      <c r="K274" s="68"/>
    </row>
    <row r="275" spans="1:11" s="4" customFormat="1" x14ac:dyDescent="0.25">
      <c r="A275" s="26"/>
      <c r="B275" s="25"/>
      <c r="C275" s="25"/>
      <c r="D275" s="25"/>
      <c r="E275" s="27"/>
      <c r="F275" s="31" t="str">
        <f>IF(Expenses[[#This Row],[Function]]="(function)","(autofill - do not overwrite)",IF(Expenses[[#This Row],[Function]]="","",IFERROR(VLOOKUP(Expenses[[#This Row],[Function]],Function_Descriptions[],2,0),"Invalid code. See 'Function Codes' tab.")))</f>
        <v/>
      </c>
      <c r="G275" s="31" t="str">
        <f>IF(Expenses[[#This Row],[Object]]="(object)","(autofill - do not overwrite)",IF(Expenses[[#This Row],[Object]]="","",IFERROR(VLOOKUP(Expenses[[#This Row],[Object]],Object_Descriptions[],2,0),"Invalid code. See 'Object Codes' tab.")))</f>
        <v/>
      </c>
      <c r="H275" s="25"/>
      <c r="I275" s="25"/>
      <c r="J275" s="76" t="str">
        <f>IF(Expenses[[#This Row],[Exp. Detail Code]]="(select)","(autofill - do not overwrite)",IF(Expenses[[#This Row],[Exp. Detail Code]]="","",IFERROR(VLOOKUP(Expenses[[#This Row],[Exp. Detail Code]],Exp_Detail_Codes[],2,0),"Invalid code. See 'Exp. Detail Codes' tab.")))</f>
        <v/>
      </c>
      <c r="K275" s="68"/>
    </row>
    <row r="276" spans="1:11" s="4" customFormat="1" x14ac:dyDescent="0.25">
      <c r="A276" s="26"/>
      <c r="B276" s="25"/>
      <c r="C276" s="25"/>
      <c r="D276" s="25"/>
      <c r="E276" s="27"/>
      <c r="F276" s="31" t="str">
        <f>IF(Expenses[[#This Row],[Function]]="(function)","(autofill - do not overwrite)",IF(Expenses[[#This Row],[Function]]="","",IFERROR(VLOOKUP(Expenses[[#This Row],[Function]],Function_Descriptions[],2,0),"Invalid code. See 'Function Codes' tab.")))</f>
        <v/>
      </c>
      <c r="G276" s="31" t="str">
        <f>IF(Expenses[[#This Row],[Object]]="(object)","(autofill - do not overwrite)",IF(Expenses[[#This Row],[Object]]="","",IFERROR(VLOOKUP(Expenses[[#This Row],[Object]],Object_Descriptions[],2,0),"Invalid code. See 'Object Codes' tab.")))</f>
        <v/>
      </c>
      <c r="H276" s="25"/>
      <c r="I276" s="25"/>
      <c r="J276" s="76" t="str">
        <f>IF(Expenses[[#This Row],[Exp. Detail Code]]="(select)","(autofill - do not overwrite)",IF(Expenses[[#This Row],[Exp. Detail Code]]="","",IFERROR(VLOOKUP(Expenses[[#This Row],[Exp. Detail Code]],Exp_Detail_Codes[],2,0),"Invalid code. See 'Exp. Detail Codes' tab.")))</f>
        <v/>
      </c>
      <c r="K276" s="68"/>
    </row>
    <row r="277" spans="1:11" s="4" customFormat="1" x14ac:dyDescent="0.25">
      <c r="A277" s="26"/>
      <c r="B277" s="25"/>
      <c r="C277" s="25"/>
      <c r="D277" s="25"/>
      <c r="E277" s="27"/>
      <c r="F277" s="31" t="str">
        <f>IF(Expenses[[#This Row],[Function]]="(function)","(autofill - do not overwrite)",IF(Expenses[[#This Row],[Function]]="","",IFERROR(VLOOKUP(Expenses[[#This Row],[Function]],Function_Descriptions[],2,0),"Invalid code. See 'Function Codes' tab.")))</f>
        <v/>
      </c>
      <c r="G277" s="31" t="str">
        <f>IF(Expenses[[#This Row],[Object]]="(object)","(autofill - do not overwrite)",IF(Expenses[[#This Row],[Object]]="","",IFERROR(VLOOKUP(Expenses[[#This Row],[Object]],Object_Descriptions[],2,0),"Invalid code. See 'Object Codes' tab.")))</f>
        <v/>
      </c>
      <c r="H277" s="25"/>
      <c r="I277" s="25"/>
      <c r="J277" s="76" t="str">
        <f>IF(Expenses[[#This Row],[Exp. Detail Code]]="(select)","(autofill - do not overwrite)",IF(Expenses[[#This Row],[Exp. Detail Code]]="","",IFERROR(VLOOKUP(Expenses[[#This Row],[Exp. Detail Code]],Exp_Detail_Codes[],2,0),"Invalid code. See 'Exp. Detail Codes' tab.")))</f>
        <v/>
      </c>
      <c r="K277" s="68"/>
    </row>
    <row r="278" spans="1:11" s="4" customFormat="1" x14ac:dyDescent="0.25">
      <c r="A278" s="26"/>
      <c r="B278" s="25"/>
      <c r="C278" s="25"/>
      <c r="D278" s="25"/>
      <c r="E278" s="27"/>
      <c r="F278" s="31" t="str">
        <f>IF(Expenses[[#This Row],[Function]]="(function)","(autofill - do not overwrite)",IF(Expenses[[#This Row],[Function]]="","",IFERROR(VLOOKUP(Expenses[[#This Row],[Function]],Function_Descriptions[],2,0),"Invalid code. See 'Function Codes' tab.")))</f>
        <v/>
      </c>
      <c r="G278" s="31" t="str">
        <f>IF(Expenses[[#This Row],[Object]]="(object)","(autofill - do not overwrite)",IF(Expenses[[#This Row],[Object]]="","",IFERROR(VLOOKUP(Expenses[[#This Row],[Object]],Object_Descriptions[],2,0),"Invalid code. See 'Object Codes' tab.")))</f>
        <v/>
      </c>
      <c r="H278" s="25"/>
      <c r="I278" s="25"/>
      <c r="J278" s="76" t="str">
        <f>IF(Expenses[[#This Row],[Exp. Detail Code]]="(select)","(autofill - do not overwrite)",IF(Expenses[[#This Row],[Exp. Detail Code]]="","",IFERROR(VLOOKUP(Expenses[[#This Row],[Exp. Detail Code]],Exp_Detail_Codes[],2,0),"Invalid code. See 'Exp. Detail Codes' tab.")))</f>
        <v/>
      </c>
      <c r="K278" s="68"/>
    </row>
    <row r="279" spans="1:11" s="4" customFormat="1" x14ac:dyDescent="0.25">
      <c r="A279" s="26"/>
      <c r="B279" s="25"/>
      <c r="C279" s="25"/>
      <c r="D279" s="25"/>
      <c r="E279" s="27"/>
      <c r="F279" s="31" t="str">
        <f>IF(Expenses[[#This Row],[Function]]="(function)","(autofill - do not overwrite)",IF(Expenses[[#This Row],[Function]]="","",IFERROR(VLOOKUP(Expenses[[#This Row],[Function]],Function_Descriptions[],2,0),"Invalid code. See 'Function Codes' tab.")))</f>
        <v/>
      </c>
      <c r="G279" s="31" t="str">
        <f>IF(Expenses[[#This Row],[Object]]="(object)","(autofill - do not overwrite)",IF(Expenses[[#This Row],[Object]]="","",IFERROR(VLOOKUP(Expenses[[#This Row],[Object]],Object_Descriptions[],2,0),"Invalid code. See 'Object Codes' tab.")))</f>
        <v/>
      </c>
      <c r="H279" s="25"/>
      <c r="I279" s="25"/>
      <c r="J279" s="76" t="str">
        <f>IF(Expenses[[#This Row],[Exp. Detail Code]]="(select)","(autofill - do not overwrite)",IF(Expenses[[#This Row],[Exp. Detail Code]]="","",IFERROR(VLOOKUP(Expenses[[#This Row],[Exp. Detail Code]],Exp_Detail_Codes[],2,0),"Invalid code. See 'Exp. Detail Codes' tab.")))</f>
        <v/>
      </c>
      <c r="K279" s="68"/>
    </row>
    <row r="280" spans="1:11" s="4" customFormat="1" x14ac:dyDescent="0.25">
      <c r="A280" s="26"/>
      <c r="B280" s="25"/>
      <c r="C280" s="25"/>
      <c r="D280" s="25"/>
      <c r="E280" s="27"/>
      <c r="F280" s="31" t="str">
        <f>IF(Expenses[[#This Row],[Function]]="(function)","(autofill - do not overwrite)",IF(Expenses[[#This Row],[Function]]="","",IFERROR(VLOOKUP(Expenses[[#This Row],[Function]],Function_Descriptions[],2,0),"Invalid code. See 'Function Codes' tab.")))</f>
        <v/>
      </c>
      <c r="G280" s="31" t="str">
        <f>IF(Expenses[[#This Row],[Object]]="(object)","(autofill - do not overwrite)",IF(Expenses[[#This Row],[Object]]="","",IFERROR(VLOOKUP(Expenses[[#This Row],[Object]],Object_Descriptions[],2,0),"Invalid code. See 'Object Codes' tab.")))</f>
        <v/>
      </c>
      <c r="H280" s="25"/>
      <c r="I280" s="25"/>
      <c r="J280" s="76" t="str">
        <f>IF(Expenses[[#This Row],[Exp. Detail Code]]="(select)","(autofill - do not overwrite)",IF(Expenses[[#This Row],[Exp. Detail Code]]="","",IFERROR(VLOOKUP(Expenses[[#This Row],[Exp. Detail Code]],Exp_Detail_Codes[],2,0),"Invalid code. See 'Exp. Detail Codes' tab.")))</f>
        <v/>
      </c>
      <c r="K280" s="68"/>
    </row>
    <row r="281" spans="1:11" s="4" customFormat="1" x14ac:dyDescent="0.25">
      <c r="A281" s="26"/>
      <c r="B281" s="25"/>
      <c r="C281" s="25"/>
      <c r="D281" s="25"/>
      <c r="E281" s="27"/>
      <c r="F281" s="31" t="str">
        <f>IF(Expenses[[#This Row],[Function]]="(function)","(autofill - do not overwrite)",IF(Expenses[[#This Row],[Function]]="","",IFERROR(VLOOKUP(Expenses[[#This Row],[Function]],Function_Descriptions[],2,0),"Invalid code. See 'Function Codes' tab.")))</f>
        <v/>
      </c>
      <c r="G281" s="31" t="str">
        <f>IF(Expenses[[#This Row],[Object]]="(object)","(autofill - do not overwrite)",IF(Expenses[[#This Row],[Object]]="","",IFERROR(VLOOKUP(Expenses[[#This Row],[Object]],Object_Descriptions[],2,0),"Invalid code. See 'Object Codes' tab.")))</f>
        <v/>
      </c>
      <c r="H281" s="25"/>
      <c r="I281" s="25"/>
      <c r="J281" s="76" t="str">
        <f>IF(Expenses[[#This Row],[Exp. Detail Code]]="(select)","(autofill - do not overwrite)",IF(Expenses[[#This Row],[Exp. Detail Code]]="","",IFERROR(VLOOKUP(Expenses[[#This Row],[Exp. Detail Code]],Exp_Detail_Codes[],2,0),"Invalid code. See 'Exp. Detail Codes' tab.")))</f>
        <v/>
      </c>
      <c r="K281" s="68"/>
    </row>
    <row r="282" spans="1:11" s="4" customFormat="1" x14ac:dyDescent="0.25">
      <c r="A282" s="26"/>
      <c r="B282" s="25"/>
      <c r="C282" s="25"/>
      <c r="D282" s="25"/>
      <c r="E282" s="27"/>
      <c r="F282" s="31" t="str">
        <f>IF(Expenses[[#This Row],[Function]]="(function)","(autofill - do not overwrite)",IF(Expenses[[#This Row],[Function]]="","",IFERROR(VLOOKUP(Expenses[[#This Row],[Function]],Function_Descriptions[],2,0),"Invalid code. See 'Function Codes' tab.")))</f>
        <v/>
      </c>
      <c r="G282" s="31" t="str">
        <f>IF(Expenses[[#This Row],[Object]]="(object)","(autofill - do not overwrite)",IF(Expenses[[#This Row],[Object]]="","",IFERROR(VLOOKUP(Expenses[[#This Row],[Object]],Object_Descriptions[],2,0),"Invalid code. See 'Object Codes' tab.")))</f>
        <v/>
      </c>
      <c r="H282" s="25"/>
      <c r="I282" s="25"/>
      <c r="J282" s="76" t="str">
        <f>IF(Expenses[[#This Row],[Exp. Detail Code]]="(select)","(autofill - do not overwrite)",IF(Expenses[[#This Row],[Exp. Detail Code]]="","",IFERROR(VLOOKUP(Expenses[[#This Row],[Exp. Detail Code]],Exp_Detail_Codes[],2,0),"Invalid code. See 'Exp. Detail Codes' tab.")))</f>
        <v/>
      </c>
      <c r="K282" s="68"/>
    </row>
    <row r="283" spans="1:11" s="4" customFormat="1" x14ac:dyDescent="0.25">
      <c r="A283" s="26"/>
      <c r="B283" s="25"/>
      <c r="C283" s="25"/>
      <c r="D283" s="25"/>
      <c r="E283" s="27"/>
      <c r="F283" s="31" t="str">
        <f>IF(Expenses[[#This Row],[Function]]="(function)","(autofill - do not overwrite)",IF(Expenses[[#This Row],[Function]]="","",IFERROR(VLOOKUP(Expenses[[#This Row],[Function]],Function_Descriptions[],2,0),"Invalid code. See 'Function Codes' tab.")))</f>
        <v/>
      </c>
      <c r="G283" s="31" t="str">
        <f>IF(Expenses[[#This Row],[Object]]="(object)","(autofill - do not overwrite)",IF(Expenses[[#This Row],[Object]]="","",IFERROR(VLOOKUP(Expenses[[#This Row],[Object]],Object_Descriptions[],2,0),"Invalid code. See 'Object Codes' tab.")))</f>
        <v/>
      </c>
      <c r="H283" s="25"/>
      <c r="I283" s="25"/>
      <c r="J283" s="76" t="str">
        <f>IF(Expenses[[#This Row],[Exp. Detail Code]]="(select)","(autofill - do not overwrite)",IF(Expenses[[#This Row],[Exp. Detail Code]]="","",IFERROR(VLOOKUP(Expenses[[#This Row],[Exp. Detail Code]],Exp_Detail_Codes[],2,0),"Invalid code. See 'Exp. Detail Codes' tab.")))</f>
        <v/>
      </c>
      <c r="K283" s="68"/>
    </row>
    <row r="284" spans="1:11" s="4" customFormat="1" x14ac:dyDescent="0.25">
      <c r="A284" s="26"/>
      <c r="B284" s="25"/>
      <c r="C284" s="25"/>
      <c r="D284" s="25"/>
      <c r="E284" s="27"/>
      <c r="F284" s="31" t="str">
        <f>IF(Expenses[[#This Row],[Function]]="(function)","(autofill - do not overwrite)",IF(Expenses[[#This Row],[Function]]="","",IFERROR(VLOOKUP(Expenses[[#This Row],[Function]],Function_Descriptions[],2,0),"Invalid code. See 'Function Codes' tab.")))</f>
        <v/>
      </c>
      <c r="G284" s="31" t="str">
        <f>IF(Expenses[[#This Row],[Object]]="(object)","(autofill - do not overwrite)",IF(Expenses[[#This Row],[Object]]="","",IFERROR(VLOOKUP(Expenses[[#This Row],[Object]],Object_Descriptions[],2,0),"Invalid code. See 'Object Codes' tab.")))</f>
        <v/>
      </c>
      <c r="H284" s="25"/>
      <c r="I284" s="25"/>
      <c r="J284" s="76" t="str">
        <f>IF(Expenses[[#This Row],[Exp. Detail Code]]="(select)","(autofill - do not overwrite)",IF(Expenses[[#This Row],[Exp. Detail Code]]="","",IFERROR(VLOOKUP(Expenses[[#This Row],[Exp. Detail Code]],Exp_Detail_Codes[],2,0),"Invalid code. See 'Exp. Detail Codes' tab.")))</f>
        <v/>
      </c>
      <c r="K284" s="68"/>
    </row>
    <row r="285" spans="1:11" s="4" customFormat="1" x14ac:dyDescent="0.25">
      <c r="A285" s="26"/>
      <c r="B285" s="25"/>
      <c r="C285" s="25"/>
      <c r="D285" s="25"/>
      <c r="E285" s="27"/>
      <c r="F285" s="31" t="str">
        <f>IF(Expenses[[#This Row],[Function]]="(function)","(autofill - do not overwrite)",IF(Expenses[[#This Row],[Function]]="","",IFERROR(VLOOKUP(Expenses[[#This Row],[Function]],Function_Descriptions[],2,0),"Invalid code. See 'Function Codes' tab.")))</f>
        <v/>
      </c>
      <c r="G285" s="31" t="str">
        <f>IF(Expenses[[#This Row],[Object]]="(object)","(autofill - do not overwrite)",IF(Expenses[[#This Row],[Object]]="","",IFERROR(VLOOKUP(Expenses[[#This Row],[Object]],Object_Descriptions[],2,0),"Invalid code. See 'Object Codes' tab.")))</f>
        <v/>
      </c>
      <c r="H285" s="25"/>
      <c r="I285" s="25"/>
      <c r="J285" s="76" t="str">
        <f>IF(Expenses[[#This Row],[Exp. Detail Code]]="(select)","(autofill - do not overwrite)",IF(Expenses[[#This Row],[Exp. Detail Code]]="","",IFERROR(VLOOKUP(Expenses[[#This Row],[Exp. Detail Code]],Exp_Detail_Codes[],2,0),"Invalid code. See 'Exp. Detail Codes' tab.")))</f>
        <v/>
      </c>
      <c r="K285" s="68"/>
    </row>
    <row r="286" spans="1:11" s="4" customFormat="1" x14ac:dyDescent="0.25">
      <c r="A286" s="26"/>
      <c r="B286" s="25"/>
      <c r="C286" s="25"/>
      <c r="D286" s="25"/>
      <c r="E286" s="27"/>
      <c r="F286" s="31" t="str">
        <f>IF(Expenses[[#This Row],[Function]]="(function)","(autofill - do not overwrite)",IF(Expenses[[#This Row],[Function]]="","",IFERROR(VLOOKUP(Expenses[[#This Row],[Function]],Function_Descriptions[],2,0),"Invalid code. See 'Function Codes' tab.")))</f>
        <v/>
      </c>
      <c r="G286" s="31" t="str">
        <f>IF(Expenses[[#This Row],[Object]]="(object)","(autofill - do not overwrite)",IF(Expenses[[#This Row],[Object]]="","",IFERROR(VLOOKUP(Expenses[[#This Row],[Object]],Object_Descriptions[],2,0),"Invalid code. See 'Object Codes' tab.")))</f>
        <v/>
      </c>
      <c r="H286" s="25"/>
      <c r="I286" s="25"/>
      <c r="J286" s="76" t="str">
        <f>IF(Expenses[[#This Row],[Exp. Detail Code]]="(select)","(autofill - do not overwrite)",IF(Expenses[[#This Row],[Exp. Detail Code]]="","",IFERROR(VLOOKUP(Expenses[[#This Row],[Exp. Detail Code]],Exp_Detail_Codes[],2,0),"Invalid code. See 'Exp. Detail Codes' tab.")))</f>
        <v/>
      </c>
      <c r="K286" s="68"/>
    </row>
    <row r="287" spans="1:11" s="4" customFormat="1" x14ac:dyDescent="0.25">
      <c r="A287" s="26"/>
      <c r="B287" s="25"/>
      <c r="C287" s="25"/>
      <c r="D287" s="25"/>
      <c r="E287" s="27"/>
      <c r="F287" s="31" t="str">
        <f>IF(Expenses[[#This Row],[Function]]="(function)","(autofill - do not overwrite)",IF(Expenses[[#This Row],[Function]]="","",IFERROR(VLOOKUP(Expenses[[#This Row],[Function]],Function_Descriptions[],2,0),"Invalid code. See 'Function Codes' tab.")))</f>
        <v/>
      </c>
      <c r="G287" s="31" t="str">
        <f>IF(Expenses[[#This Row],[Object]]="(object)","(autofill - do not overwrite)",IF(Expenses[[#This Row],[Object]]="","",IFERROR(VLOOKUP(Expenses[[#This Row],[Object]],Object_Descriptions[],2,0),"Invalid code. See 'Object Codes' tab.")))</f>
        <v/>
      </c>
      <c r="H287" s="25"/>
      <c r="I287" s="25"/>
      <c r="J287" s="76" t="str">
        <f>IF(Expenses[[#This Row],[Exp. Detail Code]]="(select)","(autofill - do not overwrite)",IF(Expenses[[#This Row],[Exp. Detail Code]]="","",IFERROR(VLOOKUP(Expenses[[#This Row],[Exp. Detail Code]],Exp_Detail_Codes[],2,0),"Invalid code. See 'Exp. Detail Codes' tab.")))</f>
        <v/>
      </c>
      <c r="K287" s="68"/>
    </row>
    <row r="288" spans="1:11" s="4" customFormat="1" x14ac:dyDescent="0.25">
      <c r="A288" s="26"/>
      <c r="B288" s="25"/>
      <c r="C288" s="25"/>
      <c r="D288" s="25"/>
      <c r="E288" s="27"/>
      <c r="F288" s="31" t="str">
        <f>IF(Expenses[[#This Row],[Function]]="(function)","(autofill - do not overwrite)",IF(Expenses[[#This Row],[Function]]="","",IFERROR(VLOOKUP(Expenses[[#This Row],[Function]],Function_Descriptions[],2,0),"Invalid code. See 'Function Codes' tab.")))</f>
        <v/>
      </c>
      <c r="G288" s="31" t="str">
        <f>IF(Expenses[[#This Row],[Object]]="(object)","(autofill - do not overwrite)",IF(Expenses[[#This Row],[Object]]="","",IFERROR(VLOOKUP(Expenses[[#This Row],[Object]],Object_Descriptions[],2,0),"Invalid code. See 'Object Codes' tab.")))</f>
        <v/>
      </c>
      <c r="H288" s="25"/>
      <c r="I288" s="25"/>
      <c r="J288" s="76" t="str">
        <f>IF(Expenses[[#This Row],[Exp. Detail Code]]="(select)","(autofill - do not overwrite)",IF(Expenses[[#This Row],[Exp. Detail Code]]="","",IFERROR(VLOOKUP(Expenses[[#This Row],[Exp. Detail Code]],Exp_Detail_Codes[],2,0),"Invalid code. See 'Exp. Detail Codes' tab.")))</f>
        <v/>
      </c>
      <c r="K288" s="68"/>
    </row>
    <row r="289" spans="1:11" s="4" customFormat="1" x14ac:dyDescent="0.25">
      <c r="A289" s="26"/>
      <c r="B289" s="25"/>
      <c r="C289" s="25"/>
      <c r="D289" s="25"/>
      <c r="E289" s="27"/>
      <c r="F289" s="31" t="str">
        <f>IF(Expenses[[#This Row],[Function]]="(function)","(autofill - do not overwrite)",IF(Expenses[[#This Row],[Function]]="","",IFERROR(VLOOKUP(Expenses[[#This Row],[Function]],Function_Descriptions[],2,0),"Invalid code. See 'Function Codes' tab.")))</f>
        <v/>
      </c>
      <c r="G289" s="31" t="str">
        <f>IF(Expenses[[#This Row],[Object]]="(object)","(autofill - do not overwrite)",IF(Expenses[[#This Row],[Object]]="","",IFERROR(VLOOKUP(Expenses[[#This Row],[Object]],Object_Descriptions[],2,0),"Invalid code. See 'Object Codes' tab.")))</f>
        <v/>
      </c>
      <c r="H289" s="25"/>
      <c r="I289" s="25"/>
      <c r="J289" s="76" t="str">
        <f>IF(Expenses[[#This Row],[Exp. Detail Code]]="(select)","(autofill - do not overwrite)",IF(Expenses[[#This Row],[Exp. Detail Code]]="","",IFERROR(VLOOKUP(Expenses[[#This Row],[Exp. Detail Code]],Exp_Detail_Codes[],2,0),"Invalid code. See 'Exp. Detail Codes' tab.")))</f>
        <v/>
      </c>
      <c r="K289" s="68"/>
    </row>
    <row r="290" spans="1:11" s="4" customFormat="1" x14ac:dyDescent="0.25">
      <c r="A290" s="26"/>
      <c r="B290" s="25"/>
      <c r="C290" s="25"/>
      <c r="D290" s="25"/>
      <c r="E290" s="27"/>
      <c r="F290" s="31" t="str">
        <f>IF(Expenses[[#This Row],[Function]]="(function)","(autofill - do not overwrite)",IF(Expenses[[#This Row],[Function]]="","",IFERROR(VLOOKUP(Expenses[[#This Row],[Function]],Function_Descriptions[],2,0),"Invalid code. See 'Function Codes' tab.")))</f>
        <v/>
      </c>
      <c r="G290" s="31" t="str">
        <f>IF(Expenses[[#This Row],[Object]]="(object)","(autofill - do not overwrite)",IF(Expenses[[#This Row],[Object]]="","",IFERROR(VLOOKUP(Expenses[[#This Row],[Object]],Object_Descriptions[],2,0),"Invalid code. See 'Object Codes' tab.")))</f>
        <v/>
      </c>
      <c r="H290" s="25"/>
      <c r="I290" s="25"/>
      <c r="J290" s="76" t="str">
        <f>IF(Expenses[[#This Row],[Exp. Detail Code]]="(select)","(autofill - do not overwrite)",IF(Expenses[[#This Row],[Exp. Detail Code]]="","",IFERROR(VLOOKUP(Expenses[[#This Row],[Exp. Detail Code]],Exp_Detail_Codes[],2,0),"Invalid code. See 'Exp. Detail Codes' tab.")))</f>
        <v/>
      </c>
      <c r="K290" s="68"/>
    </row>
    <row r="291" spans="1:11" s="4" customFormat="1" x14ac:dyDescent="0.25">
      <c r="A291" s="26"/>
      <c r="B291" s="25"/>
      <c r="C291" s="25"/>
      <c r="D291" s="25"/>
      <c r="E291" s="27"/>
      <c r="F291" s="31" t="str">
        <f>IF(Expenses[[#This Row],[Function]]="(function)","(autofill - do not overwrite)",IF(Expenses[[#This Row],[Function]]="","",IFERROR(VLOOKUP(Expenses[[#This Row],[Function]],Function_Descriptions[],2,0),"Invalid code. See 'Function Codes' tab.")))</f>
        <v/>
      </c>
      <c r="G291" s="31" t="str">
        <f>IF(Expenses[[#This Row],[Object]]="(object)","(autofill - do not overwrite)",IF(Expenses[[#This Row],[Object]]="","",IFERROR(VLOOKUP(Expenses[[#This Row],[Object]],Object_Descriptions[],2,0),"Invalid code. See 'Object Codes' tab.")))</f>
        <v/>
      </c>
      <c r="H291" s="25"/>
      <c r="I291" s="25"/>
      <c r="J291" s="76" t="str">
        <f>IF(Expenses[[#This Row],[Exp. Detail Code]]="(select)","(autofill - do not overwrite)",IF(Expenses[[#This Row],[Exp. Detail Code]]="","",IFERROR(VLOOKUP(Expenses[[#This Row],[Exp. Detail Code]],Exp_Detail_Codes[],2,0),"Invalid code. See 'Exp. Detail Codes' tab.")))</f>
        <v/>
      </c>
      <c r="K291" s="68"/>
    </row>
    <row r="292" spans="1:11" s="4" customFormat="1" x14ac:dyDescent="0.25">
      <c r="A292" s="26"/>
      <c r="B292" s="25"/>
      <c r="C292" s="25"/>
      <c r="D292" s="25"/>
      <c r="E292" s="27"/>
      <c r="F292" s="31" t="str">
        <f>IF(Expenses[[#This Row],[Function]]="(function)","(autofill - do not overwrite)",IF(Expenses[[#This Row],[Function]]="","",IFERROR(VLOOKUP(Expenses[[#This Row],[Function]],Function_Descriptions[],2,0),"Invalid code. See 'Function Codes' tab.")))</f>
        <v/>
      </c>
      <c r="G292" s="31" t="str">
        <f>IF(Expenses[[#This Row],[Object]]="(object)","(autofill - do not overwrite)",IF(Expenses[[#This Row],[Object]]="","",IFERROR(VLOOKUP(Expenses[[#This Row],[Object]],Object_Descriptions[],2,0),"Invalid code. See 'Object Codes' tab.")))</f>
        <v/>
      </c>
      <c r="H292" s="25"/>
      <c r="I292" s="25"/>
      <c r="J292" s="76" t="str">
        <f>IF(Expenses[[#This Row],[Exp. Detail Code]]="(select)","(autofill - do not overwrite)",IF(Expenses[[#This Row],[Exp. Detail Code]]="","",IFERROR(VLOOKUP(Expenses[[#This Row],[Exp. Detail Code]],Exp_Detail_Codes[],2,0),"Invalid code. See 'Exp. Detail Codes' tab.")))</f>
        <v/>
      </c>
      <c r="K292" s="68"/>
    </row>
    <row r="293" spans="1:11" s="4" customFormat="1" x14ac:dyDescent="0.25">
      <c r="A293" s="26"/>
      <c r="B293" s="25"/>
      <c r="C293" s="25"/>
      <c r="D293" s="25"/>
      <c r="E293" s="27"/>
      <c r="F293" s="31" t="str">
        <f>IF(Expenses[[#This Row],[Function]]="(function)","(autofill - do not overwrite)",IF(Expenses[[#This Row],[Function]]="","",IFERROR(VLOOKUP(Expenses[[#This Row],[Function]],Function_Descriptions[],2,0),"Invalid code. See 'Function Codes' tab.")))</f>
        <v/>
      </c>
      <c r="G293" s="31" t="str">
        <f>IF(Expenses[[#This Row],[Object]]="(object)","(autofill - do not overwrite)",IF(Expenses[[#This Row],[Object]]="","",IFERROR(VLOOKUP(Expenses[[#This Row],[Object]],Object_Descriptions[],2,0),"Invalid code. See 'Object Codes' tab.")))</f>
        <v/>
      </c>
      <c r="H293" s="25"/>
      <c r="I293" s="25"/>
      <c r="J293" s="76" t="str">
        <f>IF(Expenses[[#This Row],[Exp. Detail Code]]="(select)","(autofill - do not overwrite)",IF(Expenses[[#This Row],[Exp. Detail Code]]="","",IFERROR(VLOOKUP(Expenses[[#This Row],[Exp. Detail Code]],Exp_Detail_Codes[],2,0),"Invalid code. See 'Exp. Detail Codes' tab.")))</f>
        <v/>
      </c>
      <c r="K293" s="68"/>
    </row>
    <row r="294" spans="1:11" s="4" customFormat="1" x14ac:dyDescent="0.25">
      <c r="A294" s="26"/>
      <c r="B294" s="25"/>
      <c r="C294" s="25"/>
      <c r="D294" s="25"/>
      <c r="E294" s="27"/>
      <c r="F294" s="31" t="str">
        <f>IF(Expenses[[#This Row],[Function]]="(function)","(autofill - do not overwrite)",IF(Expenses[[#This Row],[Function]]="","",IFERROR(VLOOKUP(Expenses[[#This Row],[Function]],Function_Descriptions[],2,0),"Invalid code. See 'Function Codes' tab.")))</f>
        <v/>
      </c>
      <c r="G294" s="31" t="str">
        <f>IF(Expenses[[#This Row],[Object]]="(object)","(autofill - do not overwrite)",IF(Expenses[[#This Row],[Object]]="","",IFERROR(VLOOKUP(Expenses[[#This Row],[Object]],Object_Descriptions[],2,0),"Invalid code. See 'Object Codes' tab.")))</f>
        <v/>
      </c>
      <c r="H294" s="25"/>
      <c r="I294" s="25"/>
      <c r="J294" s="76" t="str">
        <f>IF(Expenses[[#This Row],[Exp. Detail Code]]="(select)","(autofill - do not overwrite)",IF(Expenses[[#This Row],[Exp. Detail Code]]="","",IFERROR(VLOOKUP(Expenses[[#This Row],[Exp. Detail Code]],Exp_Detail_Codes[],2,0),"Invalid code. See 'Exp. Detail Codes' tab.")))</f>
        <v/>
      </c>
      <c r="K294" s="68"/>
    </row>
    <row r="295" spans="1:11" s="4" customFormat="1" x14ac:dyDescent="0.25">
      <c r="A295" s="26"/>
      <c r="B295" s="25"/>
      <c r="C295" s="25"/>
      <c r="D295" s="25"/>
      <c r="E295" s="27"/>
      <c r="F295" s="31" t="str">
        <f>IF(Expenses[[#This Row],[Function]]="(function)","(autofill - do not overwrite)",IF(Expenses[[#This Row],[Function]]="","",IFERROR(VLOOKUP(Expenses[[#This Row],[Function]],Function_Descriptions[],2,0),"Invalid code. See 'Function Codes' tab.")))</f>
        <v/>
      </c>
      <c r="G295" s="31" t="str">
        <f>IF(Expenses[[#This Row],[Object]]="(object)","(autofill - do not overwrite)",IF(Expenses[[#This Row],[Object]]="","",IFERROR(VLOOKUP(Expenses[[#This Row],[Object]],Object_Descriptions[],2,0),"Invalid code. See 'Object Codes' tab.")))</f>
        <v/>
      </c>
      <c r="H295" s="25"/>
      <c r="I295" s="25"/>
      <c r="J295" s="76" t="str">
        <f>IF(Expenses[[#This Row],[Exp. Detail Code]]="(select)","(autofill - do not overwrite)",IF(Expenses[[#This Row],[Exp. Detail Code]]="","",IFERROR(VLOOKUP(Expenses[[#This Row],[Exp. Detail Code]],Exp_Detail_Codes[],2,0),"Invalid code. See 'Exp. Detail Codes' tab.")))</f>
        <v/>
      </c>
      <c r="K295" s="68"/>
    </row>
    <row r="296" spans="1:11" s="4" customFormat="1" x14ac:dyDescent="0.25">
      <c r="A296" s="26"/>
      <c r="B296" s="25"/>
      <c r="C296" s="25"/>
      <c r="D296" s="25"/>
      <c r="E296" s="27"/>
      <c r="F296" s="31" t="str">
        <f>IF(Expenses[[#This Row],[Function]]="(function)","(autofill - do not overwrite)",IF(Expenses[[#This Row],[Function]]="","",IFERROR(VLOOKUP(Expenses[[#This Row],[Function]],Function_Descriptions[],2,0),"Invalid code. See 'Function Codes' tab.")))</f>
        <v/>
      </c>
      <c r="G296" s="31" t="str">
        <f>IF(Expenses[[#This Row],[Object]]="(object)","(autofill - do not overwrite)",IF(Expenses[[#This Row],[Object]]="","",IFERROR(VLOOKUP(Expenses[[#This Row],[Object]],Object_Descriptions[],2,0),"Invalid code. See 'Object Codes' tab.")))</f>
        <v/>
      </c>
      <c r="H296" s="25"/>
      <c r="I296" s="25"/>
      <c r="J296" s="76" t="str">
        <f>IF(Expenses[[#This Row],[Exp. Detail Code]]="(select)","(autofill - do not overwrite)",IF(Expenses[[#This Row],[Exp. Detail Code]]="","",IFERROR(VLOOKUP(Expenses[[#This Row],[Exp. Detail Code]],Exp_Detail_Codes[],2,0),"Invalid code. See 'Exp. Detail Codes' tab.")))</f>
        <v/>
      </c>
      <c r="K296" s="68"/>
    </row>
    <row r="297" spans="1:11" s="4" customFormat="1" x14ac:dyDescent="0.25">
      <c r="A297" s="26"/>
      <c r="B297" s="25"/>
      <c r="C297" s="25"/>
      <c r="D297" s="25"/>
      <c r="E297" s="27"/>
      <c r="F297" s="31" t="str">
        <f>IF(Expenses[[#This Row],[Function]]="(function)","(autofill - do not overwrite)",IF(Expenses[[#This Row],[Function]]="","",IFERROR(VLOOKUP(Expenses[[#This Row],[Function]],Function_Descriptions[],2,0),"Invalid code. See 'Function Codes' tab.")))</f>
        <v/>
      </c>
      <c r="G297" s="31" t="str">
        <f>IF(Expenses[[#This Row],[Object]]="(object)","(autofill - do not overwrite)",IF(Expenses[[#This Row],[Object]]="","",IFERROR(VLOOKUP(Expenses[[#This Row],[Object]],Object_Descriptions[],2,0),"Invalid code. See 'Object Codes' tab.")))</f>
        <v/>
      </c>
      <c r="H297" s="25"/>
      <c r="I297" s="25"/>
      <c r="J297" s="76" t="str">
        <f>IF(Expenses[[#This Row],[Exp. Detail Code]]="(select)","(autofill - do not overwrite)",IF(Expenses[[#This Row],[Exp. Detail Code]]="","",IFERROR(VLOOKUP(Expenses[[#This Row],[Exp. Detail Code]],Exp_Detail_Codes[],2,0),"Invalid code. See 'Exp. Detail Codes' tab.")))</f>
        <v/>
      </c>
      <c r="K297" s="68"/>
    </row>
    <row r="298" spans="1:11" s="4" customFormat="1" x14ac:dyDescent="0.25">
      <c r="A298" s="26"/>
      <c r="B298" s="25"/>
      <c r="C298" s="25"/>
      <c r="D298" s="25"/>
      <c r="E298" s="27"/>
      <c r="F298" s="31" t="str">
        <f>IF(Expenses[[#This Row],[Function]]="(function)","(autofill - do not overwrite)",IF(Expenses[[#This Row],[Function]]="","",IFERROR(VLOOKUP(Expenses[[#This Row],[Function]],Function_Descriptions[],2,0),"Invalid code. See 'Function Codes' tab.")))</f>
        <v/>
      </c>
      <c r="G298" s="31" t="str">
        <f>IF(Expenses[[#This Row],[Object]]="(object)","(autofill - do not overwrite)",IF(Expenses[[#This Row],[Object]]="","",IFERROR(VLOOKUP(Expenses[[#This Row],[Object]],Object_Descriptions[],2,0),"Invalid code. See 'Object Codes' tab.")))</f>
        <v/>
      </c>
      <c r="H298" s="25"/>
      <c r="I298" s="25"/>
      <c r="J298" s="76" t="str">
        <f>IF(Expenses[[#This Row],[Exp. Detail Code]]="(select)","(autofill - do not overwrite)",IF(Expenses[[#This Row],[Exp. Detail Code]]="","",IFERROR(VLOOKUP(Expenses[[#This Row],[Exp. Detail Code]],Exp_Detail_Codes[],2,0),"Invalid code. See 'Exp. Detail Codes' tab.")))</f>
        <v/>
      </c>
      <c r="K298" s="68"/>
    </row>
    <row r="299" spans="1:11" s="4" customFormat="1" x14ac:dyDescent="0.25">
      <c r="A299" s="26"/>
      <c r="B299" s="25"/>
      <c r="C299" s="25"/>
      <c r="D299" s="25"/>
      <c r="E299" s="27"/>
      <c r="F299" s="31" t="str">
        <f>IF(Expenses[[#This Row],[Function]]="(function)","(autofill - do not overwrite)",IF(Expenses[[#This Row],[Function]]="","",IFERROR(VLOOKUP(Expenses[[#This Row],[Function]],Function_Descriptions[],2,0),"Invalid code. See 'Function Codes' tab.")))</f>
        <v/>
      </c>
      <c r="G299" s="31" t="str">
        <f>IF(Expenses[[#This Row],[Object]]="(object)","(autofill - do not overwrite)",IF(Expenses[[#This Row],[Object]]="","",IFERROR(VLOOKUP(Expenses[[#This Row],[Object]],Object_Descriptions[],2,0),"Invalid code. See 'Object Codes' tab.")))</f>
        <v/>
      </c>
      <c r="H299" s="25"/>
      <c r="I299" s="25"/>
      <c r="J299" s="76" t="str">
        <f>IF(Expenses[[#This Row],[Exp. Detail Code]]="(select)","(autofill - do not overwrite)",IF(Expenses[[#This Row],[Exp. Detail Code]]="","",IFERROR(VLOOKUP(Expenses[[#This Row],[Exp. Detail Code]],Exp_Detail_Codes[],2,0),"Invalid code. See 'Exp. Detail Codes' tab.")))</f>
        <v/>
      </c>
      <c r="K299" s="68"/>
    </row>
    <row r="300" spans="1:11" s="4" customFormat="1" x14ac:dyDescent="0.25">
      <c r="A300" s="26"/>
      <c r="B300" s="25"/>
      <c r="C300" s="25"/>
      <c r="D300" s="25"/>
      <c r="E300" s="27"/>
      <c r="F300" s="31" t="str">
        <f>IF(Expenses[[#This Row],[Function]]="(function)","(autofill - do not overwrite)",IF(Expenses[[#This Row],[Function]]="","",IFERROR(VLOOKUP(Expenses[[#This Row],[Function]],Function_Descriptions[],2,0),"Invalid code. See 'Function Codes' tab.")))</f>
        <v/>
      </c>
      <c r="G300" s="31" t="str">
        <f>IF(Expenses[[#This Row],[Object]]="(object)","(autofill - do not overwrite)",IF(Expenses[[#This Row],[Object]]="","",IFERROR(VLOOKUP(Expenses[[#This Row],[Object]],Object_Descriptions[],2,0),"Invalid code. See 'Object Codes' tab.")))</f>
        <v/>
      </c>
      <c r="H300" s="25"/>
      <c r="I300" s="25"/>
      <c r="J300" s="76" t="str">
        <f>IF(Expenses[[#This Row],[Exp. Detail Code]]="(select)","(autofill - do not overwrite)",IF(Expenses[[#This Row],[Exp. Detail Code]]="","",IFERROR(VLOOKUP(Expenses[[#This Row],[Exp. Detail Code]],Exp_Detail_Codes[],2,0),"Invalid code. See 'Exp. Detail Codes' tab.")))</f>
        <v/>
      </c>
      <c r="K300" s="68"/>
    </row>
    <row r="301" spans="1:11" s="4" customFormat="1" x14ac:dyDescent="0.25">
      <c r="A301" s="26"/>
      <c r="B301" s="25"/>
      <c r="C301" s="25"/>
      <c r="D301" s="25"/>
      <c r="E301" s="27"/>
      <c r="F301" s="31" t="str">
        <f>IF(Expenses[[#This Row],[Function]]="(function)","(autofill - do not overwrite)",IF(Expenses[[#This Row],[Function]]="","",IFERROR(VLOOKUP(Expenses[[#This Row],[Function]],Function_Descriptions[],2,0),"Invalid code. See 'Function Codes' tab.")))</f>
        <v/>
      </c>
      <c r="G301" s="31" t="str">
        <f>IF(Expenses[[#This Row],[Object]]="(object)","(autofill - do not overwrite)",IF(Expenses[[#This Row],[Object]]="","",IFERROR(VLOOKUP(Expenses[[#This Row],[Object]],Object_Descriptions[],2,0),"Invalid code. See 'Object Codes' tab.")))</f>
        <v/>
      </c>
      <c r="H301" s="25"/>
      <c r="I301" s="25"/>
      <c r="J301" s="76" t="str">
        <f>IF(Expenses[[#This Row],[Exp. Detail Code]]="(select)","(autofill - do not overwrite)",IF(Expenses[[#This Row],[Exp. Detail Code]]="","",IFERROR(VLOOKUP(Expenses[[#This Row],[Exp. Detail Code]],Exp_Detail_Codes[],2,0),"Invalid code. See 'Exp. Detail Codes' tab.")))</f>
        <v/>
      </c>
      <c r="K301" s="68"/>
    </row>
    <row r="302" spans="1:11" s="4" customFormat="1" x14ac:dyDescent="0.25">
      <c r="A302" s="26"/>
      <c r="B302" s="25"/>
      <c r="C302" s="25"/>
      <c r="D302" s="25"/>
      <c r="E302" s="27"/>
      <c r="F302" s="31" t="str">
        <f>IF(Expenses[[#This Row],[Function]]="(function)","(autofill - do not overwrite)",IF(Expenses[[#This Row],[Function]]="","",IFERROR(VLOOKUP(Expenses[[#This Row],[Function]],Function_Descriptions[],2,0),"Invalid code. See 'Function Codes' tab.")))</f>
        <v/>
      </c>
      <c r="G302" s="31" t="str">
        <f>IF(Expenses[[#This Row],[Object]]="(object)","(autofill - do not overwrite)",IF(Expenses[[#This Row],[Object]]="","",IFERROR(VLOOKUP(Expenses[[#This Row],[Object]],Object_Descriptions[],2,0),"Invalid code. See 'Object Codes' tab.")))</f>
        <v/>
      </c>
      <c r="H302" s="25"/>
      <c r="I302" s="25"/>
      <c r="J302" s="76" t="str">
        <f>IF(Expenses[[#This Row],[Exp. Detail Code]]="(select)","(autofill - do not overwrite)",IF(Expenses[[#This Row],[Exp. Detail Code]]="","",IFERROR(VLOOKUP(Expenses[[#This Row],[Exp. Detail Code]],Exp_Detail_Codes[],2,0),"Invalid code. See 'Exp. Detail Codes' tab.")))</f>
        <v/>
      </c>
      <c r="K302" s="68"/>
    </row>
    <row r="303" spans="1:11" s="4" customFormat="1" x14ac:dyDescent="0.25">
      <c r="A303" s="26"/>
      <c r="B303" s="25"/>
      <c r="C303" s="25"/>
      <c r="D303" s="25"/>
      <c r="E303" s="27"/>
      <c r="F303" s="31" t="str">
        <f>IF(Expenses[[#This Row],[Function]]="(function)","(autofill - do not overwrite)",IF(Expenses[[#This Row],[Function]]="","",IFERROR(VLOOKUP(Expenses[[#This Row],[Function]],Function_Descriptions[],2,0),"Invalid code. See 'Function Codes' tab.")))</f>
        <v/>
      </c>
      <c r="G303" s="31" t="str">
        <f>IF(Expenses[[#This Row],[Object]]="(object)","(autofill - do not overwrite)",IF(Expenses[[#This Row],[Object]]="","",IFERROR(VLOOKUP(Expenses[[#This Row],[Object]],Object_Descriptions[],2,0),"Invalid code. See 'Object Codes' tab.")))</f>
        <v/>
      </c>
      <c r="H303" s="25"/>
      <c r="I303" s="25"/>
      <c r="J303" s="76" t="str">
        <f>IF(Expenses[[#This Row],[Exp. Detail Code]]="(select)","(autofill - do not overwrite)",IF(Expenses[[#This Row],[Exp. Detail Code]]="","",IFERROR(VLOOKUP(Expenses[[#This Row],[Exp. Detail Code]],Exp_Detail_Codes[],2,0),"Invalid code. See 'Exp. Detail Codes' tab.")))</f>
        <v/>
      </c>
      <c r="K303" s="68"/>
    </row>
    <row r="304" spans="1:11" s="4" customFormat="1" x14ac:dyDescent="0.25">
      <c r="A304" s="26"/>
      <c r="B304" s="25"/>
      <c r="C304" s="25"/>
      <c r="D304" s="25"/>
      <c r="E304" s="27"/>
      <c r="F304" s="31" t="str">
        <f>IF(Expenses[[#This Row],[Function]]="(function)","(autofill - do not overwrite)",IF(Expenses[[#This Row],[Function]]="","",IFERROR(VLOOKUP(Expenses[[#This Row],[Function]],Function_Descriptions[],2,0),"Invalid code. See 'Function Codes' tab.")))</f>
        <v/>
      </c>
      <c r="G304" s="31" t="str">
        <f>IF(Expenses[[#This Row],[Object]]="(object)","(autofill - do not overwrite)",IF(Expenses[[#This Row],[Object]]="","",IFERROR(VLOOKUP(Expenses[[#This Row],[Object]],Object_Descriptions[],2,0),"Invalid code. See 'Object Codes' tab.")))</f>
        <v/>
      </c>
      <c r="H304" s="25"/>
      <c r="I304" s="25"/>
      <c r="J304" s="76" t="str">
        <f>IF(Expenses[[#This Row],[Exp. Detail Code]]="(select)","(autofill - do not overwrite)",IF(Expenses[[#This Row],[Exp. Detail Code]]="","",IFERROR(VLOOKUP(Expenses[[#This Row],[Exp. Detail Code]],Exp_Detail_Codes[],2,0),"Invalid code. See 'Exp. Detail Codes' tab.")))</f>
        <v/>
      </c>
      <c r="K304" s="68"/>
    </row>
    <row r="305" spans="1:11" s="4" customFormat="1" x14ac:dyDescent="0.25">
      <c r="A305" s="26"/>
      <c r="B305" s="25"/>
      <c r="C305" s="25"/>
      <c r="D305" s="25"/>
      <c r="E305" s="27"/>
      <c r="F305" s="31" t="str">
        <f>IF(Expenses[[#This Row],[Function]]="(function)","(autofill - do not overwrite)",IF(Expenses[[#This Row],[Function]]="","",IFERROR(VLOOKUP(Expenses[[#This Row],[Function]],Function_Descriptions[],2,0),"Invalid code. See 'Function Codes' tab.")))</f>
        <v/>
      </c>
      <c r="G305" s="31" t="str">
        <f>IF(Expenses[[#This Row],[Object]]="(object)","(autofill - do not overwrite)",IF(Expenses[[#This Row],[Object]]="","",IFERROR(VLOOKUP(Expenses[[#This Row],[Object]],Object_Descriptions[],2,0),"Invalid code. See 'Object Codes' tab.")))</f>
        <v/>
      </c>
      <c r="H305" s="25"/>
      <c r="I305" s="25"/>
      <c r="J305" s="76" t="str">
        <f>IF(Expenses[[#This Row],[Exp. Detail Code]]="(select)","(autofill - do not overwrite)",IF(Expenses[[#This Row],[Exp. Detail Code]]="","",IFERROR(VLOOKUP(Expenses[[#This Row],[Exp. Detail Code]],Exp_Detail_Codes[],2,0),"Invalid code. See 'Exp. Detail Codes' tab.")))</f>
        <v/>
      </c>
      <c r="K305" s="68"/>
    </row>
    <row r="306" spans="1:11" s="4" customFormat="1" x14ac:dyDescent="0.25">
      <c r="A306" s="26"/>
      <c r="B306" s="25"/>
      <c r="C306" s="25"/>
      <c r="D306" s="25"/>
      <c r="E306" s="27"/>
      <c r="F306" s="31" t="str">
        <f>IF(Expenses[[#This Row],[Function]]="(function)","(autofill - do not overwrite)",IF(Expenses[[#This Row],[Function]]="","",IFERROR(VLOOKUP(Expenses[[#This Row],[Function]],Function_Descriptions[],2,0),"Invalid code. See 'Function Codes' tab.")))</f>
        <v/>
      </c>
      <c r="G306" s="31" t="str">
        <f>IF(Expenses[[#This Row],[Object]]="(object)","(autofill - do not overwrite)",IF(Expenses[[#This Row],[Object]]="","",IFERROR(VLOOKUP(Expenses[[#This Row],[Object]],Object_Descriptions[],2,0),"Invalid code. See 'Object Codes' tab.")))</f>
        <v/>
      </c>
      <c r="H306" s="25"/>
      <c r="I306" s="25"/>
      <c r="J306" s="76" t="str">
        <f>IF(Expenses[[#This Row],[Exp. Detail Code]]="(select)","(autofill - do not overwrite)",IF(Expenses[[#This Row],[Exp. Detail Code]]="","",IFERROR(VLOOKUP(Expenses[[#This Row],[Exp. Detail Code]],Exp_Detail_Codes[],2,0),"Invalid code. See 'Exp. Detail Codes' tab.")))</f>
        <v/>
      </c>
      <c r="K306" s="68"/>
    </row>
    <row r="307" spans="1:11" s="4" customFormat="1" x14ac:dyDescent="0.25">
      <c r="A307" s="26"/>
      <c r="B307" s="25"/>
      <c r="C307" s="25"/>
      <c r="D307" s="25"/>
      <c r="E307" s="27"/>
      <c r="F307" s="31" t="str">
        <f>IF(Expenses[[#This Row],[Function]]="(function)","(autofill - do not overwrite)",IF(Expenses[[#This Row],[Function]]="","",IFERROR(VLOOKUP(Expenses[[#This Row],[Function]],Function_Descriptions[],2,0),"Invalid code. See 'Function Codes' tab.")))</f>
        <v/>
      </c>
      <c r="G307" s="31" t="str">
        <f>IF(Expenses[[#This Row],[Object]]="(object)","(autofill - do not overwrite)",IF(Expenses[[#This Row],[Object]]="","",IFERROR(VLOOKUP(Expenses[[#This Row],[Object]],Object_Descriptions[],2,0),"Invalid code. See 'Object Codes' tab.")))</f>
        <v/>
      </c>
      <c r="H307" s="25"/>
      <c r="I307" s="25"/>
      <c r="J307" s="76" t="str">
        <f>IF(Expenses[[#This Row],[Exp. Detail Code]]="(select)","(autofill - do not overwrite)",IF(Expenses[[#This Row],[Exp. Detail Code]]="","",IFERROR(VLOOKUP(Expenses[[#This Row],[Exp. Detail Code]],Exp_Detail_Codes[],2,0),"Invalid code. See 'Exp. Detail Codes' tab.")))</f>
        <v/>
      </c>
      <c r="K307" s="68"/>
    </row>
    <row r="308" spans="1:11" s="4" customFormat="1" x14ac:dyDescent="0.25">
      <c r="A308" s="26"/>
      <c r="B308" s="25"/>
      <c r="C308" s="25"/>
      <c r="D308" s="25"/>
      <c r="E308" s="27"/>
      <c r="F308" s="31" t="str">
        <f>IF(Expenses[[#This Row],[Function]]="(function)","(autofill - do not overwrite)",IF(Expenses[[#This Row],[Function]]="","",IFERROR(VLOOKUP(Expenses[[#This Row],[Function]],Function_Descriptions[],2,0),"Invalid code. See 'Function Codes' tab.")))</f>
        <v/>
      </c>
      <c r="G308" s="31" t="str">
        <f>IF(Expenses[[#This Row],[Object]]="(object)","(autofill - do not overwrite)",IF(Expenses[[#This Row],[Object]]="","",IFERROR(VLOOKUP(Expenses[[#This Row],[Object]],Object_Descriptions[],2,0),"Invalid code. See 'Object Codes' tab.")))</f>
        <v/>
      </c>
      <c r="H308" s="25"/>
      <c r="I308" s="25"/>
      <c r="J308" s="76" t="str">
        <f>IF(Expenses[[#This Row],[Exp. Detail Code]]="(select)","(autofill - do not overwrite)",IF(Expenses[[#This Row],[Exp. Detail Code]]="","",IFERROR(VLOOKUP(Expenses[[#This Row],[Exp. Detail Code]],Exp_Detail_Codes[],2,0),"Invalid code. See 'Exp. Detail Codes' tab.")))</f>
        <v/>
      </c>
      <c r="K308" s="68"/>
    </row>
    <row r="309" spans="1:11" s="4" customFormat="1" x14ac:dyDescent="0.25">
      <c r="A309" s="26"/>
      <c r="B309" s="25"/>
      <c r="C309" s="25"/>
      <c r="D309" s="25"/>
      <c r="E309" s="27"/>
      <c r="F309" s="31" t="str">
        <f>IF(Expenses[[#This Row],[Function]]="(function)","(autofill - do not overwrite)",IF(Expenses[[#This Row],[Function]]="","",IFERROR(VLOOKUP(Expenses[[#This Row],[Function]],Function_Descriptions[],2,0),"Invalid code. See 'Function Codes' tab.")))</f>
        <v/>
      </c>
      <c r="G309" s="31" t="str">
        <f>IF(Expenses[[#This Row],[Object]]="(object)","(autofill - do not overwrite)",IF(Expenses[[#This Row],[Object]]="","",IFERROR(VLOOKUP(Expenses[[#This Row],[Object]],Object_Descriptions[],2,0),"Invalid code. See 'Object Codes' tab.")))</f>
        <v/>
      </c>
      <c r="H309" s="25"/>
      <c r="I309" s="25"/>
      <c r="J309" s="76" t="str">
        <f>IF(Expenses[[#This Row],[Exp. Detail Code]]="(select)","(autofill - do not overwrite)",IF(Expenses[[#This Row],[Exp. Detail Code]]="","",IFERROR(VLOOKUP(Expenses[[#This Row],[Exp. Detail Code]],Exp_Detail_Codes[],2,0),"Invalid code. See 'Exp. Detail Codes' tab.")))</f>
        <v/>
      </c>
      <c r="K309" s="68"/>
    </row>
    <row r="310" spans="1:11" s="4" customFormat="1" x14ac:dyDescent="0.25">
      <c r="A310" s="26"/>
      <c r="B310" s="25"/>
      <c r="C310" s="25"/>
      <c r="D310" s="25"/>
      <c r="E310" s="27"/>
      <c r="F310" s="31" t="str">
        <f>IF(Expenses[[#This Row],[Function]]="(function)","(autofill - do not overwrite)",IF(Expenses[[#This Row],[Function]]="","",IFERROR(VLOOKUP(Expenses[[#This Row],[Function]],Function_Descriptions[],2,0),"Invalid code. See 'Function Codes' tab.")))</f>
        <v/>
      </c>
      <c r="G310" s="31" t="str">
        <f>IF(Expenses[[#This Row],[Object]]="(object)","(autofill - do not overwrite)",IF(Expenses[[#This Row],[Object]]="","",IFERROR(VLOOKUP(Expenses[[#This Row],[Object]],Object_Descriptions[],2,0),"Invalid code. See 'Object Codes' tab.")))</f>
        <v/>
      </c>
      <c r="H310" s="25"/>
      <c r="I310" s="25"/>
      <c r="J310" s="76" t="str">
        <f>IF(Expenses[[#This Row],[Exp. Detail Code]]="(select)","(autofill - do not overwrite)",IF(Expenses[[#This Row],[Exp. Detail Code]]="","",IFERROR(VLOOKUP(Expenses[[#This Row],[Exp. Detail Code]],Exp_Detail_Codes[],2,0),"Invalid code. See 'Exp. Detail Codes' tab.")))</f>
        <v/>
      </c>
      <c r="K310" s="68"/>
    </row>
    <row r="311" spans="1:11" s="4" customFormat="1" x14ac:dyDescent="0.25">
      <c r="A311" s="26"/>
      <c r="B311" s="25"/>
      <c r="C311" s="25"/>
      <c r="D311" s="25"/>
      <c r="E311" s="27"/>
      <c r="F311" s="31" t="str">
        <f>IF(Expenses[[#This Row],[Function]]="(function)","(autofill - do not overwrite)",IF(Expenses[[#This Row],[Function]]="","",IFERROR(VLOOKUP(Expenses[[#This Row],[Function]],Function_Descriptions[],2,0),"Invalid code. See 'Function Codes' tab.")))</f>
        <v/>
      </c>
      <c r="G311" s="31" t="str">
        <f>IF(Expenses[[#This Row],[Object]]="(object)","(autofill - do not overwrite)",IF(Expenses[[#This Row],[Object]]="","",IFERROR(VLOOKUP(Expenses[[#This Row],[Object]],Object_Descriptions[],2,0),"Invalid code. See 'Object Codes' tab.")))</f>
        <v/>
      </c>
      <c r="H311" s="25"/>
      <c r="I311" s="25"/>
      <c r="J311" s="76" t="str">
        <f>IF(Expenses[[#This Row],[Exp. Detail Code]]="(select)","(autofill - do not overwrite)",IF(Expenses[[#This Row],[Exp. Detail Code]]="","",IFERROR(VLOOKUP(Expenses[[#This Row],[Exp. Detail Code]],Exp_Detail_Codes[],2,0),"Invalid code. See 'Exp. Detail Codes' tab.")))</f>
        <v/>
      </c>
      <c r="K311" s="68"/>
    </row>
    <row r="312" spans="1:11" s="4" customFormat="1" x14ac:dyDescent="0.25">
      <c r="A312" s="26"/>
      <c r="B312" s="25"/>
      <c r="C312" s="25"/>
      <c r="D312" s="25"/>
      <c r="E312" s="27"/>
      <c r="F312" s="31" t="str">
        <f>IF(Expenses[[#This Row],[Function]]="(function)","(autofill - do not overwrite)",IF(Expenses[[#This Row],[Function]]="","",IFERROR(VLOOKUP(Expenses[[#This Row],[Function]],Function_Descriptions[],2,0),"Invalid code. See 'Function Codes' tab.")))</f>
        <v/>
      </c>
      <c r="G312" s="31" t="str">
        <f>IF(Expenses[[#This Row],[Object]]="(object)","(autofill - do not overwrite)",IF(Expenses[[#This Row],[Object]]="","",IFERROR(VLOOKUP(Expenses[[#This Row],[Object]],Object_Descriptions[],2,0),"Invalid code. See 'Object Codes' tab.")))</f>
        <v/>
      </c>
      <c r="H312" s="25"/>
      <c r="I312" s="25"/>
      <c r="J312" s="76" t="str">
        <f>IF(Expenses[[#This Row],[Exp. Detail Code]]="(select)","(autofill - do not overwrite)",IF(Expenses[[#This Row],[Exp. Detail Code]]="","",IFERROR(VLOOKUP(Expenses[[#This Row],[Exp. Detail Code]],Exp_Detail_Codes[],2,0),"Invalid code. See 'Exp. Detail Codes' tab.")))</f>
        <v/>
      </c>
      <c r="K312" s="68"/>
    </row>
    <row r="313" spans="1:11" s="4" customFormat="1" x14ac:dyDescent="0.25">
      <c r="A313" s="26"/>
      <c r="B313" s="25"/>
      <c r="C313" s="25"/>
      <c r="D313" s="25"/>
      <c r="E313" s="27"/>
      <c r="F313" s="31" t="str">
        <f>IF(Expenses[[#This Row],[Function]]="(function)","(autofill - do not overwrite)",IF(Expenses[[#This Row],[Function]]="","",IFERROR(VLOOKUP(Expenses[[#This Row],[Function]],Function_Descriptions[],2,0),"Invalid code. See 'Function Codes' tab.")))</f>
        <v/>
      </c>
      <c r="G313" s="31" t="str">
        <f>IF(Expenses[[#This Row],[Object]]="(object)","(autofill - do not overwrite)",IF(Expenses[[#This Row],[Object]]="","",IFERROR(VLOOKUP(Expenses[[#This Row],[Object]],Object_Descriptions[],2,0),"Invalid code. See 'Object Codes' tab.")))</f>
        <v/>
      </c>
      <c r="H313" s="25"/>
      <c r="I313" s="25"/>
      <c r="J313" s="76" t="str">
        <f>IF(Expenses[[#This Row],[Exp. Detail Code]]="(select)","(autofill - do not overwrite)",IF(Expenses[[#This Row],[Exp. Detail Code]]="","",IFERROR(VLOOKUP(Expenses[[#This Row],[Exp. Detail Code]],Exp_Detail_Codes[],2,0),"Invalid code. See 'Exp. Detail Codes' tab.")))</f>
        <v/>
      </c>
      <c r="K313" s="68"/>
    </row>
    <row r="314" spans="1:11" s="4" customFormat="1" x14ac:dyDescent="0.25">
      <c r="A314" s="26"/>
      <c r="B314" s="25"/>
      <c r="C314" s="25"/>
      <c r="D314" s="25"/>
      <c r="E314" s="27"/>
      <c r="F314" s="31" t="str">
        <f>IF(Expenses[[#This Row],[Function]]="(function)","(autofill - do not overwrite)",IF(Expenses[[#This Row],[Function]]="","",IFERROR(VLOOKUP(Expenses[[#This Row],[Function]],Function_Descriptions[],2,0),"Invalid code. See 'Function Codes' tab.")))</f>
        <v/>
      </c>
      <c r="G314" s="31" t="str">
        <f>IF(Expenses[[#This Row],[Object]]="(object)","(autofill - do not overwrite)",IF(Expenses[[#This Row],[Object]]="","",IFERROR(VLOOKUP(Expenses[[#This Row],[Object]],Object_Descriptions[],2,0),"Invalid code. See 'Object Codes' tab.")))</f>
        <v/>
      </c>
      <c r="H314" s="25"/>
      <c r="I314" s="25"/>
      <c r="J314" s="76" t="str">
        <f>IF(Expenses[[#This Row],[Exp. Detail Code]]="(select)","(autofill - do not overwrite)",IF(Expenses[[#This Row],[Exp. Detail Code]]="","",IFERROR(VLOOKUP(Expenses[[#This Row],[Exp. Detail Code]],Exp_Detail_Codes[],2,0),"Invalid code. See 'Exp. Detail Codes' tab.")))</f>
        <v/>
      </c>
      <c r="K314" s="68"/>
    </row>
    <row r="315" spans="1:11" s="4" customFormat="1" x14ac:dyDescent="0.25">
      <c r="A315" s="26"/>
      <c r="B315" s="25"/>
      <c r="C315" s="25"/>
      <c r="D315" s="25"/>
      <c r="E315" s="27"/>
      <c r="F315" s="31" t="str">
        <f>IF(Expenses[[#This Row],[Function]]="(function)","(autofill - do not overwrite)",IF(Expenses[[#This Row],[Function]]="","",IFERROR(VLOOKUP(Expenses[[#This Row],[Function]],Function_Descriptions[],2,0),"Invalid code. See 'Function Codes' tab.")))</f>
        <v/>
      </c>
      <c r="G315" s="31" t="str">
        <f>IF(Expenses[[#This Row],[Object]]="(object)","(autofill - do not overwrite)",IF(Expenses[[#This Row],[Object]]="","",IFERROR(VLOOKUP(Expenses[[#This Row],[Object]],Object_Descriptions[],2,0),"Invalid code. See 'Object Codes' tab.")))</f>
        <v/>
      </c>
      <c r="H315" s="25"/>
      <c r="I315" s="25"/>
      <c r="J315" s="76" t="str">
        <f>IF(Expenses[[#This Row],[Exp. Detail Code]]="(select)","(autofill - do not overwrite)",IF(Expenses[[#This Row],[Exp. Detail Code]]="","",IFERROR(VLOOKUP(Expenses[[#This Row],[Exp. Detail Code]],Exp_Detail_Codes[],2,0),"Invalid code. See 'Exp. Detail Codes' tab.")))</f>
        <v/>
      </c>
      <c r="K315" s="68"/>
    </row>
    <row r="316" spans="1:11" s="4" customFormat="1" x14ac:dyDescent="0.25">
      <c r="A316" s="26"/>
      <c r="B316" s="25"/>
      <c r="C316" s="25"/>
      <c r="D316" s="25"/>
      <c r="E316" s="27"/>
      <c r="F316" s="31" t="str">
        <f>IF(Expenses[[#This Row],[Function]]="(function)","(autofill - do not overwrite)",IF(Expenses[[#This Row],[Function]]="","",IFERROR(VLOOKUP(Expenses[[#This Row],[Function]],Function_Descriptions[],2,0),"Invalid code. See 'Function Codes' tab.")))</f>
        <v/>
      </c>
      <c r="G316" s="31" t="str">
        <f>IF(Expenses[[#This Row],[Object]]="(object)","(autofill - do not overwrite)",IF(Expenses[[#This Row],[Object]]="","",IFERROR(VLOOKUP(Expenses[[#This Row],[Object]],Object_Descriptions[],2,0),"Invalid code. See 'Object Codes' tab.")))</f>
        <v/>
      </c>
      <c r="H316" s="25"/>
      <c r="I316" s="25"/>
      <c r="J316" s="76" t="str">
        <f>IF(Expenses[[#This Row],[Exp. Detail Code]]="(select)","(autofill - do not overwrite)",IF(Expenses[[#This Row],[Exp. Detail Code]]="","",IFERROR(VLOOKUP(Expenses[[#This Row],[Exp. Detail Code]],Exp_Detail_Codes[],2,0),"Invalid code. See 'Exp. Detail Codes' tab.")))</f>
        <v/>
      </c>
      <c r="K316" s="68"/>
    </row>
    <row r="317" spans="1:11" s="4" customFormat="1" x14ac:dyDescent="0.25">
      <c r="A317" s="26"/>
      <c r="B317" s="25"/>
      <c r="C317" s="25"/>
      <c r="D317" s="25"/>
      <c r="E317" s="27"/>
      <c r="F317" s="31" t="str">
        <f>IF(Expenses[[#This Row],[Function]]="(function)","(autofill - do not overwrite)",IF(Expenses[[#This Row],[Function]]="","",IFERROR(VLOOKUP(Expenses[[#This Row],[Function]],Function_Descriptions[],2,0),"Invalid code. See 'Function Codes' tab.")))</f>
        <v/>
      </c>
      <c r="G317" s="31" t="str">
        <f>IF(Expenses[[#This Row],[Object]]="(object)","(autofill - do not overwrite)",IF(Expenses[[#This Row],[Object]]="","",IFERROR(VLOOKUP(Expenses[[#This Row],[Object]],Object_Descriptions[],2,0),"Invalid code. See 'Object Codes' tab.")))</f>
        <v/>
      </c>
      <c r="H317" s="25"/>
      <c r="I317" s="25"/>
      <c r="J317" s="76" t="str">
        <f>IF(Expenses[[#This Row],[Exp. Detail Code]]="(select)","(autofill - do not overwrite)",IF(Expenses[[#This Row],[Exp. Detail Code]]="","",IFERROR(VLOOKUP(Expenses[[#This Row],[Exp. Detail Code]],Exp_Detail_Codes[],2,0),"Invalid code. See 'Exp. Detail Codes' tab.")))</f>
        <v/>
      </c>
      <c r="K317" s="68"/>
    </row>
    <row r="318" spans="1:11" s="4" customFormat="1" x14ac:dyDescent="0.25">
      <c r="A318" s="26"/>
      <c r="B318" s="25"/>
      <c r="C318" s="25"/>
      <c r="D318" s="25"/>
      <c r="E318" s="27"/>
      <c r="F318" s="31" t="str">
        <f>IF(Expenses[[#This Row],[Function]]="(function)","(autofill - do not overwrite)",IF(Expenses[[#This Row],[Function]]="","",IFERROR(VLOOKUP(Expenses[[#This Row],[Function]],Function_Descriptions[],2,0),"Invalid code. See 'Function Codes' tab.")))</f>
        <v/>
      </c>
      <c r="G318" s="31" t="str">
        <f>IF(Expenses[[#This Row],[Object]]="(object)","(autofill - do not overwrite)",IF(Expenses[[#This Row],[Object]]="","",IFERROR(VLOOKUP(Expenses[[#This Row],[Object]],Object_Descriptions[],2,0),"Invalid code. See 'Object Codes' tab.")))</f>
        <v/>
      </c>
      <c r="H318" s="25"/>
      <c r="I318" s="25"/>
      <c r="J318" s="76" t="str">
        <f>IF(Expenses[[#This Row],[Exp. Detail Code]]="(select)","(autofill - do not overwrite)",IF(Expenses[[#This Row],[Exp. Detail Code]]="","",IFERROR(VLOOKUP(Expenses[[#This Row],[Exp. Detail Code]],Exp_Detail_Codes[],2,0),"Invalid code. See 'Exp. Detail Codes' tab.")))</f>
        <v/>
      </c>
      <c r="K318" s="68"/>
    </row>
    <row r="319" spans="1:11" s="4" customFormat="1" x14ac:dyDescent="0.25">
      <c r="A319" s="26"/>
      <c r="B319" s="25"/>
      <c r="C319" s="25"/>
      <c r="D319" s="25"/>
      <c r="E319" s="27"/>
      <c r="F319" s="31" t="str">
        <f>IF(Expenses[[#This Row],[Function]]="(function)","(autofill - do not overwrite)",IF(Expenses[[#This Row],[Function]]="","",IFERROR(VLOOKUP(Expenses[[#This Row],[Function]],Function_Descriptions[],2,0),"Invalid code. See 'Function Codes' tab.")))</f>
        <v/>
      </c>
      <c r="G319" s="31" t="str">
        <f>IF(Expenses[[#This Row],[Object]]="(object)","(autofill - do not overwrite)",IF(Expenses[[#This Row],[Object]]="","",IFERROR(VLOOKUP(Expenses[[#This Row],[Object]],Object_Descriptions[],2,0),"Invalid code. See 'Object Codes' tab.")))</f>
        <v/>
      </c>
      <c r="H319" s="25"/>
      <c r="I319" s="25"/>
      <c r="J319" s="76" t="str">
        <f>IF(Expenses[[#This Row],[Exp. Detail Code]]="(select)","(autofill - do not overwrite)",IF(Expenses[[#This Row],[Exp. Detail Code]]="","",IFERROR(VLOOKUP(Expenses[[#This Row],[Exp. Detail Code]],Exp_Detail_Codes[],2,0),"Invalid code. See 'Exp. Detail Codes' tab.")))</f>
        <v/>
      </c>
      <c r="K319" s="68"/>
    </row>
    <row r="320" spans="1:11" s="4" customFormat="1" x14ac:dyDescent="0.25">
      <c r="A320" s="26"/>
      <c r="B320" s="25"/>
      <c r="C320" s="25"/>
      <c r="D320" s="25"/>
      <c r="E320" s="27"/>
      <c r="F320" s="31" t="str">
        <f>IF(Expenses[[#This Row],[Function]]="(function)","(autofill - do not overwrite)",IF(Expenses[[#This Row],[Function]]="","",IFERROR(VLOOKUP(Expenses[[#This Row],[Function]],Function_Descriptions[],2,0),"Invalid code. See 'Function Codes' tab.")))</f>
        <v/>
      </c>
      <c r="G320" s="31" t="str">
        <f>IF(Expenses[[#This Row],[Object]]="(object)","(autofill - do not overwrite)",IF(Expenses[[#This Row],[Object]]="","",IFERROR(VLOOKUP(Expenses[[#This Row],[Object]],Object_Descriptions[],2,0),"Invalid code. See 'Object Codes' tab.")))</f>
        <v/>
      </c>
      <c r="H320" s="25"/>
      <c r="I320" s="25"/>
      <c r="J320" s="76" t="str">
        <f>IF(Expenses[[#This Row],[Exp. Detail Code]]="(select)","(autofill - do not overwrite)",IF(Expenses[[#This Row],[Exp. Detail Code]]="","",IFERROR(VLOOKUP(Expenses[[#This Row],[Exp. Detail Code]],Exp_Detail_Codes[],2,0),"Invalid code. See 'Exp. Detail Codes' tab.")))</f>
        <v/>
      </c>
      <c r="K320" s="68"/>
    </row>
    <row r="321" spans="1:11" s="4" customFormat="1" x14ac:dyDescent="0.25">
      <c r="A321" s="26"/>
      <c r="B321" s="25"/>
      <c r="C321" s="25"/>
      <c r="D321" s="25"/>
      <c r="E321" s="27"/>
      <c r="F321" s="31" t="str">
        <f>IF(Expenses[[#This Row],[Function]]="(function)","(autofill - do not overwrite)",IF(Expenses[[#This Row],[Function]]="","",IFERROR(VLOOKUP(Expenses[[#This Row],[Function]],Function_Descriptions[],2,0),"Invalid code. See 'Function Codes' tab.")))</f>
        <v/>
      </c>
      <c r="G321" s="31" t="str">
        <f>IF(Expenses[[#This Row],[Object]]="(object)","(autofill - do not overwrite)",IF(Expenses[[#This Row],[Object]]="","",IFERROR(VLOOKUP(Expenses[[#This Row],[Object]],Object_Descriptions[],2,0),"Invalid code. See 'Object Codes' tab.")))</f>
        <v/>
      </c>
      <c r="H321" s="25"/>
      <c r="I321" s="25"/>
      <c r="J321" s="76" t="str">
        <f>IF(Expenses[[#This Row],[Exp. Detail Code]]="(select)","(autofill - do not overwrite)",IF(Expenses[[#This Row],[Exp. Detail Code]]="","",IFERROR(VLOOKUP(Expenses[[#This Row],[Exp. Detail Code]],Exp_Detail_Codes[],2,0),"Invalid code. See 'Exp. Detail Codes' tab.")))</f>
        <v/>
      </c>
      <c r="K321" s="68"/>
    </row>
    <row r="322" spans="1:11" s="4" customFormat="1" x14ac:dyDescent="0.25">
      <c r="A322" s="26"/>
      <c r="B322" s="25"/>
      <c r="C322" s="25"/>
      <c r="D322" s="25"/>
      <c r="E322" s="27"/>
      <c r="F322" s="31" t="str">
        <f>IF(Expenses[[#This Row],[Function]]="(function)","(autofill - do not overwrite)",IF(Expenses[[#This Row],[Function]]="","",IFERROR(VLOOKUP(Expenses[[#This Row],[Function]],Function_Descriptions[],2,0),"Invalid code. See 'Function Codes' tab.")))</f>
        <v/>
      </c>
      <c r="G322" s="31" t="str">
        <f>IF(Expenses[[#This Row],[Object]]="(object)","(autofill - do not overwrite)",IF(Expenses[[#This Row],[Object]]="","",IFERROR(VLOOKUP(Expenses[[#This Row],[Object]],Object_Descriptions[],2,0),"Invalid code. See 'Object Codes' tab.")))</f>
        <v/>
      </c>
      <c r="H322" s="25"/>
      <c r="I322" s="25"/>
      <c r="J322" s="76" t="str">
        <f>IF(Expenses[[#This Row],[Exp. Detail Code]]="(select)","(autofill - do not overwrite)",IF(Expenses[[#This Row],[Exp. Detail Code]]="","",IFERROR(VLOOKUP(Expenses[[#This Row],[Exp. Detail Code]],Exp_Detail_Codes[],2,0),"Invalid code. See 'Exp. Detail Codes' tab.")))</f>
        <v/>
      </c>
      <c r="K322" s="68"/>
    </row>
    <row r="323" spans="1:11" s="4" customFormat="1" x14ac:dyDescent="0.25">
      <c r="A323" s="26"/>
      <c r="B323" s="25"/>
      <c r="C323" s="25"/>
      <c r="D323" s="25"/>
      <c r="E323" s="27"/>
      <c r="F323" s="31" t="str">
        <f>IF(Expenses[[#This Row],[Function]]="(function)","(autofill - do not overwrite)",IF(Expenses[[#This Row],[Function]]="","",IFERROR(VLOOKUP(Expenses[[#This Row],[Function]],Function_Descriptions[],2,0),"Invalid code. See 'Function Codes' tab.")))</f>
        <v/>
      </c>
      <c r="G323" s="31" t="str">
        <f>IF(Expenses[[#This Row],[Object]]="(object)","(autofill - do not overwrite)",IF(Expenses[[#This Row],[Object]]="","",IFERROR(VLOOKUP(Expenses[[#This Row],[Object]],Object_Descriptions[],2,0),"Invalid code. See 'Object Codes' tab.")))</f>
        <v/>
      </c>
      <c r="H323" s="25"/>
      <c r="I323" s="25"/>
      <c r="J323" s="76" t="str">
        <f>IF(Expenses[[#This Row],[Exp. Detail Code]]="(select)","(autofill - do not overwrite)",IF(Expenses[[#This Row],[Exp. Detail Code]]="","",IFERROR(VLOOKUP(Expenses[[#This Row],[Exp. Detail Code]],Exp_Detail_Codes[],2,0),"Invalid code. See 'Exp. Detail Codes' tab.")))</f>
        <v/>
      </c>
      <c r="K323" s="68"/>
    </row>
    <row r="324" spans="1:11" s="4" customFormat="1" x14ac:dyDescent="0.25">
      <c r="A324" s="26"/>
      <c r="B324" s="25"/>
      <c r="C324" s="25"/>
      <c r="D324" s="25"/>
      <c r="E324" s="27"/>
      <c r="F324" s="31" t="str">
        <f>IF(Expenses[[#This Row],[Function]]="(function)","(autofill - do not overwrite)",IF(Expenses[[#This Row],[Function]]="","",IFERROR(VLOOKUP(Expenses[[#This Row],[Function]],Function_Descriptions[],2,0),"Invalid code. See 'Function Codes' tab.")))</f>
        <v/>
      </c>
      <c r="G324" s="31" t="str">
        <f>IF(Expenses[[#This Row],[Object]]="(object)","(autofill - do not overwrite)",IF(Expenses[[#This Row],[Object]]="","",IFERROR(VLOOKUP(Expenses[[#This Row],[Object]],Object_Descriptions[],2,0),"Invalid code. See 'Object Codes' tab.")))</f>
        <v/>
      </c>
      <c r="H324" s="25"/>
      <c r="I324" s="25"/>
      <c r="J324" s="76" t="str">
        <f>IF(Expenses[[#This Row],[Exp. Detail Code]]="(select)","(autofill - do not overwrite)",IF(Expenses[[#This Row],[Exp. Detail Code]]="","",IFERROR(VLOOKUP(Expenses[[#This Row],[Exp. Detail Code]],Exp_Detail_Codes[],2,0),"Invalid code. See 'Exp. Detail Codes' tab.")))</f>
        <v/>
      </c>
      <c r="K324" s="68"/>
    </row>
    <row r="325" spans="1:11" s="4" customFormat="1" x14ac:dyDescent="0.25">
      <c r="A325" s="26"/>
      <c r="B325" s="25"/>
      <c r="C325" s="25"/>
      <c r="D325" s="25"/>
      <c r="E325" s="27"/>
      <c r="F325" s="31" t="str">
        <f>IF(Expenses[[#This Row],[Function]]="(function)","(autofill - do not overwrite)",IF(Expenses[[#This Row],[Function]]="","",IFERROR(VLOOKUP(Expenses[[#This Row],[Function]],Function_Descriptions[],2,0),"Invalid code. See 'Function Codes' tab.")))</f>
        <v/>
      </c>
      <c r="G325" s="31" t="str">
        <f>IF(Expenses[[#This Row],[Object]]="(object)","(autofill - do not overwrite)",IF(Expenses[[#This Row],[Object]]="","",IFERROR(VLOOKUP(Expenses[[#This Row],[Object]],Object_Descriptions[],2,0),"Invalid code. See 'Object Codes' tab.")))</f>
        <v/>
      </c>
      <c r="H325" s="25"/>
      <c r="I325" s="25"/>
      <c r="J325" s="76" t="str">
        <f>IF(Expenses[[#This Row],[Exp. Detail Code]]="(select)","(autofill - do not overwrite)",IF(Expenses[[#This Row],[Exp. Detail Code]]="","",IFERROR(VLOOKUP(Expenses[[#This Row],[Exp. Detail Code]],Exp_Detail_Codes[],2,0),"Invalid code. See 'Exp. Detail Codes' tab.")))</f>
        <v/>
      </c>
      <c r="K325" s="68"/>
    </row>
    <row r="326" spans="1:11" s="4" customFormat="1" x14ac:dyDescent="0.25">
      <c r="A326" s="26"/>
      <c r="B326" s="25"/>
      <c r="C326" s="25"/>
      <c r="D326" s="25"/>
      <c r="E326" s="27"/>
      <c r="F326" s="31" t="str">
        <f>IF(Expenses[[#This Row],[Function]]="(function)","(autofill - do not overwrite)",IF(Expenses[[#This Row],[Function]]="","",IFERROR(VLOOKUP(Expenses[[#This Row],[Function]],Function_Descriptions[],2,0),"Invalid code. See 'Function Codes' tab.")))</f>
        <v/>
      </c>
      <c r="G326" s="31" t="str">
        <f>IF(Expenses[[#This Row],[Object]]="(object)","(autofill - do not overwrite)",IF(Expenses[[#This Row],[Object]]="","",IFERROR(VLOOKUP(Expenses[[#This Row],[Object]],Object_Descriptions[],2,0),"Invalid code. See 'Object Codes' tab.")))</f>
        <v/>
      </c>
      <c r="H326" s="25"/>
      <c r="I326" s="25"/>
      <c r="J326" s="76" t="str">
        <f>IF(Expenses[[#This Row],[Exp. Detail Code]]="(select)","(autofill - do not overwrite)",IF(Expenses[[#This Row],[Exp. Detail Code]]="","",IFERROR(VLOOKUP(Expenses[[#This Row],[Exp. Detail Code]],Exp_Detail_Codes[],2,0),"Invalid code. See 'Exp. Detail Codes' tab.")))</f>
        <v/>
      </c>
      <c r="K326" s="68"/>
    </row>
    <row r="327" spans="1:11" s="4" customFormat="1" x14ac:dyDescent="0.25">
      <c r="A327" s="26"/>
      <c r="B327" s="25"/>
      <c r="C327" s="25"/>
      <c r="D327" s="25"/>
      <c r="E327" s="27"/>
      <c r="F327" s="31" t="str">
        <f>IF(Expenses[[#This Row],[Function]]="(function)","(autofill - do not overwrite)",IF(Expenses[[#This Row],[Function]]="","",IFERROR(VLOOKUP(Expenses[[#This Row],[Function]],Function_Descriptions[],2,0),"Invalid code. See 'Function Codes' tab.")))</f>
        <v/>
      </c>
      <c r="G327" s="31" t="str">
        <f>IF(Expenses[[#This Row],[Object]]="(object)","(autofill - do not overwrite)",IF(Expenses[[#This Row],[Object]]="","",IFERROR(VLOOKUP(Expenses[[#This Row],[Object]],Object_Descriptions[],2,0),"Invalid code. See 'Object Codes' tab.")))</f>
        <v/>
      </c>
      <c r="H327" s="25"/>
      <c r="I327" s="25"/>
      <c r="J327" s="76" t="str">
        <f>IF(Expenses[[#This Row],[Exp. Detail Code]]="(select)","(autofill - do not overwrite)",IF(Expenses[[#This Row],[Exp. Detail Code]]="","",IFERROR(VLOOKUP(Expenses[[#This Row],[Exp. Detail Code]],Exp_Detail_Codes[],2,0),"Invalid code. See 'Exp. Detail Codes' tab.")))</f>
        <v/>
      </c>
      <c r="K327" s="68"/>
    </row>
    <row r="328" spans="1:11" s="4" customFormat="1" x14ac:dyDescent="0.25">
      <c r="A328" s="26"/>
      <c r="B328" s="25"/>
      <c r="C328" s="25"/>
      <c r="D328" s="25"/>
      <c r="E328" s="27"/>
      <c r="F328" s="31" t="str">
        <f>IF(Expenses[[#This Row],[Function]]="(function)","(autofill - do not overwrite)",IF(Expenses[[#This Row],[Function]]="","",IFERROR(VLOOKUP(Expenses[[#This Row],[Function]],Function_Descriptions[],2,0),"Invalid code. See 'Function Codes' tab.")))</f>
        <v/>
      </c>
      <c r="G328" s="31" t="str">
        <f>IF(Expenses[[#This Row],[Object]]="(object)","(autofill - do not overwrite)",IF(Expenses[[#This Row],[Object]]="","",IFERROR(VLOOKUP(Expenses[[#This Row],[Object]],Object_Descriptions[],2,0),"Invalid code. See 'Object Codes' tab.")))</f>
        <v/>
      </c>
      <c r="H328" s="25"/>
      <c r="I328" s="25"/>
      <c r="J328" s="76" t="str">
        <f>IF(Expenses[[#This Row],[Exp. Detail Code]]="(select)","(autofill - do not overwrite)",IF(Expenses[[#This Row],[Exp. Detail Code]]="","",IFERROR(VLOOKUP(Expenses[[#This Row],[Exp. Detail Code]],Exp_Detail_Codes[],2,0),"Invalid code. See 'Exp. Detail Codes' tab.")))</f>
        <v/>
      </c>
      <c r="K328" s="68"/>
    </row>
    <row r="329" spans="1:11" s="4" customFormat="1" x14ac:dyDescent="0.25">
      <c r="A329" s="26"/>
      <c r="B329" s="25"/>
      <c r="C329" s="25"/>
      <c r="D329" s="25"/>
      <c r="E329" s="27"/>
      <c r="F329" s="31" t="str">
        <f>IF(Expenses[[#This Row],[Function]]="(function)","(autofill - do not overwrite)",IF(Expenses[[#This Row],[Function]]="","",IFERROR(VLOOKUP(Expenses[[#This Row],[Function]],Function_Descriptions[],2,0),"Invalid code. See 'Function Codes' tab.")))</f>
        <v/>
      </c>
      <c r="G329" s="31" t="str">
        <f>IF(Expenses[[#This Row],[Object]]="(object)","(autofill - do not overwrite)",IF(Expenses[[#This Row],[Object]]="","",IFERROR(VLOOKUP(Expenses[[#This Row],[Object]],Object_Descriptions[],2,0),"Invalid code. See 'Object Codes' tab.")))</f>
        <v/>
      </c>
      <c r="H329" s="25"/>
      <c r="I329" s="25"/>
      <c r="J329" s="76" t="str">
        <f>IF(Expenses[[#This Row],[Exp. Detail Code]]="(select)","(autofill - do not overwrite)",IF(Expenses[[#This Row],[Exp. Detail Code]]="","",IFERROR(VLOOKUP(Expenses[[#This Row],[Exp. Detail Code]],Exp_Detail_Codes[],2,0),"Invalid code. See 'Exp. Detail Codes' tab.")))</f>
        <v/>
      </c>
      <c r="K329" s="68"/>
    </row>
    <row r="330" spans="1:11" s="4" customFormat="1" x14ac:dyDescent="0.25">
      <c r="A330" s="26"/>
      <c r="B330" s="25"/>
      <c r="C330" s="25"/>
      <c r="D330" s="25"/>
      <c r="E330" s="27"/>
      <c r="F330" s="31" t="str">
        <f>IF(Expenses[[#This Row],[Function]]="(function)","(autofill - do not overwrite)",IF(Expenses[[#This Row],[Function]]="","",IFERROR(VLOOKUP(Expenses[[#This Row],[Function]],Function_Descriptions[],2,0),"Invalid code. See 'Function Codes' tab.")))</f>
        <v/>
      </c>
      <c r="G330" s="31" t="str">
        <f>IF(Expenses[[#This Row],[Object]]="(object)","(autofill - do not overwrite)",IF(Expenses[[#This Row],[Object]]="","",IFERROR(VLOOKUP(Expenses[[#This Row],[Object]],Object_Descriptions[],2,0),"Invalid code. See 'Object Codes' tab.")))</f>
        <v/>
      </c>
      <c r="H330" s="25"/>
      <c r="I330" s="25"/>
      <c r="J330" s="76" t="str">
        <f>IF(Expenses[[#This Row],[Exp. Detail Code]]="(select)","(autofill - do not overwrite)",IF(Expenses[[#This Row],[Exp. Detail Code]]="","",IFERROR(VLOOKUP(Expenses[[#This Row],[Exp. Detail Code]],Exp_Detail_Codes[],2,0),"Invalid code. See 'Exp. Detail Codes' tab.")))</f>
        <v/>
      </c>
      <c r="K330" s="68"/>
    </row>
    <row r="331" spans="1:11" s="4" customFormat="1" x14ac:dyDescent="0.25">
      <c r="A331" s="26"/>
      <c r="B331" s="25"/>
      <c r="C331" s="25"/>
      <c r="D331" s="25"/>
      <c r="E331" s="27"/>
      <c r="F331" s="31" t="str">
        <f>IF(Expenses[[#This Row],[Function]]="(function)","(autofill - do not overwrite)",IF(Expenses[[#This Row],[Function]]="","",IFERROR(VLOOKUP(Expenses[[#This Row],[Function]],Function_Descriptions[],2,0),"Invalid code. See 'Function Codes' tab.")))</f>
        <v/>
      </c>
      <c r="G331" s="31" t="str">
        <f>IF(Expenses[[#This Row],[Object]]="(object)","(autofill - do not overwrite)",IF(Expenses[[#This Row],[Object]]="","",IFERROR(VLOOKUP(Expenses[[#This Row],[Object]],Object_Descriptions[],2,0),"Invalid code. See 'Object Codes' tab.")))</f>
        <v/>
      </c>
      <c r="H331" s="25"/>
      <c r="I331" s="25"/>
      <c r="J331" s="76" t="str">
        <f>IF(Expenses[[#This Row],[Exp. Detail Code]]="(select)","(autofill - do not overwrite)",IF(Expenses[[#This Row],[Exp. Detail Code]]="","",IFERROR(VLOOKUP(Expenses[[#This Row],[Exp. Detail Code]],Exp_Detail_Codes[],2,0),"Invalid code. See 'Exp. Detail Codes' tab.")))</f>
        <v/>
      </c>
      <c r="K331" s="68"/>
    </row>
    <row r="332" spans="1:11" s="4" customFormat="1" x14ac:dyDescent="0.25">
      <c r="A332" s="26"/>
      <c r="B332" s="25"/>
      <c r="C332" s="25"/>
      <c r="D332" s="25"/>
      <c r="E332" s="27"/>
      <c r="F332" s="31" t="str">
        <f>IF(Expenses[[#This Row],[Function]]="(function)","(autofill - do not overwrite)",IF(Expenses[[#This Row],[Function]]="","",IFERROR(VLOOKUP(Expenses[[#This Row],[Function]],Function_Descriptions[],2,0),"Invalid code. See 'Function Codes' tab.")))</f>
        <v/>
      </c>
      <c r="G332" s="31" t="str">
        <f>IF(Expenses[[#This Row],[Object]]="(object)","(autofill - do not overwrite)",IF(Expenses[[#This Row],[Object]]="","",IFERROR(VLOOKUP(Expenses[[#This Row],[Object]],Object_Descriptions[],2,0),"Invalid code. See 'Object Codes' tab.")))</f>
        <v/>
      </c>
      <c r="H332" s="25"/>
      <c r="I332" s="25"/>
      <c r="J332" s="76" t="str">
        <f>IF(Expenses[[#This Row],[Exp. Detail Code]]="(select)","(autofill - do not overwrite)",IF(Expenses[[#This Row],[Exp. Detail Code]]="","",IFERROR(VLOOKUP(Expenses[[#This Row],[Exp. Detail Code]],Exp_Detail_Codes[],2,0),"Invalid code. See 'Exp. Detail Codes' tab.")))</f>
        <v/>
      </c>
      <c r="K332" s="68"/>
    </row>
    <row r="333" spans="1:11" s="4" customFormat="1" x14ac:dyDescent="0.25">
      <c r="A333" s="26"/>
      <c r="B333" s="25"/>
      <c r="C333" s="25"/>
      <c r="D333" s="25"/>
      <c r="E333" s="27"/>
      <c r="F333" s="31" t="str">
        <f>IF(Expenses[[#This Row],[Function]]="(function)","(autofill - do not overwrite)",IF(Expenses[[#This Row],[Function]]="","",IFERROR(VLOOKUP(Expenses[[#This Row],[Function]],Function_Descriptions[],2,0),"Invalid code. See 'Function Codes' tab.")))</f>
        <v/>
      </c>
      <c r="G333" s="31" t="str">
        <f>IF(Expenses[[#This Row],[Object]]="(object)","(autofill - do not overwrite)",IF(Expenses[[#This Row],[Object]]="","",IFERROR(VLOOKUP(Expenses[[#This Row],[Object]],Object_Descriptions[],2,0),"Invalid code. See 'Object Codes' tab.")))</f>
        <v/>
      </c>
      <c r="H333" s="25"/>
      <c r="I333" s="25"/>
      <c r="J333" s="76" t="str">
        <f>IF(Expenses[[#This Row],[Exp. Detail Code]]="(select)","(autofill - do not overwrite)",IF(Expenses[[#This Row],[Exp. Detail Code]]="","",IFERROR(VLOOKUP(Expenses[[#This Row],[Exp. Detail Code]],Exp_Detail_Codes[],2,0),"Invalid code. See 'Exp. Detail Codes' tab.")))</f>
        <v/>
      </c>
      <c r="K333" s="68"/>
    </row>
    <row r="334" spans="1:11" s="4" customFormat="1" x14ac:dyDescent="0.25">
      <c r="A334" s="26"/>
      <c r="B334" s="25"/>
      <c r="C334" s="25"/>
      <c r="D334" s="25"/>
      <c r="E334" s="27"/>
      <c r="F334" s="31" t="str">
        <f>IF(Expenses[[#This Row],[Function]]="(function)","(autofill - do not overwrite)",IF(Expenses[[#This Row],[Function]]="","",IFERROR(VLOOKUP(Expenses[[#This Row],[Function]],Function_Descriptions[],2,0),"Invalid code. See 'Function Codes' tab.")))</f>
        <v/>
      </c>
      <c r="G334" s="31" t="str">
        <f>IF(Expenses[[#This Row],[Object]]="(object)","(autofill - do not overwrite)",IF(Expenses[[#This Row],[Object]]="","",IFERROR(VLOOKUP(Expenses[[#This Row],[Object]],Object_Descriptions[],2,0),"Invalid code. See 'Object Codes' tab.")))</f>
        <v/>
      </c>
      <c r="H334" s="25"/>
      <c r="I334" s="25"/>
      <c r="J334" s="76" t="str">
        <f>IF(Expenses[[#This Row],[Exp. Detail Code]]="(select)","(autofill - do not overwrite)",IF(Expenses[[#This Row],[Exp. Detail Code]]="","",IFERROR(VLOOKUP(Expenses[[#This Row],[Exp. Detail Code]],Exp_Detail_Codes[],2,0),"Invalid code. See 'Exp. Detail Codes' tab.")))</f>
        <v/>
      </c>
      <c r="K334" s="68"/>
    </row>
    <row r="335" spans="1:11" s="4" customFormat="1" x14ac:dyDescent="0.25">
      <c r="A335" s="26"/>
      <c r="B335" s="25"/>
      <c r="C335" s="25"/>
      <c r="D335" s="25"/>
      <c r="E335" s="27"/>
      <c r="F335" s="31" t="str">
        <f>IF(Expenses[[#This Row],[Function]]="(function)","(autofill - do not overwrite)",IF(Expenses[[#This Row],[Function]]="","",IFERROR(VLOOKUP(Expenses[[#This Row],[Function]],Function_Descriptions[],2,0),"Invalid code. See 'Function Codes' tab.")))</f>
        <v/>
      </c>
      <c r="G335" s="31" t="str">
        <f>IF(Expenses[[#This Row],[Object]]="(object)","(autofill - do not overwrite)",IF(Expenses[[#This Row],[Object]]="","",IFERROR(VLOOKUP(Expenses[[#This Row],[Object]],Object_Descriptions[],2,0),"Invalid code. See 'Object Codes' tab.")))</f>
        <v/>
      </c>
      <c r="H335" s="25"/>
      <c r="I335" s="25"/>
      <c r="J335" s="76" t="str">
        <f>IF(Expenses[[#This Row],[Exp. Detail Code]]="(select)","(autofill - do not overwrite)",IF(Expenses[[#This Row],[Exp. Detail Code]]="","",IFERROR(VLOOKUP(Expenses[[#This Row],[Exp. Detail Code]],Exp_Detail_Codes[],2,0),"Invalid code. See 'Exp. Detail Codes' tab.")))</f>
        <v/>
      </c>
      <c r="K335" s="68"/>
    </row>
    <row r="336" spans="1:11" s="4" customFormat="1" x14ac:dyDescent="0.25">
      <c r="A336" s="26"/>
      <c r="B336" s="25"/>
      <c r="C336" s="25"/>
      <c r="D336" s="25"/>
      <c r="E336" s="27"/>
      <c r="F336" s="31" t="str">
        <f>IF(Expenses[[#This Row],[Function]]="(function)","(autofill - do not overwrite)",IF(Expenses[[#This Row],[Function]]="","",IFERROR(VLOOKUP(Expenses[[#This Row],[Function]],Function_Descriptions[],2,0),"Invalid code. See 'Function Codes' tab.")))</f>
        <v/>
      </c>
      <c r="G336" s="31" t="str">
        <f>IF(Expenses[[#This Row],[Object]]="(object)","(autofill - do not overwrite)",IF(Expenses[[#This Row],[Object]]="","",IFERROR(VLOOKUP(Expenses[[#This Row],[Object]],Object_Descriptions[],2,0),"Invalid code. See 'Object Codes' tab.")))</f>
        <v/>
      </c>
      <c r="H336" s="25"/>
      <c r="I336" s="25"/>
      <c r="J336" s="76" t="str">
        <f>IF(Expenses[[#This Row],[Exp. Detail Code]]="(select)","(autofill - do not overwrite)",IF(Expenses[[#This Row],[Exp. Detail Code]]="","",IFERROR(VLOOKUP(Expenses[[#This Row],[Exp. Detail Code]],Exp_Detail_Codes[],2,0),"Invalid code. See 'Exp. Detail Codes' tab.")))</f>
        <v/>
      </c>
      <c r="K336" s="68"/>
    </row>
    <row r="337" spans="1:11" s="4" customFormat="1" x14ac:dyDescent="0.25">
      <c r="A337" s="26"/>
      <c r="B337" s="25"/>
      <c r="C337" s="25"/>
      <c r="D337" s="25"/>
      <c r="E337" s="27"/>
      <c r="F337" s="31" t="str">
        <f>IF(Expenses[[#This Row],[Function]]="(function)","(autofill - do not overwrite)",IF(Expenses[[#This Row],[Function]]="","",IFERROR(VLOOKUP(Expenses[[#This Row],[Function]],Function_Descriptions[],2,0),"Invalid code. See 'Function Codes' tab.")))</f>
        <v/>
      </c>
      <c r="G337" s="31" t="str">
        <f>IF(Expenses[[#This Row],[Object]]="(object)","(autofill - do not overwrite)",IF(Expenses[[#This Row],[Object]]="","",IFERROR(VLOOKUP(Expenses[[#This Row],[Object]],Object_Descriptions[],2,0),"Invalid code. See 'Object Codes' tab.")))</f>
        <v/>
      </c>
      <c r="H337" s="25"/>
      <c r="I337" s="25"/>
      <c r="J337" s="76" t="str">
        <f>IF(Expenses[[#This Row],[Exp. Detail Code]]="(select)","(autofill - do not overwrite)",IF(Expenses[[#This Row],[Exp. Detail Code]]="","",IFERROR(VLOOKUP(Expenses[[#This Row],[Exp. Detail Code]],Exp_Detail_Codes[],2,0),"Invalid code. See 'Exp. Detail Codes' tab.")))</f>
        <v/>
      </c>
      <c r="K337" s="68"/>
    </row>
    <row r="338" spans="1:11" s="4" customFormat="1" x14ac:dyDescent="0.25">
      <c r="A338" s="26"/>
      <c r="B338" s="25"/>
      <c r="C338" s="25"/>
      <c r="D338" s="25"/>
      <c r="E338" s="27"/>
      <c r="F338" s="31" t="str">
        <f>IF(Expenses[[#This Row],[Function]]="(function)","(autofill - do not overwrite)",IF(Expenses[[#This Row],[Function]]="","",IFERROR(VLOOKUP(Expenses[[#This Row],[Function]],Function_Descriptions[],2,0),"Invalid code. See 'Function Codes' tab.")))</f>
        <v/>
      </c>
      <c r="G338" s="31" t="str">
        <f>IF(Expenses[[#This Row],[Object]]="(object)","(autofill - do not overwrite)",IF(Expenses[[#This Row],[Object]]="","",IFERROR(VLOOKUP(Expenses[[#This Row],[Object]],Object_Descriptions[],2,0),"Invalid code. See 'Object Codes' tab.")))</f>
        <v/>
      </c>
      <c r="H338" s="25"/>
      <c r="I338" s="25"/>
      <c r="J338" s="76" t="str">
        <f>IF(Expenses[[#This Row],[Exp. Detail Code]]="(select)","(autofill - do not overwrite)",IF(Expenses[[#This Row],[Exp. Detail Code]]="","",IFERROR(VLOOKUP(Expenses[[#This Row],[Exp. Detail Code]],Exp_Detail_Codes[],2,0),"Invalid code. See 'Exp. Detail Codes' tab.")))</f>
        <v/>
      </c>
      <c r="K338" s="68"/>
    </row>
    <row r="339" spans="1:11" s="4" customFormat="1" x14ac:dyDescent="0.25">
      <c r="A339" s="26"/>
      <c r="B339" s="25"/>
      <c r="C339" s="25"/>
      <c r="D339" s="25"/>
      <c r="E339" s="27"/>
      <c r="F339" s="31" t="str">
        <f>IF(Expenses[[#This Row],[Function]]="(function)","(autofill - do not overwrite)",IF(Expenses[[#This Row],[Function]]="","",IFERROR(VLOOKUP(Expenses[[#This Row],[Function]],Function_Descriptions[],2,0),"Invalid code. See 'Function Codes' tab.")))</f>
        <v/>
      </c>
      <c r="G339" s="31" t="str">
        <f>IF(Expenses[[#This Row],[Object]]="(object)","(autofill - do not overwrite)",IF(Expenses[[#This Row],[Object]]="","",IFERROR(VLOOKUP(Expenses[[#This Row],[Object]],Object_Descriptions[],2,0),"Invalid code. See 'Object Codes' tab.")))</f>
        <v/>
      </c>
      <c r="H339" s="25"/>
      <c r="I339" s="25"/>
      <c r="J339" s="76" t="str">
        <f>IF(Expenses[[#This Row],[Exp. Detail Code]]="(select)","(autofill - do not overwrite)",IF(Expenses[[#This Row],[Exp. Detail Code]]="","",IFERROR(VLOOKUP(Expenses[[#This Row],[Exp. Detail Code]],Exp_Detail_Codes[],2,0),"Invalid code. See 'Exp. Detail Codes' tab.")))</f>
        <v/>
      </c>
      <c r="K339" s="68"/>
    </row>
    <row r="340" spans="1:11" s="4" customFormat="1" x14ac:dyDescent="0.25">
      <c r="A340" s="26"/>
      <c r="B340" s="25"/>
      <c r="C340" s="25"/>
      <c r="D340" s="25"/>
      <c r="E340" s="27"/>
      <c r="F340" s="31" t="str">
        <f>IF(Expenses[[#This Row],[Function]]="(function)","(autofill - do not overwrite)",IF(Expenses[[#This Row],[Function]]="","",IFERROR(VLOOKUP(Expenses[[#This Row],[Function]],Function_Descriptions[],2,0),"Invalid code. See 'Function Codes' tab.")))</f>
        <v/>
      </c>
      <c r="G340" s="31" t="str">
        <f>IF(Expenses[[#This Row],[Object]]="(object)","(autofill - do not overwrite)",IF(Expenses[[#This Row],[Object]]="","",IFERROR(VLOOKUP(Expenses[[#This Row],[Object]],Object_Descriptions[],2,0),"Invalid code. See 'Object Codes' tab.")))</f>
        <v/>
      </c>
      <c r="H340" s="25"/>
      <c r="I340" s="25"/>
      <c r="J340" s="76" t="str">
        <f>IF(Expenses[[#This Row],[Exp. Detail Code]]="(select)","(autofill - do not overwrite)",IF(Expenses[[#This Row],[Exp. Detail Code]]="","",IFERROR(VLOOKUP(Expenses[[#This Row],[Exp. Detail Code]],Exp_Detail_Codes[],2,0),"Invalid code. See 'Exp. Detail Codes' tab.")))</f>
        <v/>
      </c>
      <c r="K340" s="68"/>
    </row>
    <row r="341" spans="1:11" s="4" customFormat="1" x14ac:dyDescent="0.25">
      <c r="A341" s="26"/>
      <c r="B341" s="25"/>
      <c r="C341" s="25"/>
      <c r="D341" s="25"/>
      <c r="E341" s="27"/>
      <c r="F341" s="31" t="str">
        <f>IF(Expenses[[#This Row],[Function]]="(function)","(autofill - do not overwrite)",IF(Expenses[[#This Row],[Function]]="","",IFERROR(VLOOKUP(Expenses[[#This Row],[Function]],Function_Descriptions[],2,0),"Invalid code. See 'Function Codes' tab.")))</f>
        <v/>
      </c>
      <c r="G341" s="31" t="str">
        <f>IF(Expenses[[#This Row],[Object]]="(object)","(autofill - do not overwrite)",IF(Expenses[[#This Row],[Object]]="","",IFERROR(VLOOKUP(Expenses[[#This Row],[Object]],Object_Descriptions[],2,0),"Invalid code. See 'Object Codes' tab.")))</f>
        <v/>
      </c>
      <c r="H341" s="25"/>
      <c r="I341" s="25"/>
      <c r="J341" s="76" t="str">
        <f>IF(Expenses[[#This Row],[Exp. Detail Code]]="(select)","(autofill - do not overwrite)",IF(Expenses[[#This Row],[Exp. Detail Code]]="","",IFERROR(VLOOKUP(Expenses[[#This Row],[Exp. Detail Code]],Exp_Detail_Codes[],2,0),"Invalid code. See 'Exp. Detail Codes' tab.")))</f>
        <v/>
      </c>
      <c r="K341" s="68"/>
    </row>
    <row r="342" spans="1:11" s="4" customFormat="1" x14ac:dyDescent="0.25">
      <c r="A342" s="26"/>
      <c r="B342" s="25"/>
      <c r="C342" s="25"/>
      <c r="D342" s="25"/>
      <c r="E342" s="27"/>
      <c r="F342" s="31" t="str">
        <f>IF(Expenses[[#This Row],[Function]]="(function)","(autofill - do not overwrite)",IF(Expenses[[#This Row],[Function]]="","",IFERROR(VLOOKUP(Expenses[[#This Row],[Function]],Function_Descriptions[],2,0),"Invalid code. See 'Function Codes' tab.")))</f>
        <v/>
      </c>
      <c r="G342" s="31" t="str">
        <f>IF(Expenses[[#This Row],[Object]]="(object)","(autofill - do not overwrite)",IF(Expenses[[#This Row],[Object]]="","",IFERROR(VLOOKUP(Expenses[[#This Row],[Object]],Object_Descriptions[],2,0),"Invalid code. See 'Object Codes' tab.")))</f>
        <v/>
      </c>
      <c r="H342" s="25"/>
      <c r="I342" s="25"/>
      <c r="J342" s="76" t="str">
        <f>IF(Expenses[[#This Row],[Exp. Detail Code]]="(select)","(autofill - do not overwrite)",IF(Expenses[[#This Row],[Exp. Detail Code]]="","",IFERROR(VLOOKUP(Expenses[[#This Row],[Exp. Detail Code]],Exp_Detail_Codes[],2,0),"Invalid code. See 'Exp. Detail Codes' tab.")))</f>
        <v/>
      </c>
      <c r="K342" s="68"/>
    </row>
    <row r="343" spans="1:11" s="4" customFormat="1" x14ac:dyDescent="0.25">
      <c r="A343" s="26"/>
      <c r="B343" s="25"/>
      <c r="C343" s="25"/>
      <c r="D343" s="25"/>
      <c r="E343" s="27"/>
      <c r="F343" s="31" t="str">
        <f>IF(Expenses[[#This Row],[Function]]="(function)","(autofill - do not overwrite)",IF(Expenses[[#This Row],[Function]]="","",IFERROR(VLOOKUP(Expenses[[#This Row],[Function]],Function_Descriptions[],2,0),"Invalid code. See 'Function Codes' tab.")))</f>
        <v/>
      </c>
      <c r="G343" s="31" t="str">
        <f>IF(Expenses[[#This Row],[Object]]="(object)","(autofill - do not overwrite)",IF(Expenses[[#This Row],[Object]]="","",IFERROR(VLOOKUP(Expenses[[#This Row],[Object]],Object_Descriptions[],2,0),"Invalid code. See 'Object Codes' tab.")))</f>
        <v/>
      </c>
      <c r="H343" s="25"/>
      <c r="I343" s="25"/>
      <c r="J343" s="76" t="str">
        <f>IF(Expenses[[#This Row],[Exp. Detail Code]]="(select)","(autofill - do not overwrite)",IF(Expenses[[#This Row],[Exp. Detail Code]]="","",IFERROR(VLOOKUP(Expenses[[#This Row],[Exp. Detail Code]],Exp_Detail_Codes[],2,0),"Invalid code. See 'Exp. Detail Codes' tab.")))</f>
        <v/>
      </c>
      <c r="K343" s="68"/>
    </row>
    <row r="344" spans="1:11" s="4" customFormat="1" x14ac:dyDescent="0.25">
      <c r="A344" s="26"/>
      <c r="B344" s="25"/>
      <c r="C344" s="25"/>
      <c r="D344" s="25"/>
      <c r="E344" s="27"/>
      <c r="F344" s="31" t="str">
        <f>IF(Expenses[[#This Row],[Function]]="(function)","(autofill - do not overwrite)",IF(Expenses[[#This Row],[Function]]="","",IFERROR(VLOOKUP(Expenses[[#This Row],[Function]],Function_Descriptions[],2,0),"Invalid code. See 'Function Codes' tab.")))</f>
        <v/>
      </c>
      <c r="G344" s="31" t="str">
        <f>IF(Expenses[[#This Row],[Object]]="(object)","(autofill - do not overwrite)",IF(Expenses[[#This Row],[Object]]="","",IFERROR(VLOOKUP(Expenses[[#This Row],[Object]],Object_Descriptions[],2,0),"Invalid code. See 'Object Codes' tab.")))</f>
        <v/>
      </c>
      <c r="H344" s="25"/>
      <c r="I344" s="25"/>
      <c r="J344" s="76" t="str">
        <f>IF(Expenses[[#This Row],[Exp. Detail Code]]="(select)","(autofill - do not overwrite)",IF(Expenses[[#This Row],[Exp. Detail Code]]="","",IFERROR(VLOOKUP(Expenses[[#This Row],[Exp. Detail Code]],Exp_Detail_Codes[],2,0),"Invalid code. See 'Exp. Detail Codes' tab.")))</f>
        <v/>
      </c>
      <c r="K344" s="68"/>
    </row>
    <row r="345" spans="1:11" s="4" customFormat="1" x14ac:dyDescent="0.25">
      <c r="A345" s="26"/>
      <c r="B345" s="25"/>
      <c r="C345" s="25"/>
      <c r="D345" s="25"/>
      <c r="E345" s="27"/>
      <c r="F345" s="31" t="str">
        <f>IF(Expenses[[#This Row],[Function]]="(function)","(autofill - do not overwrite)",IF(Expenses[[#This Row],[Function]]="","",IFERROR(VLOOKUP(Expenses[[#This Row],[Function]],Function_Descriptions[],2,0),"Invalid code. See 'Function Codes' tab.")))</f>
        <v/>
      </c>
      <c r="G345" s="31" t="str">
        <f>IF(Expenses[[#This Row],[Object]]="(object)","(autofill - do not overwrite)",IF(Expenses[[#This Row],[Object]]="","",IFERROR(VLOOKUP(Expenses[[#This Row],[Object]],Object_Descriptions[],2,0),"Invalid code. See 'Object Codes' tab.")))</f>
        <v/>
      </c>
      <c r="H345" s="25"/>
      <c r="I345" s="25"/>
      <c r="J345" s="76" t="str">
        <f>IF(Expenses[[#This Row],[Exp. Detail Code]]="(select)","(autofill - do not overwrite)",IF(Expenses[[#This Row],[Exp. Detail Code]]="","",IFERROR(VLOOKUP(Expenses[[#This Row],[Exp. Detail Code]],Exp_Detail_Codes[],2,0),"Invalid code. See 'Exp. Detail Codes' tab.")))</f>
        <v/>
      </c>
      <c r="K345" s="68"/>
    </row>
    <row r="346" spans="1:11" s="4" customFormat="1" x14ac:dyDescent="0.25">
      <c r="A346" s="26"/>
      <c r="B346" s="25"/>
      <c r="C346" s="25"/>
      <c r="D346" s="25"/>
      <c r="E346" s="27"/>
      <c r="F346" s="31" t="str">
        <f>IF(Expenses[[#This Row],[Function]]="(function)","(autofill - do not overwrite)",IF(Expenses[[#This Row],[Function]]="","",IFERROR(VLOOKUP(Expenses[[#This Row],[Function]],Function_Descriptions[],2,0),"Invalid code. See 'Function Codes' tab.")))</f>
        <v/>
      </c>
      <c r="G346" s="31" t="str">
        <f>IF(Expenses[[#This Row],[Object]]="(object)","(autofill - do not overwrite)",IF(Expenses[[#This Row],[Object]]="","",IFERROR(VLOOKUP(Expenses[[#This Row],[Object]],Object_Descriptions[],2,0),"Invalid code. See 'Object Codes' tab.")))</f>
        <v/>
      </c>
      <c r="H346" s="25"/>
      <c r="I346" s="25"/>
      <c r="J346" s="76" t="str">
        <f>IF(Expenses[[#This Row],[Exp. Detail Code]]="(select)","(autofill - do not overwrite)",IF(Expenses[[#This Row],[Exp. Detail Code]]="","",IFERROR(VLOOKUP(Expenses[[#This Row],[Exp. Detail Code]],Exp_Detail_Codes[],2,0),"Invalid code. See 'Exp. Detail Codes' tab.")))</f>
        <v/>
      </c>
      <c r="K346" s="68"/>
    </row>
    <row r="347" spans="1:11" s="4" customFormat="1" x14ac:dyDescent="0.25">
      <c r="A347" s="26"/>
      <c r="B347" s="25"/>
      <c r="C347" s="25"/>
      <c r="D347" s="25"/>
      <c r="E347" s="27"/>
      <c r="F347" s="31" t="str">
        <f>IF(Expenses[[#This Row],[Function]]="(function)","(autofill - do not overwrite)",IF(Expenses[[#This Row],[Function]]="","",IFERROR(VLOOKUP(Expenses[[#This Row],[Function]],Function_Descriptions[],2,0),"Invalid code. See 'Function Codes' tab.")))</f>
        <v/>
      </c>
      <c r="G347" s="31" t="str">
        <f>IF(Expenses[[#This Row],[Object]]="(object)","(autofill - do not overwrite)",IF(Expenses[[#This Row],[Object]]="","",IFERROR(VLOOKUP(Expenses[[#This Row],[Object]],Object_Descriptions[],2,0),"Invalid code. See 'Object Codes' tab.")))</f>
        <v/>
      </c>
      <c r="H347" s="25"/>
      <c r="I347" s="25"/>
      <c r="J347" s="76" t="str">
        <f>IF(Expenses[[#This Row],[Exp. Detail Code]]="(select)","(autofill - do not overwrite)",IF(Expenses[[#This Row],[Exp. Detail Code]]="","",IFERROR(VLOOKUP(Expenses[[#This Row],[Exp. Detail Code]],Exp_Detail_Codes[],2,0),"Invalid code. See 'Exp. Detail Codes' tab.")))</f>
        <v/>
      </c>
      <c r="K347" s="68"/>
    </row>
    <row r="348" spans="1:11" s="4" customFormat="1" x14ac:dyDescent="0.25">
      <c r="A348" s="26"/>
      <c r="B348" s="25"/>
      <c r="C348" s="25"/>
      <c r="D348" s="25"/>
      <c r="E348" s="27"/>
      <c r="F348" s="31" t="str">
        <f>IF(Expenses[[#This Row],[Function]]="(function)","(autofill - do not overwrite)",IF(Expenses[[#This Row],[Function]]="","",IFERROR(VLOOKUP(Expenses[[#This Row],[Function]],Function_Descriptions[],2,0),"Invalid code. See 'Function Codes' tab.")))</f>
        <v/>
      </c>
      <c r="G348" s="31" t="str">
        <f>IF(Expenses[[#This Row],[Object]]="(object)","(autofill - do not overwrite)",IF(Expenses[[#This Row],[Object]]="","",IFERROR(VLOOKUP(Expenses[[#This Row],[Object]],Object_Descriptions[],2,0),"Invalid code. See 'Object Codes' tab.")))</f>
        <v/>
      </c>
      <c r="H348" s="25"/>
      <c r="I348" s="25"/>
      <c r="J348" s="76" t="str">
        <f>IF(Expenses[[#This Row],[Exp. Detail Code]]="(select)","(autofill - do not overwrite)",IF(Expenses[[#This Row],[Exp. Detail Code]]="","",IFERROR(VLOOKUP(Expenses[[#This Row],[Exp. Detail Code]],Exp_Detail_Codes[],2,0),"Invalid code. See 'Exp. Detail Codes' tab.")))</f>
        <v/>
      </c>
      <c r="K348" s="68"/>
    </row>
    <row r="349" spans="1:11" s="4" customFormat="1" x14ac:dyDescent="0.25">
      <c r="A349" s="26"/>
      <c r="B349" s="25"/>
      <c r="C349" s="25"/>
      <c r="D349" s="25"/>
      <c r="E349" s="27"/>
      <c r="F349" s="31" t="str">
        <f>IF(Expenses[[#This Row],[Function]]="(function)","(autofill - do not overwrite)",IF(Expenses[[#This Row],[Function]]="","",IFERROR(VLOOKUP(Expenses[[#This Row],[Function]],Function_Descriptions[],2,0),"Invalid code. See 'Function Codes' tab.")))</f>
        <v/>
      </c>
      <c r="G349" s="31" t="str">
        <f>IF(Expenses[[#This Row],[Object]]="(object)","(autofill - do not overwrite)",IF(Expenses[[#This Row],[Object]]="","",IFERROR(VLOOKUP(Expenses[[#This Row],[Object]],Object_Descriptions[],2,0),"Invalid code. See 'Object Codes' tab.")))</f>
        <v/>
      </c>
      <c r="H349" s="25"/>
      <c r="I349" s="25"/>
      <c r="J349" s="76" t="str">
        <f>IF(Expenses[[#This Row],[Exp. Detail Code]]="(select)","(autofill - do not overwrite)",IF(Expenses[[#This Row],[Exp. Detail Code]]="","",IFERROR(VLOOKUP(Expenses[[#This Row],[Exp. Detail Code]],Exp_Detail_Codes[],2,0),"Invalid code. See 'Exp. Detail Codes' tab.")))</f>
        <v/>
      </c>
      <c r="K349" s="68"/>
    </row>
    <row r="350" spans="1:11" s="4" customFormat="1" x14ac:dyDescent="0.25">
      <c r="A350" s="26"/>
      <c r="B350" s="25"/>
      <c r="C350" s="25"/>
      <c r="D350" s="25"/>
      <c r="E350" s="27"/>
      <c r="F350" s="31" t="str">
        <f>IF(Expenses[[#This Row],[Function]]="(function)","(autofill - do not overwrite)",IF(Expenses[[#This Row],[Function]]="","",IFERROR(VLOOKUP(Expenses[[#This Row],[Function]],Function_Descriptions[],2,0),"Invalid code. See 'Function Codes' tab.")))</f>
        <v/>
      </c>
      <c r="G350" s="31" t="str">
        <f>IF(Expenses[[#This Row],[Object]]="(object)","(autofill - do not overwrite)",IF(Expenses[[#This Row],[Object]]="","",IFERROR(VLOOKUP(Expenses[[#This Row],[Object]],Object_Descriptions[],2,0),"Invalid code. See 'Object Codes' tab.")))</f>
        <v/>
      </c>
      <c r="H350" s="25"/>
      <c r="I350" s="25"/>
      <c r="J350" s="76" t="str">
        <f>IF(Expenses[[#This Row],[Exp. Detail Code]]="(select)","(autofill - do not overwrite)",IF(Expenses[[#This Row],[Exp. Detail Code]]="","",IFERROR(VLOOKUP(Expenses[[#This Row],[Exp. Detail Code]],Exp_Detail_Codes[],2,0),"Invalid code. See 'Exp. Detail Codes' tab.")))</f>
        <v/>
      </c>
      <c r="K350" s="68"/>
    </row>
    <row r="351" spans="1:11" s="4" customFormat="1" x14ac:dyDescent="0.25">
      <c r="A351" s="26"/>
      <c r="B351" s="25"/>
      <c r="C351" s="25"/>
      <c r="D351" s="25"/>
      <c r="E351" s="27"/>
      <c r="F351" s="31" t="str">
        <f>IF(Expenses[[#This Row],[Function]]="(function)","(autofill - do not overwrite)",IF(Expenses[[#This Row],[Function]]="","",IFERROR(VLOOKUP(Expenses[[#This Row],[Function]],Function_Descriptions[],2,0),"Invalid code. See 'Function Codes' tab.")))</f>
        <v/>
      </c>
      <c r="G351" s="31" t="str">
        <f>IF(Expenses[[#This Row],[Object]]="(object)","(autofill - do not overwrite)",IF(Expenses[[#This Row],[Object]]="","",IFERROR(VLOOKUP(Expenses[[#This Row],[Object]],Object_Descriptions[],2,0),"Invalid code. See 'Object Codes' tab.")))</f>
        <v/>
      </c>
      <c r="H351" s="25"/>
      <c r="I351" s="25"/>
      <c r="J351" s="76" t="str">
        <f>IF(Expenses[[#This Row],[Exp. Detail Code]]="(select)","(autofill - do not overwrite)",IF(Expenses[[#This Row],[Exp. Detail Code]]="","",IFERROR(VLOOKUP(Expenses[[#This Row],[Exp. Detail Code]],Exp_Detail_Codes[],2,0),"Invalid code. See 'Exp. Detail Codes' tab.")))</f>
        <v/>
      </c>
      <c r="K351" s="68"/>
    </row>
    <row r="352" spans="1:11" s="4" customFormat="1" x14ac:dyDescent="0.25">
      <c r="A352" s="26"/>
      <c r="B352" s="25"/>
      <c r="C352" s="25"/>
      <c r="D352" s="25"/>
      <c r="E352" s="27"/>
      <c r="F352" s="31" t="str">
        <f>IF(Expenses[[#This Row],[Function]]="(function)","(autofill - do not overwrite)",IF(Expenses[[#This Row],[Function]]="","",IFERROR(VLOOKUP(Expenses[[#This Row],[Function]],Function_Descriptions[],2,0),"Invalid code. See 'Function Codes' tab.")))</f>
        <v/>
      </c>
      <c r="G352" s="31" t="str">
        <f>IF(Expenses[[#This Row],[Object]]="(object)","(autofill - do not overwrite)",IF(Expenses[[#This Row],[Object]]="","",IFERROR(VLOOKUP(Expenses[[#This Row],[Object]],Object_Descriptions[],2,0),"Invalid code. See 'Object Codes' tab.")))</f>
        <v/>
      </c>
      <c r="H352" s="25"/>
      <c r="I352" s="25"/>
      <c r="J352" s="76" t="str">
        <f>IF(Expenses[[#This Row],[Exp. Detail Code]]="(select)","(autofill - do not overwrite)",IF(Expenses[[#This Row],[Exp. Detail Code]]="","",IFERROR(VLOOKUP(Expenses[[#This Row],[Exp. Detail Code]],Exp_Detail_Codes[],2,0),"Invalid code. See 'Exp. Detail Codes' tab.")))</f>
        <v/>
      </c>
      <c r="K352" s="68"/>
    </row>
    <row r="353" spans="1:11" s="4" customFormat="1" x14ac:dyDescent="0.25">
      <c r="A353" s="26"/>
      <c r="B353" s="25"/>
      <c r="C353" s="25"/>
      <c r="D353" s="25"/>
      <c r="E353" s="27"/>
      <c r="F353" s="31" t="str">
        <f>IF(Expenses[[#This Row],[Function]]="(function)","(autofill - do not overwrite)",IF(Expenses[[#This Row],[Function]]="","",IFERROR(VLOOKUP(Expenses[[#This Row],[Function]],Function_Descriptions[],2,0),"Invalid code. See 'Function Codes' tab.")))</f>
        <v/>
      </c>
      <c r="G353" s="31" t="str">
        <f>IF(Expenses[[#This Row],[Object]]="(object)","(autofill - do not overwrite)",IF(Expenses[[#This Row],[Object]]="","",IFERROR(VLOOKUP(Expenses[[#This Row],[Object]],Object_Descriptions[],2,0),"Invalid code. See 'Object Codes' tab.")))</f>
        <v/>
      </c>
      <c r="H353" s="25"/>
      <c r="I353" s="25"/>
      <c r="J353" s="76" t="str">
        <f>IF(Expenses[[#This Row],[Exp. Detail Code]]="(select)","(autofill - do not overwrite)",IF(Expenses[[#This Row],[Exp. Detail Code]]="","",IFERROR(VLOOKUP(Expenses[[#This Row],[Exp. Detail Code]],Exp_Detail_Codes[],2,0),"Invalid code. See 'Exp. Detail Codes' tab.")))</f>
        <v/>
      </c>
      <c r="K353" s="68"/>
    </row>
    <row r="354" spans="1:11" s="4" customFormat="1" x14ac:dyDescent="0.25">
      <c r="A354" s="26"/>
      <c r="B354" s="25"/>
      <c r="C354" s="25"/>
      <c r="D354" s="25"/>
      <c r="E354" s="27"/>
      <c r="F354" s="31" t="str">
        <f>IF(Expenses[[#This Row],[Function]]="(function)","(autofill - do not overwrite)",IF(Expenses[[#This Row],[Function]]="","",IFERROR(VLOOKUP(Expenses[[#This Row],[Function]],Function_Descriptions[],2,0),"Invalid code. See 'Function Codes' tab.")))</f>
        <v/>
      </c>
      <c r="G354" s="31" t="str">
        <f>IF(Expenses[[#This Row],[Object]]="(object)","(autofill - do not overwrite)",IF(Expenses[[#This Row],[Object]]="","",IFERROR(VLOOKUP(Expenses[[#This Row],[Object]],Object_Descriptions[],2,0),"Invalid code. See 'Object Codes' tab.")))</f>
        <v/>
      </c>
      <c r="H354" s="25"/>
      <c r="I354" s="25"/>
      <c r="J354" s="76" t="str">
        <f>IF(Expenses[[#This Row],[Exp. Detail Code]]="(select)","(autofill - do not overwrite)",IF(Expenses[[#This Row],[Exp. Detail Code]]="","",IFERROR(VLOOKUP(Expenses[[#This Row],[Exp. Detail Code]],Exp_Detail_Codes[],2,0),"Invalid code. See 'Exp. Detail Codes' tab.")))</f>
        <v/>
      </c>
      <c r="K354" s="68"/>
    </row>
    <row r="355" spans="1:11" s="4" customFormat="1" x14ac:dyDescent="0.25">
      <c r="A355" s="26"/>
      <c r="B355" s="25"/>
      <c r="C355" s="25"/>
      <c r="D355" s="25"/>
      <c r="E355" s="27"/>
      <c r="F355" s="31" t="str">
        <f>IF(Expenses[[#This Row],[Function]]="(function)","(autofill - do not overwrite)",IF(Expenses[[#This Row],[Function]]="","",IFERROR(VLOOKUP(Expenses[[#This Row],[Function]],Function_Descriptions[],2,0),"Invalid code. See 'Function Codes' tab.")))</f>
        <v/>
      </c>
      <c r="G355" s="31" t="str">
        <f>IF(Expenses[[#This Row],[Object]]="(object)","(autofill - do not overwrite)",IF(Expenses[[#This Row],[Object]]="","",IFERROR(VLOOKUP(Expenses[[#This Row],[Object]],Object_Descriptions[],2,0),"Invalid code. See 'Object Codes' tab.")))</f>
        <v/>
      </c>
      <c r="H355" s="25"/>
      <c r="I355" s="25"/>
      <c r="J355" s="76" t="str">
        <f>IF(Expenses[[#This Row],[Exp. Detail Code]]="(select)","(autofill - do not overwrite)",IF(Expenses[[#This Row],[Exp. Detail Code]]="","",IFERROR(VLOOKUP(Expenses[[#This Row],[Exp. Detail Code]],Exp_Detail_Codes[],2,0),"Invalid code. See 'Exp. Detail Codes' tab.")))</f>
        <v/>
      </c>
      <c r="K355" s="68"/>
    </row>
    <row r="356" spans="1:11" s="4" customFormat="1" x14ac:dyDescent="0.25">
      <c r="A356" s="26"/>
      <c r="B356" s="25"/>
      <c r="C356" s="25"/>
      <c r="D356" s="25"/>
      <c r="E356" s="27"/>
      <c r="F356" s="31" t="str">
        <f>IF(Expenses[[#This Row],[Function]]="(function)","(autofill - do not overwrite)",IF(Expenses[[#This Row],[Function]]="","",IFERROR(VLOOKUP(Expenses[[#This Row],[Function]],Function_Descriptions[],2,0),"Invalid code. See 'Function Codes' tab.")))</f>
        <v/>
      </c>
      <c r="G356" s="31" t="str">
        <f>IF(Expenses[[#This Row],[Object]]="(object)","(autofill - do not overwrite)",IF(Expenses[[#This Row],[Object]]="","",IFERROR(VLOOKUP(Expenses[[#This Row],[Object]],Object_Descriptions[],2,0),"Invalid code. See 'Object Codes' tab.")))</f>
        <v/>
      </c>
      <c r="H356" s="25"/>
      <c r="I356" s="25"/>
      <c r="J356" s="76" t="str">
        <f>IF(Expenses[[#This Row],[Exp. Detail Code]]="(select)","(autofill - do not overwrite)",IF(Expenses[[#This Row],[Exp. Detail Code]]="","",IFERROR(VLOOKUP(Expenses[[#This Row],[Exp. Detail Code]],Exp_Detail_Codes[],2,0),"Invalid code. See 'Exp. Detail Codes' tab.")))</f>
        <v/>
      </c>
      <c r="K356" s="68"/>
    </row>
    <row r="357" spans="1:11" s="4" customFormat="1" x14ac:dyDescent="0.25">
      <c r="A357" s="26"/>
      <c r="B357" s="25"/>
      <c r="C357" s="25"/>
      <c r="D357" s="25"/>
      <c r="E357" s="27"/>
      <c r="F357" s="31" t="str">
        <f>IF(Expenses[[#This Row],[Function]]="(function)","(autofill - do not overwrite)",IF(Expenses[[#This Row],[Function]]="","",IFERROR(VLOOKUP(Expenses[[#This Row],[Function]],Function_Descriptions[],2,0),"Invalid code. See 'Function Codes' tab.")))</f>
        <v/>
      </c>
      <c r="G357" s="31" t="str">
        <f>IF(Expenses[[#This Row],[Object]]="(object)","(autofill - do not overwrite)",IF(Expenses[[#This Row],[Object]]="","",IFERROR(VLOOKUP(Expenses[[#This Row],[Object]],Object_Descriptions[],2,0),"Invalid code. See 'Object Codes' tab.")))</f>
        <v/>
      </c>
      <c r="H357" s="25"/>
      <c r="I357" s="25"/>
      <c r="J357" s="76" t="str">
        <f>IF(Expenses[[#This Row],[Exp. Detail Code]]="(select)","(autofill - do not overwrite)",IF(Expenses[[#This Row],[Exp. Detail Code]]="","",IFERROR(VLOOKUP(Expenses[[#This Row],[Exp. Detail Code]],Exp_Detail_Codes[],2,0),"Invalid code. See 'Exp. Detail Codes' tab.")))</f>
        <v/>
      </c>
      <c r="K357" s="68"/>
    </row>
    <row r="358" spans="1:11" s="4" customFormat="1" x14ac:dyDescent="0.25">
      <c r="A358" s="26"/>
      <c r="B358" s="25"/>
      <c r="C358" s="25"/>
      <c r="D358" s="25"/>
      <c r="E358" s="27"/>
      <c r="F358" s="31" t="str">
        <f>IF(Expenses[[#This Row],[Function]]="(function)","(autofill - do not overwrite)",IF(Expenses[[#This Row],[Function]]="","",IFERROR(VLOOKUP(Expenses[[#This Row],[Function]],Function_Descriptions[],2,0),"Invalid code. See 'Function Codes' tab.")))</f>
        <v/>
      </c>
      <c r="G358" s="31" t="str">
        <f>IF(Expenses[[#This Row],[Object]]="(object)","(autofill - do not overwrite)",IF(Expenses[[#This Row],[Object]]="","",IFERROR(VLOOKUP(Expenses[[#This Row],[Object]],Object_Descriptions[],2,0),"Invalid code. See 'Object Codes' tab.")))</f>
        <v/>
      </c>
      <c r="H358" s="25"/>
      <c r="I358" s="25"/>
      <c r="J358" s="76" t="str">
        <f>IF(Expenses[[#This Row],[Exp. Detail Code]]="(select)","(autofill - do not overwrite)",IF(Expenses[[#This Row],[Exp. Detail Code]]="","",IFERROR(VLOOKUP(Expenses[[#This Row],[Exp. Detail Code]],Exp_Detail_Codes[],2,0),"Invalid code. See 'Exp. Detail Codes' tab.")))</f>
        <v/>
      </c>
      <c r="K358" s="68"/>
    </row>
    <row r="359" spans="1:11" s="4" customFormat="1" x14ac:dyDescent="0.25">
      <c r="A359" s="26"/>
      <c r="B359" s="25"/>
      <c r="C359" s="25"/>
      <c r="D359" s="25"/>
      <c r="E359" s="27"/>
      <c r="F359" s="31" t="str">
        <f>IF(Expenses[[#This Row],[Function]]="(function)","(autofill - do not overwrite)",IF(Expenses[[#This Row],[Function]]="","",IFERROR(VLOOKUP(Expenses[[#This Row],[Function]],Function_Descriptions[],2,0),"Invalid code. See 'Function Codes' tab.")))</f>
        <v/>
      </c>
      <c r="G359" s="31" t="str">
        <f>IF(Expenses[[#This Row],[Object]]="(object)","(autofill - do not overwrite)",IF(Expenses[[#This Row],[Object]]="","",IFERROR(VLOOKUP(Expenses[[#This Row],[Object]],Object_Descriptions[],2,0),"Invalid code. See 'Object Codes' tab.")))</f>
        <v/>
      </c>
      <c r="H359" s="25"/>
      <c r="I359" s="25"/>
      <c r="J359" s="76" t="str">
        <f>IF(Expenses[[#This Row],[Exp. Detail Code]]="(select)","(autofill - do not overwrite)",IF(Expenses[[#This Row],[Exp. Detail Code]]="","",IFERROR(VLOOKUP(Expenses[[#This Row],[Exp. Detail Code]],Exp_Detail_Codes[],2,0),"Invalid code. See 'Exp. Detail Codes' tab.")))</f>
        <v/>
      </c>
      <c r="K359" s="68"/>
    </row>
    <row r="360" spans="1:11" s="4" customFormat="1" x14ac:dyDescent="0.25">
      <c r="A360" s="26"/>
      <c r="B360" s="25"/>
      <c r="C360" s="25"/>
      <c r="D360" s="25"/>
      <c r="E360" s="27"/>
      <c r="F360" s="31" t="str">
        <f>IF(Expenses[[#This Row],[Function]]="(function)","(autofill - do not overwrite)",IF(Expenses[[#This Row],[Function]]="","",IFERROR(VLOOKUP(Expenses[[#This Row],[Function]],Function_Descriptions[],2,0),"Invalid code. See 'Function Codes' tab.")))</f>
        <v/>
      </c>
      <c r="G360" s="31" t="str">
        <f>IF(Expenses[[#This Row],[Object]]="(object)","(autofill - do not overwrite)",IF(Expenses[[#This Row],[Object]]="","",IFERROR(VLOOKUP(Expenses[[#This Row],[Object]],Object_Descriptions[],2,0),"Invalid code. See 'Object Codes' tab.")))</f>
        <v/>
      </c>
      <c r="H360" s="25"/>
      <c r="I360" s="25"/>
      <c r="J360" s="76" t="str">
        <f>IF(Expenses[[#This Row],[Exp. Detail Code]]="(select)","(autofill - do not overwrite)",IF(Expenses[[#This Row],[Exp. Detail Code]]="","",IFERROR(VLOOKUP(Expenses[[#This Row],[Exp. Detail Code]],Exp_Detail_Codes[],2,0),"Invalid code. See 'Exp. Detail Codes' tab.")))</f>
        <v/>
      </c>
      <c r="K360" s="68"/>
    </row>
    <row r="361" spans="1:11" s="4" customFormat="1" x14ac:dyDescent="0.25">
      <c r="A361" s="26"/>
      <c r="B361" s="25"/>
      <c r="C361" s="25"/>
      <c r="D361" s="25"/>
      <c r="E361" s="27"/>
      <c r="F361" s="31" t="str">
        <f>IF(Expenses[[#This Row],[Function]]="(function)","(autofill - do not overwrite)",IF(Expenses[[#This Row],[Function]]="","",IFERROR(VLOOKUP(Expenses[[#This Row],[Function]],Function_Descriptions[],2,0),"Invalid code. See 'Function Codes' tab.")))</f>
        <v/>
      </c>
      <c r="G361" s="31" t="str">
        <f>IF(Expenses[[#This Row],[Object]]="(object)","(autofill - do not overwrite)",IF(Expenses[[#This Row],[Object]]="","",IFERROR(VLOOKUP(Expenses[[#This Row],[Object]],Object_Descriptions[],2,0),"Invalid code. See 'Object Codes' tab.")))</f>
        <v/>
      </c>
      <c r="H361" s="25"/>
      <c r="I361" s="25"/>
      <c r="J361" s="76" t="str">
        <f>IF(Expenses[[#This Row],[Exp. Detail Code]]="(select)","(autofill - do not overwrite)",IF(Expenses[[#This Row],[Exp. Detail Code]]="","",IFERROR(VLOOKUP(Expenses[[#This Row],[Exp. Detail Code]],Exp_Detail_Codes[],2,0),"Invalid code. See 'Exp. Detail Codes' tab.")))</f>
        <v/>
      </c>
      <c r="K361" s="68"/>
    </row>
    <row r="362" spans="1:11" s="4" customFormat="1" x14ac:dyDescent="0.25">
      <c r="A362" s="26"/>
      <c r="B362" s="25"/>
      <c r="C362" s="25"/>
      <c r="D362" s="25"/>
      <c r="E362" s="27"/>
      <c r="F362" s="31" t="str">
        <f>IF(Expenses[[#This Row],[Function]]="(function)","(autofill - do not overwrite)",IF(Expenses[[#This Row],[Function]]="","",IFERROR(VLOOKUP(Expenses[[#This Row],[Function]],Function_Descriptions[],2,0),"Invalid code. See 'Function Codes' tab.")))</f>
        <v/>
      </c>
      <c r="G362" s="31" t="str">
        <f>IF(Expenses[[#This Row],[Object]]="(object)","(autofill - do not overwrite)",IF(Expenses[[#This Row],[Object]]="","",IFERROR(VLOOKUP(Expenses[[#This Row],[Object]],Object_Descriptions[],2,0),"Invalid code. See 'Object Codes' tab.")))</f>
        <v/>
      </c>
      <c r="H362" s="25"/>
      <c r="I362" s="25"/>
      <c r="J362" s="76" t="str">
        <f>IF(Expenses[[#This Row],[Exp. Detail Code]]="(select)","(autofill - do not overwrite)",IF(Expenses[[#This Row],[Exp. Detail Code]]="","",IFERROR(VLOOKUP(Expenses[[#This Row],[Exp. Detail Code]],Exp_Detail_Codes[],2,0),"Invalid code. See 'Exp. Detail Codes' tab.")))</f>
        <v/>
      </c>
      <c r="K362" s="68"/>
    </row>
    <row r="363" spans="1:11" s="4" customFormat="1" x14ac:dyDescent="0.25">
      <c r="A363" s="26"/>
      <c r="B363" s="25"/>
      <c r="C363" s="25"/>
      <c r="D363" s="25"/>
      <c r="E363" s="27"/>
      <c r="F363" s="31" t="str">
        <f>IF(Expenses[[#This Row],[Function]]="(function)","(autofill - do not overwrite)",IF(Expenses[[#This Row],[Function]]="","",IFERROR(VLOOKUP(Expenses[[#This Row],[Function]],Function_Descriptions[],2,0),"Invalid code. See 'Function Codes' tab.")))</f>
        <v/>
      </c>
      <c r="G363" s="31" t="str">
        <f>IF(Expenses[[#This Row],[Object]]="(object)","(autofill - do not overwrite)",IF(Expenses[[#This Row],[Object]]="","",IFERROR(VLOOKUP(Expenses[[#This Row],[Object]],Object_Descriptions[],2,0),"Invalid code. See 'Object Codes' tab.")))</f>
        <v/>
      </c>
      <c r="H363" s="25"/>
      <c r="I363" s="25"/>
      <c r="J363" s="76" t="str">
        <f>IF(Expenses[[#This Row],[Exp. Detail Code]]="(select)","(autofill - do not overwrite)",IF(Expenses[[#This Row],[Exp. Detail Code]]="","",IFERROR(VLOOKUP(Expenses[[#This Row],[Exp. Detail Code]],Exp_Detail_Codes[],2,0),"Invalid code. See 'Exp. Detail Codes' tab.")))</f>
        <v/>
      </c>
      <c r="K363" s="68"/>
    </row>
    <row r="364" spans="1:11" s="4" customFormat="1" x14ac:dyDescent="0.25">
      <c r="A364" s="26"/>
      <c r="B364" s="25"/>
      <c r="C364" s="25"/>
      <c r="D364" s="25"/>
      <c r="E364" s="27"/>
      <c r="F364" s="31" t="str">
        <f>IF(Expenses[[#This Row],[Function]]="(function)","(autofill - do not overwrite)",IF(Expenses[[#This Row],[Function]]="","",IFERROR(VLOOKUP(Expenses[[#This Row],[Function]],Function_Descriptions[],2,0),"Invalid code. See 'Function Codes' tab.")))</f>
        <v/>
      </c>
      <c r="G364" s="31" t="str">
        <f>IF(Expenses[[#This Row],[Object]]="(object)","(autofill - do not overwrite)",IF(Expenses[[#This Row],[Object]]="","",IFERROR(VLOOKUP(Expenses[[#This Row],[Object]],Object_Descriptions[],2,0),"Invalid code. See 'Object Codes' tab.")))</f>
        <v/>
      </c>
      <c r="H364" s="25"/>
      <c r="I364" s="25"/>
      <c r="J364" s="76" t="str">
        <f>IF(Expenses[[#This Row],[Exp. Detail Code]]="(select)","(autofill - do not overwrite)",IF(Expenses[[#This Row],[Exp. Detail Code]]="","",IFERROR(VLOOKUP(Expenses[[#This Row],[Exp. Detail Code]],Exp_Detail_Codes[],2,0),"Invalid code. See 'Exp. Detail Codes' tab.")))</f>
        <v/>
      </c>
      <c r="K364" s="68"/>
    </row>
    <row r="365" spans="1:11" s="4" customFormat="1" x14ac:dyDescent="0.25">
      <c r="A365" s="26"/>
      <c r="B365" s="25"/>
      <c r="C365" s="25"/>
      <c r="D365" s="25"/>
      <c r="E365" s="27"/>
      <c r="F365" s="31" t="str">
        <f>IF(Expenses[[#This Row],[Function]]="(function)","(autofill - do not overwrite)",IF(Expenses[[#This Row],[Function]]="","",IFERROR(VLOOKUP(Expenses[[#This Row],[Function]],Function_Descriptions[],2,0),"Invalid code. See 'Function Codes' tab.")))</f>
        <v/>
      </c>
      <c r="G365" s="31" t="str">
        <f>IF(Expenses[[#This Row],[Object]]="(object)","(autofill - do not overwrite)",IF(Expenses[[#This Row],[Object]]="","",IFERROR(VLOOKUP(Expenses[[#This Row],[Object]],Object_Descriptions[],2,0),"Invalid code. See 'Object Codes' tab.")))</f>
        <v/>
      </c>
      <c r="H365" s="25"/>
      <c r="I365" s="25"/>
      <c r="J365" s="76" t="str">
        <f>IF(Expenses[[#This Row],[Exp. Detail Code]]="(select)","(autofill - do not overwrite)",IF(Expenses[[#This Row],[Exp. Detail Code]]="","",IFERROR(VLOOKUP(Expenses[[#This Row],[Exp. Detail Code]],Exp_Detail_Codes[],2,0),"Invalid code. See 'Exp. Detail Codes' tab.")))</f>
        <v/>
      </c>
      <c r="K365" s="68"/>
    </row>
    <row r="366" spans="1:11" s="4" customFormat="1" x14ac:dyDescent="0.25">
      <c r="A366" s="26"/>
      <c r="B366" s="25"/>
      <c r="C366" s="25"/>
      <c r="D366" s="25"/>
      <c r="E366" s="27"/>
      <c r="F366" s="31" t="str">
        <f>IF(Expenses[[#This Row],[Function]]="(function)","(autofill - do not overwrite)",IF(Expenses[[#This Row],[Function]]="","",IFERROR(VLOOKUP(Expenses[[#This Row],[Function]],Function_Descriptions[],2,0),"Invalid code. See 'Function Codes' tab.")))</f>
        <v/>
      </c>
      <c r="G366" s="31" t="str">
        <f>IF(Expenses[[#This Row],[Object]]="(object)","(autofill - do not overwrite)",IF(Expenses[[#This Row],[Object]]="","",IFERROR(VLOOKUP(Expenses[[#This Row],[Object]],Object_Descriptions[],2,0),"Invalid code. See 'Object Codes' tab.")))</f>
        <v/>
      </c>
      <c r="H366" s="25"/>
      <c r="I366" s="25"/>
      <c r="J366" s="76" t="str">
        <f>IF(Expenses[[#This Row],[Exp. Detail Code]]="(select)","(autofill - do not overwrite)",IF(Expenses[[#This Row],[Exp. Detail Code]]="","",IFERROR(VLOOKUP(Expenses[[#This Row],[Exp. Detail Code]],Exp_Detail_Codes[],2,0),"Invalid code. See 'Exp. Detail Codes' tab.")))</f>
        <v/>
      </c>
      <c r="K366" s="68"/>
    </row>
    <row r="367" spans="1:11" s="4" customFormat="1" x14ac:dyDescent="0.25">
      <c r="A367" s="26"/>
      <c r="B367" s="25"/>
      <c r="C367" s="25"/>
      <c r="D367" s="25"/>
      <c r="E367" s="27"/>
      <c r="F367" s="31" t="str">
        <f>IF(Expenses[[#This Row],[Function]]="(function)","(autofill - do not overwrite)",IF(Expenses[[#This Row],[Function]]="","",IFERROR(VLOOKUP(Expenses[[#This Row],[Function]],Function_Descriptions[],2,0),"Invalid code. See 'Function Codes' tab.")))</f>
        <v/>
      </c>
      <c r="G367" s="31" t="str">
        <f>IF(Expenses[[#This Row],[Object]]="(object)","(autofill - do not overwrite)",IF(Expenses[[#This Row],[Object]]="","",IFERROR(VLOOKUP(Expenses[[#This Row],[Object]],Object_Descriptions[],2,0),"Invalid code. See 'Object Codes' tab.")))</f>
        <v/>
      </c>
      <c r="H367" s="25"/>
      <c r="I367" s="25"/>
      <c r="J367" s="76" t="str">
        <f>IF(Expenses[[#This Row],[Exp. Detail Code]]="(select)","(autofill - do not overwrite)",IF(Expenses[[#This Row],[Exp. Detail Code]]="","",IFERROR(VLOOKUP(Expenses[[#This Row],[Exp. Detail Code]],Exp_Detail_Codes[],2,0),"Invalid code. See 'Exp. Detail Codes' tab.")))</f>
        <v/>
      </c>
      <c r="K367" s="68"/>
    </row>
    <row r="368" spans="1:11" s="4" customFormat="1" x14ac:dyDescent="0.25">
      <c r="A368" s="26"/>
      <c r="B368" s="25"/>
      <c r="C368" s="25"/>
      <c r="D368" s="25"/>
      <c r="E368" s="27"/>
      <c r="F368" s="31" t="str">
        <f>IF(Expenses[[#This Row],[Function]]="(function)","(autofill - do not overwrite)",IF(Expenses[[#This Row],[Function]]="","",IFERROR(VLOOKUP(Expenses[[#This Row],[Function]],Function_Descriptions[],2,0),"Invalid code. See 'Function Codes' tab.")))</f>
        <v/>
      </c>
      <c r="G368" s="31" t="str">
        <f>IF(Expenses[[#This Row],[Object]]="(object)","(autofill - do not overwrite)",IF(Expenses[[#This Row],[Object]]="","",IFERROR(VLOOKUP(Expenses[[#This Row],[Object]],Object_Descriptions[],2,0),"Invalid code. See 'Object Codes' tab.")))</f>
        <v/>
      </c>
      <c r="H368" s="25"/>
      <c r="I368" s="25"/>
      <c r="J368" s="76" t="str">
        <f>IF(Expenses[[#This Row],[Exp. Detail Code]]="(select)","(autofill - do not overwrite)",IF(Expenses[[#This Row],[Exp. Detail Code]]="","",IFERROR(VLOOKUP(Expenses[[#This Row],[Exp. Detail Code]],Exp_Detail_Codes[],2,0),"Invalid code. See 'Exp. Detail Codes' tab.")))</f>
        <v/>
      </c>
      <c r="K368" s="68"/>
    </row>
    <row r="369" spans="1:11" s="4" customFormat="1" x14ac:dyDescent="0.25">
      <c r="A369" s="26"/>
      <c r="B369" s="25"/>
      <c r="C369" s="25"/>
      <c r="D369" s="25"/>
      <c r="E369" s="27"/>
      <c r="F369" s="31" t="str">
        <f>IF(Expenses[[#This Row],[Function]]="(function)","(autofill - do not overwrite)",IF(Expenses[[#This Row],[Function]]="","",IFERROR(VLOOKUP(Expenses[[#This Row],[Function]],Function_Descriptions[],2,0),"Invalid code. See 'Function Codes' tab.")))</f>
        <v/>
      </c>
      <c r="G369" s="31" t="str">
        <f>IF(Expenses[[#This Row],[Object]]="(object)","(autofill - do not overwrite)",IF(Expenses[[#This Row],[Object]]="","",IFERROR(VLOOKUP(Expenses[[#This Row],[Object]],Object_Descriptions[],2,0),"Invalid code. See 'Object Codes' tab.")))</f>
        <v/>
      </c>
      <c r="H369" s="25"/>
      <c r="I369" s="25"/>
      <c r="J369" s="76" t="str">
        <f>IF(Expenses[[#This Row],[Exp. Detail Code]]="(select)","(autofill - do not overwrite)",IF(Expenses[[#This Row],[Exp. Detail Code]]="","",IFERROR(VLOOKUP(Expenses[[#This Row],[Exp. Detail Code]],Exp_Detail_Codes[],2,0),"Invalid code. See 'Exp. Detail Codes' tab.")))</f>
        <v/>
      </c>
      <c r="K369" s="68"/>
    </row>
    <row r="370" spans="1:11" s="4" customFormat="1" x14ac:dyDescent="0.25">
      <c r="A370" s="26"/>
      <c r="B370" s="25"/>
      <c r="C370" s="25"/>
      <c r="D370" s="25"/>
      <c r="E370" s="27"/>
      <c r="F370" s="31" t="str">
        <f>IF(Expenses[[#This Row],[Function]]="(function)","(autofill - do not overwrite)",IF(Expenses[[#This Row],[Function]]="","",IFERROR(VLOOKUP(Expenses[[#This Row],[Function]],Function_Descriptions[],2,0),"Invalid code. See 'Function Codes' tab.")))</f>
        <v/>
      </c>
      <c r="G370" s="31" t="str">
        <f>IF(Expenses[[#This Row],[Object]]="(object)","(autofill - do not overwrite)",IF(Expenses[[#This Row],[Object]]="","",IFERROR(VLOOKUP(Expenses[[#This Row],[Object]],Object_Descriptions[],2,0),"Invalid code. See 'Object Codes' tab.")))</f>
        <v/>
      </c>
      <c r="H370" s="25"/>
      <c r="I370" s="25"/>
      <c r="J370" s="76" t="str">
        <f>IF(Expenses[[#This Row],[Exp. Detail Code]]="(select)","(autofill - do not overwrite)",IF(Expenses[[#This Row],[Exp. Detail Code]]="","",IFERROR(VLOOKUP(Expenses[[#This Row],[Exp. Detail Code]],Exp_Detail_Codes[],2,0),"Invalid code. See 'Exp. Detail Codes' tab.")))</f>
        <v/>
      </c>
      <c r="K370" s="68"/>
    </row>
    <row r="371" spans="1:11" s="4" customFormat="1" x14ac:dyDescent="0.25">
      <c r="A371" s="26"/>
      <c r="B371" s="25"/>
      <c r="C371" s="25"/>
      <c r="D371" s="25"/>
      <c r="E371" s="27"/>
      <c r="F371" s="31" t="str">
        <f>IF(Expenses[[#This Row],[Function]]="(function)","(autofill - do not overwrite)",IF(Expenses[[#This Row],[Function]]="","",IFERROR(VLOOKUP(Expenses[[#This Row],[Function]],Function_Descriptions[],2,0),"Invalid code. See 'Function Codes' tab.")))</f>
        <v/>
      </c>
      <c r="G371" s="31" t="str">
        <f>IF(Expenses[[#This Row],[Object]]="(object)","(autofill - do not overwrite)",IF(Expenses[[#This Row],[Object]]="","",IFERROR(VLOOKUP(Expenses[[#This Row],[Object]],Object_Descriptions[],2,0),"Invalid code. See 'Object Codes' tab.")))</f>
        <v/>
      </c>
      <c r="H371" s="25"/>
      <c r="I371" s="25"/>
      <c r="J371" s="76" t="str">
        <f>IF(Expenses[[#This Row],[Exp. Detail Code]]="(select)","(autofill - do not overwrite)",IF(Expenses[[#This Row],[Exp. Detail Code]]="","",IFERROR(VLOOKUP(Expenses[[#This Row],[Exp. Detail Code]],Exp_Detail_Codes[],2,0),"Invalid code. See 'Exp. Detail Codes' tab.")))</f>
        <v/>
      </c>
      <c r="K371" s="68"/>
    </row>
    <row r="372" spans="1:11" s="4" customFormat="1" x14ac:dyDescent="0.25">
      <c r="A372" s="26"/>
      <c r="B372" s="25"/>
      <c r="C372" s="25"/>
      <c r="D372" s="25"/>
      <c r="E372" s="27"/>
      <c r="F372" s="31" t="str">
        <f>IF(Expenses[[#This Row],[Function]]="(function)","(autofill - do not overwrite)",IF(Expenses[[#This Row],[Function]]="","",IFERROR(VLOOKUP(Expenses[[#This Row],[Function]],Function_Descriptions[],2,0),"Invalid code. See 'Function Codes' tab.")))</f>
        <v/>
      </c>
      <c r="G372" s="31" t="str">
        <f>IF(Expenses[[#This Row],[Object]]="(object)","(autofill - do not overwrite)",IF(Expenses[[#This Row],[Object]]="","",IFERROR(VLOOKUP(Expenses[[#This Row],[Object]],Object_Descriptions[],2,0),"Invalid code. See 'Object Codes' tab.")))</f>
        <v/>
      </c>
      <c r="H372" s="25"/>
      <c r="I372" s="25"/>
      <c r="J372" s="76" t="str">
        <f>IF(Expenses[[#This Row],[Exp. Detail Code]]="(select)","(autofill - do not overwrite)",IF(Expenses[[#This Row],[Exp. Detail Code]]="","",IFERROR(VLOOKUP(Expenses[[#This Row],[Exp. Detail Code]],Exp_Detail_Codes[],2,0),"Invalid code. See 'Exp. Detail Codes' tab.")))</f>
        <v/>
      </c>
      <c r="K372" s="68"/>
    </row>
    <row r="373" spans="1:11" s="4" customFormat="1" x14ac:dyDescent="0.25">
      <c r="A373" s="26"/>
      <c r="B373" s="25"/>
      <c r="C373" s="25"/>
      <c r="D373" s="25"/>
      <c r="E373" s="27"/>
      <c r="F373" s="31" t="str">
        <f>IF(Expenses[[#This Row],[Function]]="(function)","(autofill - do not overwrite)",IF(Expenses[[#This Row],[Function]]="","",IFERROR(VLOOKUP(Expenses[[#This Row],[Function]],Function_Descriptions[],2,0),"Invalid code. See 'Function Codes' tab.")))</f>
        <v/>
      </c>
      <c r="G373" s="31" t="str">
        <f>IF(Expenses[[#This Row],[Object]]="(object)","(autofill - do not overwrite)",IF(Expenses[[#This Row],[Object]]="","",IFERROR(VLOOKUP(Expenses[[#This Row],[Object]],Object_Descriptions[],2,0),"Invalid code. See 'Object Codes' tab.")))</f>
        <v/>
      </c>
      <c r="H373" s="25"/>
      <c r="I373" s="25"/>
      <c r="J373" s="76" t="str">
        <f>IF(Expenses[[#This Row],[Exp. Detail Code]]="(select)","(autofill - do not overwrite)",IF(Expenses[[#This Row],[Exp. Detail Code]]="","",IFERROR(VLOOKUP(Expenses[[#This Row],[Exp. Detail Code]],Exp_Detail_Codes[],2,0),"Invalid code. See 'Exp. Detail Codes' tab.")))</f>
        <v/>
      </c>
      <c r="K373" s="68"/>
    </row>
    <row r="374" spans="1:11" s="4" customFormat="1" x14ac:dyDescent="0.25">
      <c r="A374" s="26"/>
      <c r="B374" s="25"/>
      <c r="C374" s="25"/>
      <c r="D374" s="25"/>
      <c r="E374" s="27"/>
      <c r="F374" s="31" t="str">
        <f>IF(Expenses[[#This Row],[Function]]="(function)","(autofill - do not overwrite)",IF(Expenses[[#This Row],[Function]]="","",IFERROR(VLOOKUP(Expenses[[#This Row],[Function]],Function_Descriptions[],2,0),"Invalid code. See 'Function Codes' tab.")))</f>
        <v/>
      </c>
      <c r="G374" s="31" t="str">
        <f>IF(Expenses[[#This Row],[Object]]="(object)","(autofill - do not overwrite)",IF(Expenses[[#This Row],[Object]]="","",IFERROR(VLOOKUP(Expenses[[#This Row],[Object]],Object_Descriptions[],2,0),"Invalid code. See 'Object Codes' tab.")))</f>
        <v/>
      </c>
      <c r="H374" s="25"/>
      <c r="I374" s="25"/>
      <c r="J374" s="76" t="str">
        <f>IF(Expenses[[#This Row],[Exp. Detail Code]]="(select)","(autofill - do not overwrite)",IF(Expenses[[#This Row],[Exp. Detail Code]]="","",IFERROR(VLOOKUP(Expenses[[#This Row],[Exp. Detail Code]],Exp_Detail_Codes[],2,0),"Invalid code. See 'Exp. Detail Codes' tab.")))</f>
        <v/>
      </c>
      <c r="K374" s="68"/>
    </row>
    <row r="375" spans="1:11" s="4" customFormat="1" x14ac:dyDescent="0.25">
      <c r="A375" s="26"/>
      <c r="B375" s="25"/>
      <c r="C375" s="25"/>
      <c r="D375" s="25"/>
      <c r="E375" s="27"/>
      <c r="F375" s="31" t="str">
        <f>IF(Expenses[[#This Row],[Function]]="(function)","(autofill - do not overwrite)",IF(Expenses[[#This Row],[Function]]="","",IFERROR(VLOOKUP(Expenses[[#This Row],[Function]],Function_Descriptions[],2,0),"Invalid code. See 'Function Codes' tab.")))</f>
        <v/>
      </c>
      <c r="G375" s="31" t="str">
        <f>IF(Expenses[[#This Row],[Object]]="(object)","(autofill - do not overwrite)",IF(Expenses[[#This Row],[Object]]="","",IFERROR(VLOOKUP(Expenses[[#This Row],[Object]],Object_Descriptions[],2,0),"Invalid code. See 'Object Codes' tab.")))</f>
        <v/>
      </c>
      <c r="H375" s="25"/>
      <c r="I375" s="25"/>
      <c r="J375" s="76" t="str">
        <f>IF(Expenses[[#This Row],[Exp. Detail Code]]="(select)","(autofill - do not overwrite)",IF(Expenses[[#This Row],[Exp. Detail Code]]="","",IFERROR(VLOOKUP(Expenses[[#This Row],[Exp. Detail Code]],Exp_Detail_Codes[],2,0),"Invalid code. See 'Exp. Detail Codes' tab.")))</f>
        <v/>
      </c>
      <c r="K375" s="68"/>
    </row>
    <row r="376" spans="1:11" s="4" customFormat="1" x14ac:dyDescent="0.25">
      <c r="A376" s="26"/>
      <c r="B376" s="25"/>
      <c r="C376" s="25"/>
      <c r="D376" s="25"/>
      <c r="E376" s="27"/>
      <c r="F376" s="31" t="str">
        <f>IF(Expenses[[#This Row],[Function]]="(function)","(autofill - do not overwrite)",IF(Expenses[[#This Row],[Function]]="","",IFERROR(VLOOKUP(Expenses[[#This Row],[Function]],Function_Descriptions[],2,0),"Invalid code. See 'Function Codes' tab.")))</f>
        <v/>
      </c>
      <c r="G376" s="31" t="str">
        <f>IF(Expenses[[#This Row],[Object]]="(object)","(autofill - do not overwrite)",IF(Expenses[[#This Row],[Object]]="","",IFERROR(VLOOKUP(Expenses[[#This Row],[Object]],Object_Descriptions[],2,0),"Invalid code. See 'Object Codes' tab.")))</f>
        <v/>
      </c>
      <c r="H376" s="25"/>
      <c r="I376" s="25"/>
      <c r="J376" s="76" t="str">
        <f>IF(Expenses[[#This Row],[Exp. Detail Code]]="(select)","(autofill - do not overwrite)",IF(Expenses[[#This Row],[Exp. Detail Code]]="","",IFERROR(VLOOKUP(Expenses[[#This Row],[Exp. Detail Code]],Exp_Detail_Codes[],2,0),"Invalid code. See 'Exp. Detail Codes' tab.")))</f>
        <v/>
      </c>
      <c r="K376" s="68"/>
    </row>
    <row r="377" spans="1:11" s="4" customFormat="1" x14ac:dyDescent="0.25">
      <c r="A377" s="26"/>
      <c r="B377" s="25"/>
      <c r="C377" s="25"/>
      <c r="D377" s="25"/>
      <c r="E377" s="27"/>
      <c r="F377" s="31" t="str">
        <f>IF(Expenses[[#This Row],[Function]]="(function)","(autofill - do not overwrite)",IF(Expenses[[#This Row],[Function]]="","",IFERROR(VLOOKUP(Expenses[[#This Row],[Function]],Function_Descriptions[],2,0),"Invalid code. See 'Function Codes' tab.")))</f>
        <v/>
      </c>
      <c r="G377" s="31" t="str">
        <f>IF(Expenses[[#This Row],[Object]]="(object)","(autofill - do not overwrite)",IF(Expenses[[#This Row],[Object]]="","",IFERROR(VLOOKUP(Expenses[[#This Row],[Object]],Object_Descriptions[],2,0),"Invalid code. See 'Object Codes' tab.")))</f>
        <v/>
      </c>
      <c r="H377" s="25"/>
      <c r="I377" s="25"/>
      <c r="J377" s="76" t="str">
        <f>IF(Expenses[[#This Row],[Exp. Detail Code]]="(select)","(autofill - do not overwrite)",IF(Expenses[[#This Row],[Exp. Detail Code]]="","",IFERROR(VLOOKUP(Expenses[[#This Row],[Exp. Detail Code]],Exp_Detail_Codes[],2,0),"Invalid code. See 'Exp. Detail Codes' tab.")))</f>
        <v/>
      </c>
      <c r="K377" s="68"/>
    </row>
    <row r="378" spans="1:11" s="4" customFormat="1" x14ac:dyDescent="0.25">
      <c r="A378" s="26"/>
      <c r="B378" s="25"/>
      <c r="C378" s="25"/>
      <c r="D378" s="25"/>
      <c r="E378" s="27"/>
      <c r="F378" s="31" t="str">
        <f>IF(Expenses[[#This Row],[Function]]="(function)","(autofill - do not overwrite)",IF(Expenses[[#This Row],[Function]]="","",IFERROR(VLOOKUP(Expenses[[#This Row],[Function]],Function_Descriptions[],2,0),"Invalid code. See 'Function Codes' tab.")))</f>
        <v/>
      </c>
      <c r="G378" s="31" t="str">
        <f>IF(Expenses[[#This Row],[Object]]="(object)","(autofill - do not overwrite)",IF(Expenses[[#This Row],[Object]]="","",IFERROR(VLOOKUP(Expenses[[#This Row],[Object]],Object_Descriptions[],2,0),"Invalid code. See 'Object Codes' tab.")))</f>
        <v/>
      </c>
      <c r="H378" s="25"/>
      <c r="I378" s="25"/>
      <c r="J378" s="76" t="str">
        <f>IF(Expenses[[#This Row],[Exp. Detail Code]]="(select)","(autofill - do not overwrite)",IF(Expenses[[#This Row],[Exp. Detail Code]]="","",IFERROR(VLOOKUP(Expenses[[#This Row],[Exp. Detail Code]],Exp_Detail_Codes[],2,0),"Invalid code. See 'Exp. Detail Codes' tab.")))</f>
        <v/>
      </c>
      <c r="K378" s="68"/>
    </row>
    <row r="379" spans="1:11" s="4" customFormat="1" x14ac:dyDescent="0.25">
      <c r="A379" s="26"/>
      <c r="B379" s="25"/>
      <c r="C379" s="25"/>
      <c r="D379" s="25"/>
      <c r="E379" s="27"/>
      <c r="F379" s="31" t="str">
        <f>IF(Expenses[[#This Row],[Function]]="(function)","(autofill - do not overwrite)",IF(Expenses[[#This Row],[Function]]="","",IFERROR(VLOOKUP(Expenses[[#This Row],[Function]],Function_Descriptions[],2,0),"Invalid code. See 'Function Codes' tab.")))</f>
        <v/>
      </c>
      <c r="G379" s="31" t="str">
        <f>IF(Expenses[[#This Row],[Object]]="(object)","(autofill - do not overwrite)",IF(Expenses[[#This Row],[Object]]="","",IFERROR(VLOOKUP(Expenses[[#This Row],[Object]],Object_Descriptions[],2,0),"Invalid code. See 'Object Codes' tab.")))</f>
        <v/>
      </c>
      <c r="H379" s="25"/>
      <c r="I379" s="25"/>
      <c r="J379" s="76" t="str">
        <f>IF(Expenses[[#This Row],[Exp. Detail Code]]="(select)","(autofill - do not overwrite)",IF(Expenses[[#This Row],[Exp. Detail Code]]="","",IFERROR(VLOOKUP(Expenses[[#This Row],[Exp. Detail Code]],Exp_Detail_Codes[],2,0),"Invalid code. See 'Exp. Detail Codes' tab.")))</f>
        <v/>
      </c>
      <c r="K379" s="68"/>
    </row>
    <row r="380" spans="1:11" s="4" customFormat="1" x14ac:dyDescent="0.25">
      <c r="A380" s="26"/>
      <c r="B380" s="25"/>
      <c r="C380" s="25"/>
      <c r="D380" s="25"/>
      <c r="E380" s="27"/>
      <c r="F380" s="31" t="str">
        <f>IF(Expenses[[#This Row],[Function]]="(function)","(autofill - do not overwrite)",IF(Expenses[[#This Row],[Function]]="","",IFERROR(VLOOKUP(Expenses[[#This Row],[Function]],Function_Descriptions[],2,0),"Invalid code. See 'Function Codes' tab.")))</f>
        <v/>
      </c>
      <c r="G380" s="31" t="str">
        <f>IF(Expenses[[#This Row],[Object]]="(object)","(autofill - do not overwrite)",IF(Expenses[[#This Row],[Object]]="","",IFERROR(VLOOKUP(Expenses[[#This Row],[Object]],Object_Descriptions[],2,0),"Invalid code. See 'Object Codes' tab.")))</f>
        <v/>
      </c>
      <c r="H380" s="25"/>
      <c r="I380" s="25"/>
      <c r="J380" s="76" t="str">
        <f>IF(Expenses[[#This Row],[Exp. Detail Code]]="(select)","(autofill - do not overwrite)",IF(Expenses[[#This Row],[Exp. Detail Code]]="","",IFERROR(VLOOKUP(Expenses[[#This Row],[Exp. Detail Code]],Exp_Detail_Codes[],2,0),"Invalid code. See 'Exp. Detail Codes' tab.")))</f>
        <v/>
      </c>
      <c r="K380" s="68"/>
    </row>
    <row r="381" spans="1:11" s="4" customFormat="1" x14ac:dyDescent="0.25">
      <c r="A381" s="26"/>
      <c r="B381" s="25"/>
      <c r="C381" s="25"/>
      <c r="D381" s="25"/>
      <c r="E381" s="27"/>
      <c r="F381" s="31" t="str">
        <f>IF(Expenses[[#This Row],[Function]]="(function)","(autofill - do not overwrite)",IF(Expenses[[#This Row],[Function]]="","",IFERROR(VLOOKUP(Expenses[[#This Row],[Function]],Function_Descriptions[],2,0),"Invalid code. See 'Function Codes' tab.")))</f>
        <v/>
      </c>
      <c r="G381" s="31" t="str">
        <f>IF(Expenses[[#This Row],[Object]]="(object)","(autofill - do not overwrite)",IF(Expenses[[#This Row],[Object]]="","",IFERROR(VLOOKUP(Expenses[[#This Row],[Object]],Object_Descriptions[],2,0),"Invalid code. See 'Object Codes' tab.")))</f>
        <v/>
      </c>
      <c r="H381" s="25"/>
      <c r="I381" s="25"/>
      <c r="J381" s="76" t="str">
        <f>IF(Expenses[[#This Row],[Exp. Detail Code]]="(select)","(autofill - do not overwrite)",IF(Expenses[[#This Row],[Exp. Detail Code]]="","",IFERROR(VLOOKUP(Expenses[[#This Row],[Exp. Detail Code]],Exp_Detail_Codes[],2,0),"Invalid code. See 'Exp. Detail Codes' tab.")))</f>
        <v/>
      </c>
      <c r="K381" s="68"/>
    </row>
    <row r="382" spans="1:11" s="4" customFormat="1" x14ac:dyDescent="0.25">
      <c r="A382" s="26"/>
      <c r="B382" s="25"/>
      <c r="C382" s="25"/>
      <c r="D382" s="25"/>
      <c r="E382" s="27"/>
      <c r="F382" s="31" t="str">
        <f>IF(Expenses[[#This Row],[Function]]="(function)","(autofill - do not overwrite)",IF(Expenses[[#This Row],[Function]]="","",IFERROR(VLOOKUP(Expenses[[#This Row],[Function]],Function_Descriptions[],2,0),"Invalid code. See 'Function Codes' tab.")))</f>
        <v/>
      </c>
      <c r="G382" s="31" t="str">
        <f>IF(Expenses[[#This Row],[Object]]="(object)","(autofill - do not overwrite)",IF(Expenses[[#This Row],[Object]]="","",IFERROR(VLOOKUP(Expenses[[#This Row],[Object]],Object_Descriptions[],2,0),"Invalid code. See 'Object Codes' tab.")))</f>
        <v/>
      </c>
      <c r="H382" s="25"/>
      <c r="I382" s="25"/>
      <c r="J382" s="76" t="str">
        <f>IF(Expenses[[#This Row],[Exp. Detail Code]]="(select)","(autofill - do not overwrite)",IF(Expenses[[#This Row],[Exp. Detail Code]]="","",IFERROR(VLOOKUP(Expenses[[#This Row],[Exp. Detail Code]],Exp_Detail_Codes[],2,0),"Invalid code. See 'Exp. Detail Codes' tab.")))</f>
        <v/>
      </c>
      <c r="K382" s="68"/>
    </row>
    <row r="383" spans="1:11" s="4" customFormat="1" x14ac:dyDescent="0.25">
      <c r="A383" s="26"/>
      <c r="B383" s="25"/>
      <c r="C383" s="25"/>
      <c r="D383" s="25"/>
      <c r="E383" s="27"/>
      <c r="F383" s="31" t="str">
        <f>IF(Expenses[[#This Row],[Function]]="(function)","(autofill - do not overwrite)",IF(Expenses[[#This Row],[Function]]="","",IFERROR(VLOOKUP(Expenses[[#This Row],[Function]],Function_Descriptions[],2,0),"Invalid code. See 'Function Codes' tab.")))</f>
        <v/>
      </c>
      <c r="G383" s="31" t="str">
        <f>IF(Expenses[[#This Row],[Object]]="(object)","(autofill - do not overwrite)",IF(Expenses[[#This Row],[Object]]="","",IFERROR(VLOOKUP(Expenses[[#This Row],[Object]],Object_Descriptions[],2,0),"Invalid code. See 'Object Codes' tab.")))</f>
        <v/>
      </c>
      <c r="H383" s="25"/>
      <c r="I383" s="25"/>
      <c r="J383" s="76" t="str">
        <f>IF(Expenses[[#This Row],[Exp. Detail Code]]="(select)","(autofill - do not overwrite)",IF(Expenses[[#This Row],[Exp. Detail Code]]="","",IFERROR(VLOOKUP(Expenses[[#This Row],[Exp. Detail Code]],Exp_Detail_Codes[],2,0),"Invalid code. See 'Exp. Detail Codes' tab.")))</f>
        <v/>
      </c>
      <c r="K383" s="68"/>
    </row>
    <row r="384" spans="1:11" s="4" customFormat="1" x14ac:dyDescent="0.25">
      <c r="A384" s="26"/>
      <c r="B384" s="25"/>
      <c r="C384" s="25"/>
      <c r="D384" s="25"/>
      <c r="E384" s="27"/>
      <c r="F384" s="31" t="str">
        <f>IF(Expenses[[#This Row],[Function]]="(function)","(autofill - do not overwrite)",IF(Expenses[[#This Row],[Function]]="","",IFERROR(VLOOKUP(Expenses[[#This Row],[Function]],Function_Descriptions[],2,0),"Invalid code. See 'Function Codes' tab.")))</f>
        <v/>
      </c>
      <c r="G384" s="31" t="str">
        <f>IF(Expenses[[#This Row],[Object]]="(object)","(autofill - do not overwrite)",IF(Expenses[[#This Row],[Object]]="","",IFERROR(VLOOKUP(Expenses[[#This Row],[Object]],Object_Descriptions[],2,0),"Invalid code. See 'Object Codes' tab.")))</f>
        <v/>
      </c>
      <c r="H384" s="25"/>
      <c r="I384" s="25"/>
      <c r="J384" s="76" t="str">
        <f>IF(Expenses[[#This Row],[Exp. Detail Code]]="(select)","(autofill - do not overwrite)",IF(Expenses[[#This Row],[Exp. Detail Code]]="","",IFERROR(VLOOKUP(Expenses[[#This Row],[Exp. Detail Code]],Exp_Detail_Codes[],2,0),"Invalid code. See 'Exp. Detail Codes' tab.")))</f>
        <v/>
      </c>
      <c r="K384" s="68"/>
    </row>
    <row r="385" spans="1:11" s="4" customFormat="1" x14ac:dyDescent="0.25">
      <c r="A385" s="26"/>
      <c r="B385" s="25"/>
      <c r="C385" s="25"/>
      <c r="D385" s="25"/>
      <c r="E385" s="27"/>
      <c r="F385" s="31" t="str">
        <f>IF(Expenses[[#This Row],[Function]]="(function)","(autofill - do not overwrite)",IF(Expenses[[#This Row],[Function]]="","",IFERROR(VLOOKUP(Expenses[[#This Row],[Function]],Function_Descriptions[],2,0),"Invalid code. See 'Function Codes' tab.")))</f>
        <v/>
      </c>
      <c r="G385" s="31" t="str">
        <f>IF(Expenses[[#This Row],[Object]]="(object)","(autofill - do not overwrite)",IF(Expenses[[#This Row],[Object]]="","",IFERROR(VLOOKUP(Expenses[[#This Row],[Object]],Object_Descriptions[],2,0),"Invalid code. See 'Object Codes' tab.")))</f>
        <v/>
      </c>
      <c r="H385" s="25"/>
      <c r="I385" s="25"/>
      <c r="J385" s="76" t="str">
        <f>IF(Expenses[[#This Row],[Exp. Detail Code]]="(select)","(autofill - do not overwrite)",IF(Expenses[[#This Row],[Exp. Detail Code]]="","",IFERROR(VLOOKUP(Expenses[[#This Row],[Exp. Detail Code]],Exp_Detail_Codes[],2,0),"Invalid code. See 'Exp. Detail Codes' tab.")))</f>
        <v/>
      </c>
      <c r="K385" s="68"/>
    </row>
    <row r="386" spans="1:11" s="4" customFormat="1" x14ac:dyDescent="0.25">
      <c r="A386" s="26"/>
      <c r="B386" s="25"/>
      <c r="C386" s="25"/>
      <c r="D386" s="25"/>
      <c r="E386" s="27"/>
      <c r="F386" s="31" t="str">
        <f>IF(Expenses[[#This Row],[Function]]="(function)","(autofill - do not overwrite)",IF(Expenses[[#This Row],[Function]]="","",IFERROR(VLOOKUP(Expenses[[#This Row],[Function]],Function_Descriptions[],2,0),"Invalid code. See 'Function Codes' tab.")))</f>
        <v/>
      </c>
      <c r="G386" s="31" t="str">
        <f>IF(Expenses[[#This Row],[Object]]="(object)","(autofill - do not overwrite)",IF(Expenses[[#This Row],[Object]]="","",IFERROR(VLOOKUP(Expenses[[#This Row],[Object]],Object_Descriptions[],2,0),"Invalid code. See 'Object Codes' tab.")))</f>
        <v/>
      </c>
      <c r="H386" s="25"/>
      <c r="I386" s="25"/>
      <c r="J386" s="76" t="str">
        <f>IF(Expenses[[#This Row],[Exp. Detail Code]]="(select)","(autofill - do not overwrite)",IF(Expenses[[#This Row],[Exp. Detail Code]]="","",IFERROR(VLOOKUP(Expenses[[#This Row],[Exp. Detail Code]],Exp_Detail_Codes[],2,0),"Invalid code. See 'Exp. Detail Codes' tab.")))</f>
        <v/>
      </c>
      <c r="K386" s="68"/>
    </row>
    <row r="387" spans="1:11" s="4" customFormat="1" x14ac:dyDescent="0.25">
      <c r="A387" s="26"/>
      <c r="B387" s="25"/>
      <c r="C387" s="25"/>
      <c r="D387" s="25"/>
      <c r="E387" s="27"/>
      <c r="F387" s="31" t="str">
        <f>IF(Expenses[[#This Row],[Function]]="(function)","(autofill - do not overwrite)",IF(Expenses[[#This Row],[Function]]="","",IFERROR(VLOOKUP(Expenses[[#This Row],[Function]],Function_Descriptions[],2,0),"Invalid code. See 'Function Codes' tab.")))</f>
        <v/>
      </c>
      <c r="G387" s="31" t="str">
        <f>IF(Expenses[[#This Row],[Object]]="(object)","(autofill - do not overwrite)",IF(Expenses[[#This Row],[Object]]="","",IFERROR(VLOOKUP(Expenses[[#This Row],[Object]],Object_Descriptions[],2,0),"Invalid code. See 'Object Codes' tab.")))</f>
        <v/>
      </c>
      <c r="H387" s="25"/>
      <c r="I387" s="25"/>
      <c r="J387" s="76" t="str">
        <f>IF(Expenses[[#This Row],[Exp. Detail Code]]="(select)","(autofill - do not overwrite)",IF(Expenses[[#This Row],[Exp. Detail Code]]="","",IFERROR(VLOOKUP(Expenses[[#This Row],[Exp. Detail Code]],Exp_Detail_Codes[],2,0),"Invalid code. See 'Exp. Detail Codes' tab.")))</f>
        <v/>
      </c>
      <c r="K387" s="68"/>
    </row>
    <row r="388" spans="1:11" s="4" customFormat="1" x14ac:dyDescent="0.25">
      <c r="A388" s="26"/>
      <c r="B388" s="25"/>
      <c r="C388" s="25"/>
      <c r="D388" s="25"/>
      <c r="E388" s="27"/>
      <c r="F388" s="31" t="str">
        <f>IF(Expenses[[#This Row],[Function]]="(function)","(autofill - do not overwrite)",IF(Expenses[[#This Row],[Function]]="","",IFERROR(VLOOKUP(Expenses[[#This Row],[Function]],Function_Descriptions[],2,0),"Invalid code. See 'Function Codes' tab.")))</f>
        <v/>
      </c>
      <c r="G388" s="31" t="str">
        <f>IF(Expenses[[#This Row],[Object]]="(object)","(autofill - do not overwrite)",IF(Expenses[[#This Row],[Object]]="","",IFERROR(VLOOKUP(Expenses[[#This Row],[Object]],Object_Descriptions[],2,0),"Invalid code. See 'Object Codes' tab.")))</f>
        <v/>
      </c>
      <c r="H388" s="25"/>
      <c r="I388" s="25"/>
      <c r="J388" s="76" t="str">
        <f>IF(Expenses[[#This Row],[Exp. Detail Code]]="(select)","(autofill - do not overwrite)",IF(Expenses[[#This Row],[Exp. Detail Code]]="","",IFERROR(VLOOKUP(Expenses[[#This Row],[Exp. Detail Code]],Exp_Detail_Codes[],2,0),"Invalid code. See 'Exp. Detail Codes' tab.")))</f>
        <v/>
      </c>
      <c r="K388" s="68"/>
    </row>
    <row r="389" spans="1:11" s="4" customFormat="1" x14ac:dyDescent="0.25">
      <c r="A389" s="26"/>
      <c r="B389" s="25"/>
      <c r="C389" s="25"/>
      <c r="D389" s="25"/>
      <c r="E389" s="27"/>
      <c r="F389" s="31" t="str">
        <f>IF(Expenses[[#This Row],[Function]]="(function)","(autofill - do not overwrite)",IF(Expenses[[#This Row],[Function]]="","",IFERROR(VLOOKUP(Expenses[[#This Row],[Function]],Function_Descriptions[],2,0),"Invalid code. See 'Function Codes' tab.")))</f>
        <v/>
      </c>
      <c r="G389" s="31" t="str">
        <f>IF(Expenses[[#This Row],[Object]]="(object)","(autofill - do not overwrite)",IF(Expenses[[#This Row],[Object]]="","",IFERROR(VLOOKUP(Expenses[[#This Row],[Object]],Object_Descriptions[],2,0),"Invalid code. See 'Object Codes' tab.")))</f>
        <v/>
      </c>
      <c r="H389" s="25"/>
      <c r="I389" s="25"/>
      <c r="J389" s="76" t="str">
        <f>IF(Expenses[[#This Row],[Exp. Detail Code]]="(select)","(autofill - do not overwrite)",IF(Expenses[[#This Row],[Exp. Detail Code]]="","",IFERROR(VLOOKUP(Expenses[[#This Row],[Exp. Detail Code]],Exp_Detail_Codes[],2,0),"Invalid code. See 'Exp. Detail Codes' tab.")))</f>
        <v/>
      </c>
      <c r="K389" s="68"/>
    </row>
    <row r="390" spans="1:11" s="4" customFormat="1" x14ac:dyDescent="0.25">
      <c r="A390" s="26"/>
      <c r="B390" s="25"/>
      <c r="C390" s="25"/>
      <c r="D390" s="25"/>
      <c r="E390" s="27"/>
      <c r="F390" s="31" t="str">
        <f>IF(Expenses[[#This Row],[Function]]="(function)","(autofill - do not overwrite)",IF(Expenses[[#This Row],[Function]]="","",IFERROR(VLOOKUP(Expenses[[#This Row],[Function]],Function_Descriptions[],2,0),"Invalid code. See 'Function Codes' tab.")))</f>
        <v/>
      </c>
      <c r="G390" s="31" t="str">
        <f>IF(Expenses[[#This Row],[Object]]="(object)","(autofill - do not overwrite)",IF(Expenses[[#This Row],[Object]]="","",IFERROR(VLOOKUP(Expenses[[#This Row],[Object]],Object_Descriptions[],2,0),"Invalid code. See 'Object Codes' tab.")))</f>
        <v/>
      </c>
      <c r="H390" s="25"/>
      <c r="I390" s="25"/>
      <c r="J390" s="76" t="str">
        <f>IF(Expenses[[#This Row],[Exp. Detail Code]]="(select)","(autofill - do not overwrite)",IF(Expenses[[#This Row],[Exp. Detail Code]]="","",IFERROR(VLOOKUP(Expenses[[#This Row],[Exp. Detail Code]],Exp_Detail_Codes[],2,0),"Invalid code. See 'Exp. Detail Codes' tab.")))</f>
        <v/>
      </c>
      <c r="K390" s="68"/>
    </row>
    <row r="391" spans="1:11" s="4" customFormat="1" x14ac:dyDescent="0.25">
      <c r="A391" s="26"/>
      <c r="B391" s="25"/>
      <c r="C391" s="25"/>
      <c r="D391" s="25"/>
      <c r="E391" s="27"/>
      <c r="F391" s="31" t="str">
        <f>IF(Expenses[[#This Row],[Function]]="(function)","(autofill - do not overwrite)",IF(Expenses[[#This Row],[Function]]="","",IFERROR(VLOOKUP(Expenses[[#This Row],[Function]],Function_Descriptions[],2,0),"Invalid code. See 'Function Codes' tab.")))</f>
        <v/>
      </c>
      <c r="G391" s="31" t="str">
        <f>IF(Expenses[[#This Row],[Object]]="(object)","(autofill - do not overwrite)",IF(Expenses[[#This Row],[Object]]="","",IFERROR(VLOOKUP(Expenses[[#This Row],[Object]],Object_Descriptions[],2,0),"Invalid code. See 'Object Codes' tab.")))</f>
        <v/>
      </c>
      <c r="H391" s="25"/>
      <c r="I391" s="25"/>
      <c r="J391" s="76" t="str">
        <f>IF(Expenses[[#This Row],[Exp. Detail Code]]="(select)","(autofill - do not overwrite)",IF(Expenses[[#This Row],[Exp. Detail Code]]="","",IFERROR(VLOOKUP(Expenses[[#This Row],[Exp. Detail Code]],Exp_Detail_Codes[],2,0),"Invalid code. See 'Exp. Detail Codes' tab.")))</f>
        <v/>
      </c>
      <c r="K391" s="68"/>
    </row>
    <row r="392" spans="1:11" s="4" customFormat="1" x14ac:dyDescent="0.25">
      <c r="A392" s="26"/>
      <c r="B392" s="25"/>
      <c r="C392" s="25"/>
      <c r="D392" s="25"/>
      <c r="E392" s="27"/>
      <c r="F392" s="31" t="str">
        <f>IF(Expenses[[#This Row],[Function]]="(function)","(autofill - do not overwrite)",IF(Expenses[[#This Row],[Function]]="","",IFERROR(VLOOKUP(Expenses[[#This Row],[Function]],Function_Descriptions[],2,0),"Invalid code. See 'Function Codes' tab.")))</f>
        <v/>
      </c>
      <c r="G392" s="31" t="str">
        <f>IF(Expenses[[#This Row],[Object]]="(object)","(autofill - do not overwrite)",IF(Expenses[[#This Row],[Object]]="","",IFERROR(VLOOKUP(Expenses[[#This Row],[Object]],Object_Descriptions[],2,0),"Invalid code. See 'Object Codes' tab.")))</f>
        <v/>
      </c>
      <c r="H392" s="25"/>
      <c r="I392" s="25"/>
      <c r="J392" s="76" t="str">
        <f>IF(Expenses[[#This Row],[Exp. Detail Code]]="(select)","(autofill - do not overwrite)",IF(Expenses[[#This Row],[Exp. Detail Code]]="","",IFERROR(VLOOKUP(Expenses[[#This Row],[Exp. Detail Code]],Exp_Detail_Codes[],2,0),"Invalid code. See 'Exp. Detail Codes' tab.")))</f>
        <v/>
      </c>
      <c r="K392" s="68"/>
    </row>
    <row r="393" spans="1:11" s="4" customFormat="1" x14ac:dyDescent="0.25">
      <c r="A393" s="26"/>
      <c r="B393" s="25"/>
      <c r="C393" s="25"/>
      <c r="D393" s="25"/>
      <c r="E393" s="27"/>
      <c r="F393" s="31" t="str">
        <f>IF(Expenses[[#This Row],[Function]]="(function)","(autofill - do not overwrite)",IF(Expenses[[#This Row],[Function]]="","",IFERROR(VLOOKUP(Expenses[[#This Row],[Function]],Function_Descriptions[],2,0),"Invalid code. See 'Function Codes' tab.")))</f>
        <v/>
      </c>
      <c r="G393" s="31" t="str">
        <f>IF(Expenses[[#This Row],[Object]]="(object)","(autofill - do not overwrite)",IF(Expenses[[#This Row],[Object]]="","",IFERROR(VLOOKUP(Expenses[[#This Row],[Object]],Object_Descriptions[],2,0),"Invalid code. See 'Object Codes' tab.")))</f>
        <v/>
      </c>
      <c r="H393" s="25"/>
      <c r="I393" s="25"/>
      <c r="J393" s="76" t="str">
        <f>IF(Expenses[[#This Row],[Exp. Detail Code]]="(select)","(autofill - do not overwrite)",IF(Expenses[[#This Row],[Exp. Detail Code]]="","",IFERROR(VLOOKUP(Expenses[[#This Row],[Exp. Detail Code]],Exp_Detail_Codes[],2,0),"Invalid code. See 'Exp. Detail Codes' tab.")))</f>
        <v/>
      </c>
      <c r="K393" s="68"/>
    </row>
    <row r="394" spans="1:11" s="4" customFormat="1" x14ac:dyDescent="0.25">
      <c r="A394" s="26"/>
      <c r="B394" s="25"/>
      <c r="C394" s="25"/>
      <c r="D394" s="25"/>
      <c r="E394" s="27"/>
      <c r="F394" s="31" t="str">
        <f>IF(Expenses[[#This Row],[Function]]="(function)","(autofill - do not overwrite)",IF(Expenses[[#This Row],[Function]]="","",IFERROR(VLOOKUP(Expenses[[#This Row],[Function]],Function_Descriptions[],2,0),"Invalid code. See 'Function Codes' tab.")))</f>
        <v/>
      </c>
      <c r="G394" s="31" t="str">
        <f>IF(Expenses[[#This Row],[Object]]="(object)","(autofill - do not overwrite)",IF(Expenses[[#This Row],[Object]]="","",IFERROR(VLOOKUP(Expenses[[#This Row],[Object]],Object_Descriptions[],2,0),"Invalid code. See 'Object Codes' tab.")))</f>
        <v/>
      </c>
      <c r="H394" s="25"/>
      <c r="I394" s="25"/>
      <c r="J394" s="76" t="str">
        <f>IF(Expenses[[#This Row],[Exp. Detail Code]]="(select)","(autofill - do not overwrite)",IF(Expenses[[#This Row],[Exp. Detail Code]]="","",IFERROR(VLOOKUP(Expenses[[#This Row],[Exp. Detail Code]],Exp_Detail_Codes[],2,0),"Invalid code. See 'Exp. Detail Codes' tab.")))</f>
        <v/>
      </c>
      <c r="K394" s="68"/>
    </row>
    <row r="395" spans="1:11" s="4" customFormat="1" x14ac:dyDescent="0.25">
      <c r="A395" s="26"/>
      <c r="B395" s="25"/>
      <c r="C395" s="25"/>
      <c r="D395" s="25"/>
      <c r="E395" s="27"/>
      <c r="F395" s="31" t="str">
        <f>IF(Expenses[[#This Row],[Function]]="(function)","(autofill - do not overwrite)",IF(Expenses[[#This Row],[Function]]="","",IFERROR(VLOOKUP(Expenses[[#This Row],[Function]],Function_Descriptions[],2,0),"Invalid code. See 'Function Codes' tab.")))</f>
        <v/>
      </c>
      <c r="G395" s="31" t="str">
        <f>IF(Expenses[[#This Row],[Object]]="(object)","(autofill - do not overwrite)",IF(Expenses[[#This Row],[Object]]="","",IFERROR(VLOOKUP(Expenses[[#This Row],[Object]],Object_Descriptions[],2,0),"Invalid code. See 'Object Codes' tab.")))</f>
        <v/>
      </c>
      <c r="H395" s="25"/>
      <c r="I395" s="25"/>
      <c r="J395" s="76" t="str">
        <f>IF(Expenses[[#This Row],[Exp. Detail Code]]="(select)","(autofill - do not overwrite)",IF(Expenses[[#This Row],[Exp. Detail Code]]="","",IFERROR(VLOOKUP(Expenses[[#This Row],[Exp. Detail Code]],Exp_Detail_Codes[],2,0),"Invalid code. See 'Exp. Detail Codes' tab.")))</f>
        <v/>
      </c>
      <c r="K395" s="68"/>
    </row>
    <row r="396" spans="1:11" s="4" customFormat="1" x14ac:dyDescent="0.25">
      <c r="A396" s="26"/>
      <c r="B396" s="25"/>
      <c r="C396" s="25"/>
      <c r="D396" s="25"/>
      <c r="E396" s="27"/>
      <c r="F396" s="31" t="str">
        <f>IF(Expenses[[#This Row],[Function]]="(function)","(autofill - do not overwrite)",IF(Expenses[[#This Row],[Function]]="","",IFERROR(VLOOKUP(Expenses[[#This Row],[Function]],Function_Descriptions[],2,0),"Invalid code. See 'Function Codes' tab.")))</f>
        <v/>
      </c>
      <c r="G396" s="31" t="str">
        <f>IF(Expenses[[#This Row],[Object]]="(object)","(autofill - do not overwrite)",IF(Expenses[[#This Row],[Object]]="","",IFERROR(VLOOKUP(Expenses[[#This Row],[Object]],Object_Descriptions[],2,0),"Invalid code. See 'Object Codes' tab.")))</f>
        <v/>
      </c>
      <c r="H396" s="25"/>
      <c r="I396" s="25"/>
      <c r="J396" s="76" t="str">
        <f>IF(Expenses[[#This Row],[Exp. Detail Code]]="(select)","(autofill - do not overwrite)",IF(Expenses[[#This Row],[Exp. Detail Code]]="","",IFERROR(VLOOKUP(Expenses[[#This Row],[Exp. Detail Code]],Exp_Detail_Codes[],2,0),"Invalid code. See 'Exp. Detail Codes' tab.")))</f>
        <v/>
      </c>
      <c r="K396" s="68"/>
    </row>
    <row r="397" spans="1:11" s="4" customFormat="1" x14ac:dyDescent="0.25">
      <c r="A397" s="26"/>
      <c r="B397" s="25"/>
      <c r="C397" s="25"/>
      <c r="D397" s="25"/>
      <c r="E397" s="27"/>
      <c r="F397" s="31" t="str">
        <f>IF(Expenses[[#This Row],[Function]]="(function)","(autofill - do not overwrite)",IF(Expenses[[#This Row],[Function]]="","",IFERROR(VLOOKUP(Expenses[[#This Row],[Function]],Function_Descriptions[],2,0),"Invalid code. See 'Function Codes' tab.")))</f>
        <v/>
      </c>
      <c r="G397" s="31" t="str">
        <f>IF(Expenses[[#This Row],[Object]]="(object)","(autofill - do not overwrite)",IF(Expenses[[#This Row],[Object]]="","",IFERROR(VLOOKUP(Expenses[[#This Row],[Object]],Object_Descriptions[],2,0),"Invalid code. See 'Object Codes' tab.")))</f>
        <v/>
      </c>
      <c r="H397" s="25"/>
      <c r="I397" s="25"/>
      <c r="J397" s="76" t="str">
        <f>IF(Expenses[[#This Row],[Exp. Detail Code]]="(select)","(autofill - do not overwrite)",IF(Expenses[[#This Row],[Exp. Detail Code]]="","",IFERROR(VLOOKUP(Expenses[[#This Row],[Exp. Detail Code]],Exp_Detail_Codes[],2,0),"Invalid code. See 'Exp. Detail Codes' tab.")))</f>
        <v/>
      </c>
      <c r="K397" s="68"/>
    </row>
    <row r="398" spans="1:11" s="4" customFormat="1" x14ac:dyDescent="0.25">
      <c r="A398" s="26"/>
      <c r="B398" s="25"/>
      <c r="C398" s="25"/>
      <c r="D398" s="25"/>
      <c r="E398" s="27"/>
      <c r="F398" s="31" t="str">
        <f>IF(Expenses[[#This Row],[Function]]="(function)","(autofill - do not overwrite)",IF(Expenses[[#This Row],[Function]]="","",IFERROR(VLOOKUP(Expenses[[#This Row],[Function]],Function_Descriptions[],2,0),"Invalid code. See 'Function Codes' tab.")))</f>
        <v/>
      </c>
      <c r="G398" s="31" t="str">
        <f>IF(Expenses[[#This Row],[Object]]="(object)","(autofill - do not overwrite)",IF(Expenses[[#This Row],[Object]]="","",IFERROR(VLOOKUP(Expenses[[#This Row],[Object]],Object_Descriptions[],2,0),"Invalid code. See 'Object Codes' tab.")))</f>
        <v/>
      </c>
      <c r="H398" s="25"/>
      <c r="I398" s="25"/>
      <c r="J398" s="76" t="str">
        <f>IF(Expenses[[#This Row],[Exp. Detail Code]]="(select)","(autofill - do not overwrite)",IF(Expenses[[#This Row],[Exp. Detail Code]]="","",IFERROR(VLOOKUP(Expenses[[#This Row],[Exp. Detail Code]],Exp_Detail_Codes[],2,0),"Invalid code. See 'Exp. Detail Codes' tab.")))</f>
        <v/>
      </c>
      <c r="K398" s="68"/>
    </row>
    <row r="399" spans="1:11" s="4" customFormat="1" x14ac:dyDescent="0.25">
      <c r="A399" s="26"/>
      <c r="B399" s="25"/>
      <c r="C399" s="25"/>
      <c r="D399" s="25"/>
      <c r="E399" s="27"/>
      <c r="F399" s="31" t="str">
        <f>IF(Expenses[[#This Row],[Function]]="(function)","(autofill - do not overwrite)",IF(Expenses[[#This Row],[Function]]="","",IFERROR(VLOOKUP(Expenses[[#This Row],[Function]],Function_Descriptions[],2,0),"Invalid code. See 'Function Codes' tab.")))</f>
        <v/>
      </c>
      <c r="G399" s="31" t="str">
        <f>IF(Expenses[[#This Row],[Object]]="(object)","(autofill - do not overwrite)",IF(Expenses[[#This Row],[Object]]="","",IFERROR(VLOOKUP(Expenses[[#This Row],[Object]],Object_Descriptions[],2,0),"Invalid code. See 'Object Codes' tab.")))</f>
        <v/>
      </c>
      <c r="H399" s="25"/>
      <c r="I399" s="25"/>
      <c r="J399" s="76" t="str">
        <f>IF(Expenses[[#This Row],[Exp. Detail Code]]="(select)","(autofill - do not overwrite)",IF(Expenses[[#This Row],[Exp. Detail Code]]="","",IFERROR(VLOOKUP(Expenses[[#This Row],[Exp. Detail Code]],Exp_Detail_Codes[],2,0),"Invalid code. See 'Exp. Detail Codes' tab.")))</f>
        <v/>
      </c>
      <c r="K399" s="68"/>
    </row>
    <row r="400" spans="1:11" s="4" customFormat="1" x14ac:dyDescent="0.25">
      <c r="A400" s="26"/>
      <c r="B400" s="25"/>
      <c r="C400" s="25"/>
      <c r="D400" s="25"/>
      <c r="E400" s="27"/>
      <c r="F400" s="31" t="str">
        <f>IF(Expenses[[#This Row],[Function]]="(function)","(autofill - do not overwrite)",IF(Expenses[[#This Row],[Function]]="","",IFERROR(VLOOKUP(Expenses[[#This Row],[Function]],Function_Descriptions[],2,0),"Invalid code. See 'Function Codes' tab.")))</f>
        <v/>
      </c>
      <c r="G400" s="31" t="str">
        <f>IF(Expenses[[#This Row],[Object]]="(object)","(autofill - do not overwrite)",IF(Expenses[[#This Row],[Object]]="","",IFERROR(VLOOKUP(Expenses[[#This Row],[Object]],Object_Descriptions[],2,0),"Invalid code. See 'Object Codes' tab.")))</f>
        <v/>
      </c>
      <c r="H400" s="25"/>
      <c r="I400" s="25"/>
      <c r="J400" s="76" t="str">
        <f>IF(Expenses[[#This Row],[Exp. Detail Code]]="(select)","(autofill - do not overwrite)",IF(Expenses[[#This Row],[Exp. Detail Code]]="","",IFERROR(VLOOKUP(Expenses[[#This Row],[Exp. Detail Code]],Exp_Detail_Codes[],2,0),"Invalid code. See 'Exp. Detail Codes' tab.")))</f>
        <v/>
      </c>
      <c r="K400" s="68"/>
    </row>
    <row r="401" spans="1:11" s="4" customFormat="1" x14ac:dyDescent="0.25">
      <c r="A401" s="26"/>
      <c r="B401" s="25"/>
      <c r="C401" s="25"/>
      <c r="D401" s="25"/>
      <c r="E401" s="27"/>
      <c r="F401" s="31" t="str">
        <f>IF(Expenses[[#This Row],[Function]]="(function)","(autofill - do not overwrite)",IF(Expenses[[#This Row],[Function]]="","",IFERROR(VLOOKUP(Expenses[[#This Row],[Function]],Function_Descriptions[],2,0),"Invalid code. See 'Function Codes' tab.")))</f>
        <v/>
      </c>
      <c r="G401" s="31" t="str">
        <f>IF(Expenses[[#This Row],[Object]]="(object)","(autofill - do not overwrite)",IF(Expenses[[#This Row],[Object]]="","",IFERROR(VLOOKUP(Expenses[[#This Row],[Object]],Object_Descriptions[],2,0),"Invalid code. See 'Object Codes' tab.")))</f>
        <v/>
      </c>
      <c r="H401" s="25"/>
      <c r="I401" s="25"/>
      <c r="J401" s="76" t="str">
        <f>IF(Expenses[[#This Row],[Exp. Detail Code]]="(select)","(autofill - do not overwrite)",IF(Expenses[[#This Row],[Exp. Detail Code]]="","",IFERROR(VLOOKUP(Expenses[[#This Row],[Exp. Detail Code]],Exp_Detail_Codes[],2,0),"Invalid code. See 'Exp. Detail Codes' tab.")))</f>
        <v/>
      </c>
      <c r="K401" s="68"/>
    </row>
    <row r="402" spans="1:11" s="4" customFormat="1" x14ac:dyDescent="0.25">
      <c r="A402" s="26"/>
      <c r="B402" s="25"/>
      <c r="C402" s="25"/>
      <c r="D402" s="25"/>
      <c r="E402" s="27"/>
      <c r="F402" s="31" t="str">
        <f>IF(Expenses[[#This Row],[Function]]="(function)","(autofill - do not overwrite)",IF(Expenses[[#This Row],[Function]]="","",IFERROR(VLOOKUP(Expenses[[#This Row],[Function]],Function_Descriptions[],2,0),"Invalid code. See 'Function Codes' tab.")))</f>
        <v/>
      </c>
      <c r="G402" s="31" t="str">
        <f>IF(Expenses[[#This Row],[Object]]="(object)","(autofill - do not overwrite)",IF(Expenses[[#This Row],[Object]]="","",IFERROR(VLOOKUP(Expenses[[#This Row],[Object]],Object_Descriptions[],2,0),"Invalid code. See 'Object Codes' tab.")))</f>
        <v/>
      </c>
      <c r="H402" s="25"/>
      <c r="I402" s="25"/>
      <c r="J402" s="76" t="str">
        <f>IF(Expenses[[#This Row],[Exp. Detail Code]]="(select)","(autofill - do not overwrite)",IF(Expenses[[#This Row],[Exp. Detail Code]]="","",IFERROR(VLOOKUP(Expenses[[#This Row],[Exp. Detail Code]],Exp_Detail_Codes[],2,0),"Invalid code. See 'Exp. Detail Codes' tab.")))</f>
        <v/>
      </c>
      <c r="K402" s="68"/>
    </row>
    <row r="403" spans="1:11" s="4" customFormat="1" x14ac:dyDescent="0.25">
      <c r="A403" s="26"/>
      <c r="B403" s="25"/>
      <c r="C403" s="25"/>
      <c r="D403" s="25"/>
      <c r="E403" s="27"/>
      <c r="F403" s="31" t="str">
        <f>IF(Expenses[[#This Row],[Function]]="(function)","(autofill - do not overwrite)",IF(Expenses[[#This Row],[Function]]="","",IFERROR(VLOOKUP(Expenses[[#This Row],[Function]],Function_Descriptions[],2,0),"Invalid code. See 'Function Codes' tab.")))</f>
        <v/>
      </c>
      <c r="G403" s="31" t="str">
        <f>IF(Expenses[[#This Row],[Object]]="(object)","(autofill - do not overwrite)",IF(Expenses[[#This Row],[Object]]="","",IFERROR(VLOOKUP(Expenses[[#This Row],[Object]],Object_Descriptions[],2,0),"Invalid code. See 'Object Codes' tab.")))</f>
        <v/>
      </c>
      <c r="H403" s="25"/>
      <c r="I403" s="25"/>
      <c r="J403" s="76" t="str">
        <f>IF(Expenses[[#This Row],[Exp. Detail Code]]="(select)","(autofill - do not overwrite)",IF(Expenses[[#This Row],[Exp. Detail Code]]="","",IFERROR(VLOOKUP(Expenses[[#This Row],[Exp. Detail Code]],Exp_Detail_Codes[],2,0),"Invalid code. See 'Exp. Detail Codes' tab.")))</f>
        <v/>
      </c>
      <c r="K403" s="68"/>
    </row>
    <row r="404" spans="1:11" s="4" customFormat="1" x14ac:dyDescent="0.25">
      <c r="A404" s="26"/>
      <c r="B404" s="25"/>
      <c r="C404" s="25"/>
      <c r="D404" s="25"/>
      <c r="E404" s="27"/>
      <c r="F404" s="31" t="str">
        <f>IF(Expenses[[#This Row],[Function]]="(function)","(autofill - do not overwrite)",IF(Expenses[[#This Row],[Function]]="","",IFERROR(VLOOKUP(Expenses[[#This Row],[Function]],Function_Descriptions[],2,0),"Invalid code. See 'Function Codes' tab.")))</f>
        <v/>
      </c>
      <c r="G404" s="31" t="str">
        <f>IF(Expenses[[#This Row],[Object]]="(object)","(autofill - do not overwrite)",IF(Expenses[[#This Row],[Object]]="","",IFERROR(VLOOKUP(Expenses[[#This Row],[Object]],Object_Descriptions[],2,0),"Invalid code. See 'Object Codes' tab.")))</f>
        <v/>
      </c>
      <c r="H404" s="25"/>
      <c r="I404" s="25"/>
      <c r="J404" s="76" t="str">
        <f>IF(Expenses[[#This Row],[Exp. Detail Code]]="(select)","(autofill - do not overwrite)",IF(Expenses[[#This Row],[Exp. Detail Code]]="","",IFERROR(VLOOKUP(Expenses[[#This Row],[Exp. Detail Code]],Exp_Detail_Codes[],2,0),"Invalid code. See 'Exp. Detail Codes' tab.")))</f>
        <v/>
      </c>
      <c r="K404" s="68"/>
    </row>
    <row r="405" spans="1:11" s="4" customFormat="1" x14ac:dyDescent="0.25">
      <c r="A405" s="26"/>
      <c r="B405" s="25"/>
      <c r="C405" s="25"/>
      <c r="D405" s="25"/>
      <c r="E405" s="27"/>
      <c r="F405" s="31" t="str">
        <f>IF(Expenses[[#This Row],[Function]]="(function)","(autofill - do not overwrite)",IF(Expenses[[#This Row],[Function]]="","",IFERROR(VLOOKUP(Expenses[[#This Row],[Function]],Function_Descriptions[],2,0),"Invalid code. See 'Function Codes' tab.")))</f>
        <v/>
      </c>
      <c r="G405" s="31" t="str">
        <f>IF(Expenses[[#This Row],[Object]]="(object)","(autofill - do not overwrite)",IF(Expenses[[#This Row],[Object]]="","",IFERROR(VLOOKUP(Expenses[[#This Row],[Object]],Object_Descriptions[],2,0),"Invalid code. See 'Object Codes' tab.")))</f>
        <v/>
      </c>
      <c r="H405" s="25"/>
      <c r="I405" s="25"/>
      <c r="J405" s="76" t="str">
        <f>IF(Expenses[[#This Row],[Exp. Detail Code]]="(select)","(autofill - do not overwrite)",IF(Expenses[[#This Row],[Exp. Detail Code]]="","",IFERROR(VLOOKUP(Expenses[[#This Row],[Exp. Detail Code]],Exp_Detail_Codes[],2,0),"Invalid code. See 'Exp. Detail Codes' tab.")))</f>
        <v/>
      </c>
      <c r="K405" s="68"/>
    </row>
    <row r="406" spans="1:11" s="4" customFormat="1" x14ac:dyDescent="0.25">
      <c r="A406" s="26"/>
      <c r="B406" s="25"/>
      <c r="C406" s="25"/>
      <c r="D406" s="25"/>
      <c r="E406" s="27"/>
      <c r="F406" s="31" t="str">
        <f>IF(Expenses[[#This Row],[Function]]="(function)","(autofill - do not overwrite)",IF(Expenses[[#This Row],[Function]]="","",IFERROR(VLOOKUP(Expenses[[#This Row],[Function]],Function_Descriptions[],2,0),"Invalid code. See 'Function Codes' tab.")))</f>
        <v/>
      </c>
      <c r="G406" s="31" t="str">
        <f>IF(Expenses[[#This Row],[Object]]="(object)","(autofill - do not overwrite)",IF(Expenses[[#This Row],[Object]]="","",IFERROR(VLOOKUP(Expenses[[#This Row],[Object]],Object_Descriptions[],2,0),"Invalid code. See 'Object Codes' tab.")))</f>
        <v/>
      </c>
      <c r="H406" s="25"/>
      <c r="I406" s="25"/>
      <c r="J406" s="76" t="str">
        <f>IF(Expenses[[#This Row],[Exp. Detail Code]]="(select)","(autofill - do not overwrite)",IF(Expenses[[#This Row],[Exp. Detail Code]]="","",IFERROR(VLOOKUP(Expenses[[#This Row],[Exp. Detail Code]],Exp_Detail_Codes[],2,0),"Invalid code. See 'Exp. Detail Codes' tab.")))</f>
        <v/>
      </c>
      <c r="K406" s="68"/>
    </row>
  </sheetData>
  <sheetProtection insertRows="0" deleteRows="0" selectLockedCells="1" sort="0" autoFilter="0"/>
  <conditionalFormatting sqref="B11">
    <cfRule type="expression" dxfId="11" priority="32">
      <formula>$B$11="Invalid District ID"</formula>
    </cfRule>
  </conditionalFormatting>
  <conditionalFormatting sqref="C19:C406 F19:F406">
    <cfRule type="expression" dxfId="10" priority="30">
      <formula>$F19="Invalid code. See 'Function Codes' tab."</formula>
    </cfRule>
  </conditionalFormatting>
  <conditionalFormatting sqref="D19:D406 G19:G406">
    <cfRule type="expression" dxfId="9" priority="18">
      <formula>$G19="Invalid code. See 'Object Codes' tab."</formula>
    </cfRule>
  </conditionalFormatting>
  <conditionalFormatting sqref="F10:F11">
    <cfRule type="expression" dxfId="8" priority="1">
      <formula>$B$11="Invalid District ID"</formula>
    </cfRule>
  </conditionalFormatting>
  <conditionalFormatting sqref="H19:H406">
    <cfRule type="expression" dxfId="7" priority="14">
      <formula>IF(AND(OR($C19=4120,$C19=4150,$C19=4180,$C19=4190),OR($H19=0,$H19="(enter code)")),TRUE,FALSE)</formula>
    </cfRule>
    <cfRule type="expression" dxfId="6" priority="15">
      <formula>IF(AND(OR($D19=510, $D19=520, $D19=530, $D19=540, $D19=550, $D19=562, $D19=564, $D19=590,),OR($H19=0,$H19="(enter code)")),TRUE,FALSE)</formula>
    </cfRule>
    <cfRule type="expression" dxfId="5" priority="34">
      <formula>AND($H19&lt;&gt;"(enter code)",$H19&lt;&gt;"",#REF!&lt;&gt;"(enter x)",#REF!&lt;&gt;"")</formula>
    </cfRule>
  </conditionalFormatting>
  <conditionalFormatting sqref="I19:I406">
    <cfRule type="expression" dxfId="4" priority="5">
      <formula>AND($E19&lt;&gt;"(amount)",$E19&lt;&gt;"",OR($I19="(select)",$I19=""))</formula>
    </cfRule>
  </conditionalFormatting>
  <conditionalFormatting sqref="I19:J406">
    <cfRule type="expression" dxfId="3" priority="12">
      <formula>$J19="Invalid code. See 'Exp. Detail Codes' tab."</formula>
    </cfRule>
  </conditionalFormatting>
  <conditionalFormatting sqref="J19:J406">
    <cfRule type="expression" dxfId="2" priority="33">
      <formula>AND(SEARCH("describe",$J19),OR($K19="",$K19="(enter text)"))</formula>
    </cfRule>
  </conditionalFormatting>
  <conditionalFormatting sqref="K19:K406">
    <cfRule type="expression" dxfId="1" priority="35">
      <formula>AND(SEARCH("describe",#REF!),OR($K19="",$K19="(enter text)"))</formula>
    </cfRule>
    <cfRule type="expression" dxfId="0" priority="36">
      <formula>AND(SEARCH("describe",$J19),OR($K19="",$K19="(enter text)"))</formula>
    </cfRule>
  </conditionalFormatting>
  <dataValidations count="1">
    <dataValidation type="whole" errorStyle="warning" operator="greaterThan" allowBlank="1" showInputMessage="1" showErrorMessage="1" error="Please enter the fund number." sqref="B19:B406" xr:uid="{00000000-0002-0000-0100-000000000000}">
      <formula1>99</formula1>
    </dataValidation>
  </dataValidations>
  <hyperlinks>
    <hyperlink ref="F3" r:id="rId1" xr:uid="{00000000-0004-0000-0100-000001000000}"/>
    <hyperlink ref="F5" r:id="rId2" xr:uid="{052892F0-A25A-4716-8C69-954516A28B4C}"/>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2000000}">
          <x14:formula1>
            <xm:f>'Exp. Detail Codes'!$A$35:$A$59</xm:f>
          </x14:formula1>
          <xm:sqref>I19:I406</xm:sqref>
        </x14:dataValidation>
        <x14:dataValidation type="list" allowBlank="1" showInputMessage="1" showErrorMessage="1" xr:uid="{00000000-0002-0000-0100-000001000000}">
          <x14:formula1>
            <xm:f>'District IDs'!$B$222:$B$224</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9E3F7"/>
  </sheetPr>
  <dimension ref="A1:C60"/>
  <sheetViews>
    <sheetView showGridLines="0" showRowColHeaders="0" tabSelected="1" workbookViewId="0">
      <selection activeCell="C8" sqref="C8"/>
    </sheetView>
  </sheetViews>
  <sheetFormatPr defaultRowHeight="15" x14ac:dyDescent="0.25"/>
  <cols>
    <col min="1" max="1" width="8.5703125" style="1" customWidth="1"/>
    <col min="2" max="2" width="42.140625" style="2" customWidth="1"/>
    <col min="3" max="3" width="65.42578125" customWidth="1"/>
  </cols>
  <sheetData>
    <row r="1" spans="1:3" ht="18.75" x14ac:dyDescent="0.3">
      <c r="A1" s="63" t="s">
        <v>49</v>
      </c>
      <c r="B1" s="42"/>
      <c r="C1" s="43"/>
    </row>
    <row r="2" spans="1:3" ht="15.75" thickBot="1" x14ac:dyDescent="0.3">
      <c r="A2" s="32" t="s">
        <v>50</v>
      </c>
      <c r="B2" s="54" t="s">
        <v>51</v>
      </c>
      <c r="C2" s="55" t="s">
        <v>52</v>
      </c>
    </row>
    <row r="3" spans="1:3" ht="15.75" x14ac:dyDescent="0.25">
      <c r="A3" s="51" t="s">
        <v>53</v>
      </c>
      <c r="B3" s="52"/>
      <c r="C3" s="52"/>
    </row>
    <row r="4" spans="1:3" ht="30" x14ac:dyDescent="0.25">
      <c r="A4" s="58" t="s">
        <v>54</v>
      </c>
      <c r="B4" s="48" t="s">
        <v>55</v>
      </c>
      <c r="C4" s="48" t="s">
        <v>56</v>
      </c>
    </row>
    <row r="5" spans="1:3" x14ac:dyDescent="0.25">
      <c r="A5" s="149" t="s">
        <v>57</v>
      </c>
      <c r="B5" s="148" t="s">
        <v>58</v>
      </c>
      <c r="C5" s="148" t="s">
        <v>59</v>
      </c>
    </row>
    <row r="6" spans="1:3" x14ac:dyDescent="0.25">
      <c r="A6" s="59" t="s">
        <v>60</v>
      </c>
      <c r="B6" s="44" t="s">
        <v>61</v>
      </c>
      <c r="C6" s="44" t="s">
        <v>62</v>
      </c>
    </row>
    <row r="7" spans="1:3" x14ac:dyDescent="0.25">
      <c r="A7" s="149" t="s">
        <v>63</v>
      </c>
      <c r="B7" s="148" t="s">
        <v>64</v>
      </c>
      <c r="C7" s="148" t="s">
        <v>65</v>
      </c>
    </row>
    <row r="8" spans="1:3" ht="30" x14ac:dyDescent="0.25">
      <c r="A8" s="59" t="s">
        <v>66</v>
      </c>
      <c r="B8" s="44" t="s">
        <v>67</v>
      </c>
      <c r="C8" s="44" t="s">
        <v>68</v>
      </c>
    </row>
    <row r="9" spans="1:3" ht="60.75" customHeight="1" x14ac:dyDescent="0.25">
      <c r="A9" s="149" t="s">
        <v>69</v>
      </c>
      <c r="B9" s="148" t="s">
        <v>70</v>
      </c>
      <c r="C9" s="148" t="s">
        <v>71</v>
      </c>
    </row>
    <row r="10" spans="1:3" ht="60" x14ac:dyDescent="0.25">
      <c r="A10" s="60" t="s">
        <v>72</v>
      </c>
      <c r="B10" s="45" t="s">
        <v>73</v>
      </c>
      <c r="C10" s="45" t="s">
        <v>74</v>
      </c>
    </row>
    <row r="11" spans="1:3" x14ac:dyDescent="0.25">
      <c r="A11" s="49" t="s">
        <v>75</v>
      </c>
      <c r="B11" s="50"/>
      <c r="C11" s="50"/>
    </row>
    <row r="12" spans="1:3" x14ac:dyDescent="0.25">
      <c r="A12" s="58" t="s">
        <v>76</v>
      </c>
      <c r="B12" s="48" t="s">
        <v>77</v>
      </c>
      <c r="C12" s="48" t="s">
        <v>78</v>
      </c>
    </row>
    <row r="13" spans="1:3" x14ac:dyDescent="0.25">
      <c r="A13" s="149" t="s">
        <v>79</v>
      </c>
      <c r="B13" s="148" t="s">
        <v>80</v>
      </c>
      <c r="C13" s="148" t="s">
        <v>81</v>
      </c>
    </row>
    <row r="14" spans="1:3" ht="105.75" customHeight="1" x14ac:dyDescent="0.25">
      <c r="A14" s="59" t="s">
        <v>82</v>
      </c>
      <c r="B14" s="44" t="s">
        <v>83</v>
      </c>
      <c r="C14" s="44" t="s">
        <v>84</v>
      </c>
    </row>
    <row r="15" spans="1:3" ht="45" x14ac:dyDescent="0.25">
      <c r="A15" s="149" t="s">
        <v>85</v>
      </c>
      <c r="B15" s="148" t="s">
        <v>86</v>
      </c>
      <c r="C15" s="148" t="s">
        <v>87</v>
      </c>
    </row>
    <row r="16" spans="1:3" ht="45" x14ac:dyDescent="0.25">
      <c r="A16" s="59" t="s">
        <v>88</v>
      </c>
      <c r="B16" s="44" t="s">
        <v>89</v>
      </c>
      <c r="C16" s="44" t="s">
        <v>90</v>
      </c>
    </row>
    <row r="17" spans="1:3" x14ac:dyDescent="0.25">
      <c r="A17" s="149" t="s">
        <v>91</v>
      </c>
      <c r="B17" s="148" t="s">
        <v>92</v>
      </c>
      <c r="C17" s="148" t="s">
        <v>93</v>
      </c>
    </row>
    <row r="18" spans="1:3" x14ac:dyDescent="0.25">
      <c r="A18" s="59" t="s">
        <v>94</v>
      </c>
      <c r="B18" s="44" t="s">
        <v>95</v>
      </c>
      <c r="C18" s="44" t="s">
        <v>96</v>
      </c>
    </row>
    <row r="19" spans="1:3" ht="15" customHeight="1" x14ac:dyDescent="0.25">
      <c r="A19" s="149" t="s">
        <v>97</v>
      </c>
      <c r="B19" s="148" t="s">
        <v>98</v>
      </c>
      <c r="C19" s="148" t="s">
        <v>99</v>
      </c>
    </row>
    <row r="20" spans="1:3" x14ac:dyDescent="0.25">
      <c r="A20" s="59" t="s">
        <v>100</v>
      </c>
      <c r="B20" s="44" t="s">
        <v>101</v>
      </c>
      <c r="C20" s="44" t="s">
        <v>102</v>
      </c>
    </row>
    <row r="21" spans="1:3" ht="30" x14ac:dyDescent="0.25">
      <c r="A21" s="149" t="s">
        <v>103</v>
      </c>
      <c r="B21" s="148" t="s">
        <v>104</v>
      </c>
      <c r="C21" s="148" t="s">
        <v>105</v>
      </c>
    </row>
    <row r="22" spans="1:3" x14ac:dyDescent="0.25">
      <c r="A22" s="59" t="s">
        <v>106</v>
      </c>
      <c r="B22" s="44" t="s">
        <v>107</v>
      </c>
      <c r="C22" s="44" t="s">
        <v>108</v>
      </c>
    </row>
    <row r="23" spans="1:3" x14ac:dyDescent="0.25">
      <c r="A23" s="49" t="s">
        <v>109</v>
      </c>
      <c r="B23" s="50"/>
      <c r="C23" s="50"/>
    </row>
    <row r="24" spans="1:3" ht="45" x14ac:dyDescent="0.25">
      <c r="A24" s="59" t="s">
        <v>110</v>
      </c>
      <c r="B24" s="44" t="s">
        <v>111</v>
      </c>
      <c r="C24" s="44" t="s">
        <v>112</v>
      </c>
    </row>
    <row r="25" spans="1:3" x14ac:dyDescent="0.25">
      <c r="A25" s="49" t="s">
        <v>113</v>
      </c>
      <c r="B25" s="50"/>
      <c r="C25" s="50"/>
    </row>
    <row r="26" spans="1:3" ht="30" x14ac:dyDescent="0.25">
      <c r="A26" s="59" t="s">
        <v>114</v>
      </c>
      <c r="B26" s="44" t="s">
        <v>115</v>
      </c>
      <c r="C26" s="44" t="s">
        <v>116</v>
      </c>
    </row>
    <row r="27" spans="1:3" ht="30" x14ac:dyDescent="0.25">
      <c r="A27" s="149" t="s">
        <v>117</v>
      </c>
      <c r="B27" s="148" t="s">
        <v>118</v>
      </c>
      <c r="C27" s="148" t="s">
        <v>119</v>
      </c>
    </row>
    <row r="28" spans="1:3" ht="30" x14ac:dyDescent="0.25">
      <c r="A28" s="59" t="s">
        <v>120</v>
      </c>
      <c r="B28" s="44" t="s">
        <v>121</v>
      </c>
      <c r="C28" s="44" t="s">
        <v>122</v>
      </c>
    </row>
    <row r="29" spans="1:3" ht="30" x14ac:dyDescent="0.25">
      <c r="A29" s="149" t="s">
        <v>123</v>
      </c>
      <c r="B29" s="148" t="s">
        <v>124</v>
      </c>
      <c r="C29" s="148" t="s">
        <v>125</v>
      </c>
    </row>
    <row r="30" spans="1:3" ht="30" x14ac:dyDescent="0.25">
      <c r="A30" s="59" t="s">
        <v>126</v>
      </c>
      <c r="B30" s="44" t="s">
        <v>127</v>
      </c>
      <c r="C30" s="44" t="s">
        <v>128</v>
      </c>
    </row>
    <row r="31" spans="1:3" ht="45" x14ac:dyDescent="0.25">
      <c r="A31" s="149" t="s">
        <v>129</v>
      </c>
      <c r="B31" s="148" t="s">
        <v>130</v>
      </c>
      <c r="C31" s="148" t="s">
        <v>131</v>
      </c>
    </row>
    <row r="32" spans="1:3" x14ac:dyDescent="0.25">
      <c r="A32" s="64"/>
    </row>
    <row r="35" spans="1:1" x14ac:dyDescent="0.25">
      <c r="A35" s="64" t="s">
        <v>54</v>
      </c>
    </row>
    <row r="36" spans="1:1" x14ac:dyDescent="0.25">
      <c r="A36" s="64" t="s">
        <v>57</v>
      </c>
    </row>
    <row r="37" spans="1:1" x14ac:dyDescent="0.25">
      <c r="A37" s="73" t="s">
        <v>60</v>
      </c>
    </row>
    <row r="38" spans="1:1" x14ac:dyDescent="0.25">
      <c r="A38" s="64" t="s">
        <v>63</v>
      </c>
    </row>
    <row r="39" spans="1:1" x14ac:dyDescent="0.25">
      <c r="A39" s="64" t="s">
        <v>66</v>
      </c>
    </row>
    <row r="40" spans="1:1" x14ac:dyDescent="0.25">
      <c r="A40" s="64" t="s">
        <v>69</v>
      </c>
    </row>
    <row r="41" spans="1:1" x14ac:dyDescent="0.25">
      <c r="A41" s="64" t="s">
        <v>72</v>
      </c>
    </row>
    <row r="42" spans="1:1" x14ac:dyDescent="0.25">
      <c r="A42" s="64" t="s">
        <v>76</v>
      </c>
    </row>
    <row r="43" spans="1:1" x14ac:dyDescent="0.25">
      <c r="A43" s="64" t="s">
        <v>79</v>
      </c>
    </row>
    <row r="44" spans="1:1" x14ac:dyDescent="0.25">
      <c r="A44" s="64" t="s">
        <v>82</v>
      </c>
    </row>
    <row r="45" spans="1:1" x14ac:dyDescent="0.25">
      <c r="A45" s="64" t="s">
        <v>85</v>
      </c>
    </row>
    <row r="46" spans="1:1" x14ac:dyDescent="0.25">
      <c r="A46" s="64" t="s">
        <v>88</v>
      </c>
    </row>
    <row r="47" spans="1:1" x14ac:dyDescent="0.25">
      <c r="A47" s="64" t="s">
        <v>91</v>
      </c>
    </row>
    <row r="48" spans="1:1" x14ac:dyDescent="0.25">
      <c r="A48" s="64" t="s">
        <v>94</v>
      </c>
    </row>
    <row r="49" spans="1:1" x14ac:dyDescent="0.25">
      <c r="A49" s="64" t="s">
        <v>97</v>
      </c>
    </row>
    <row r="50" spans="1:1" x14ac:dyDescent="0.25">
      <c r="A50" s="64" t="s">
        <v>100</v>
      </c>
    </row>
    <row r="51" spans="1:1" x14ac:dyDescent="0.25">
      <c r="A51" s="64" t="s">
        <v>103</v>
      </c>
    </row>
    <row r="52" spans="1:1" x14ac:dyDescent="0.25">
      <c r="A52" s="64" t="s">
        <v>106</v>
      </c>
    </row>
    <row r="53" spans="1:1" x14ac:dyDescent="0.25">
      <c r="A53" s="64" t="s">
        <v>110</v>
      </c>
    </row>
    <row r="54" spans="1:1" x14ac:dyDescent="0.25">
      <c r="A54" s="64" t="s">
        <v>114</v>
      </c>
    </row>
    <row r="55" spans="1:1" x14ac:dyDescent="0.25">
      <c r="A55" s="64" t="s">
        <v>117</v>
      </c>
    </row>
    <row r="56" spans="1:1" x14ac:dyDescent="0.25">
      <c r="A56" s="64" t="s">
        <v>120</v>
      </c>
    </row>
    <row r="57" spans="1:1" x14ac:dyDescent="0.25">
      <c r="A57" s="64" t="s">
        <v>123</v>
      </c>
    </row>
    <row r="58" spans="1:1" x14ac:dyDescent="0.25">
      <c r="A58" s="64" t="s">
        <v>126</v>
      </c>
    </row>
    <row r="59" spans="1:1" x14ac:dyDescent="0.25">
      <c r="A59" s="64" t="s">
        <v>129</v>
      </c>
    </row>
    <row r="60" spans="1:1" x14ac:dyDescent="0.25">
      <c r="A60" s="64" t="s">
        <v>132</v>
      </c>
    </row>
  </sheetData>
  <sheetProtection algorithmName="SHA-512" hashValue="kAxPHm+dQ9xnatWwvwlvVs2T3Dy/6fEY29VZn+SoeT3m1wOnmSpaM20NhDtdYjbF6UnTlu1b8/MkW0xS2RP0IQ==" saltValue="MUQaXrMq1nI6S6s7ni6hlA==" spinCount="100000"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9E3F7"/>
  </sheetPr>
  <dimension ref="A1:G60"/>
  <sheetViews>
    <sheetView showGridLines="0" showRowColHeaders="0" workbookViewId="0">
      <selection activeCell="F9" sqref="F9"/>
    </sheetView>
  </sheetViews>
  <sheetFormatPr defaultRowHeight="15" x14ac:dyDescent="0.25"/>
  <cols>
    <col min="1" max="1" width="10.5703125" style="1" customWidth="1"/>
    <col min="2" max="2" width="41.85546875" style="2" customWidth="1"/>
    <col min="3" max="3" width="65.42578125" customWidth="1"/>
    <col min="5" max="5" width="2.85546875" bestFit="1" customWidth="1"/>
    <col min="6" max="6" width="35.85546875" bestFit="1" customWidth="1"/>
  </cols>
  <sheetData>
    <row r="1" spans="1:3" ht="18.75" x14ac:dyDescent="0.3">
      <c r="A1" s="67" t="s">
        <v>133</v>
      </c>
      <c r="B1" s="40"/>
      <c r="C1" s="41"/>
    </row>
    <row r="2" spans="1:3" ht="15.75" thickBot="1" x14ac:dyDescent="0.3">
      <c r="A2" s="32" t="s">
        <v>50</v>
      </c>
      <c r="B2" s="54" t="s">
        <v>51</v>
      </c>
      <c r="C2" s="55" t="s">
        <v>52</v>
      </c>
    </row>
    <row r="3" spans="1:3" x14ac:dyDescent="0.25">
      <c r="A3" s="65" t="s">
        <v>134</v>
      </c>
      <c r="B3" s="56" t="s">
        <v>135</v>
      </c>
      <c r="C3" s="56" t="s">
        <v>136</v>
      </c>
    </row>
    <row r="4" spans="1:3" x14ac:dyDescent="0.25">
      <c r="A4" s="149" t="s">
        <v>137</v>
      </c>
      <c r="B4" s="155" t="s">
        <v>138</v>
      </c>
      <c r="C4" s="155" t="s">
        <v>139</v>
      </c>
    </row>
    <row r="5" spans="1:3" x14ac:dyDescent="0.25">
      <c r="A5" s="59" t="s">
        <v>140</v>
      </c>
      <c r="B5" s="57" t="s">
        <v>141</v>
      </c>
      <c r="C5" s="57" t="s">
        <v>142</v>
      </c>
    </row>
    <row r="6" spans="1:3" x14ac:dyDescent="0.25">
      <c r="A6" s="149" t="s">
        <v>143</v>
      </c>
      <c r="B6" s="155" t="s">
        <v>144</v>
      </c>
      <c r="C6" s="155" t="s">
        <v>145</v>
      </c>
    </row>
    <row r="7" spans="1:3" x14ac:dyDescent="0.25">
      <c r="A7" s="59" t="s">
        <v>146</v>
      </c>
      <c r="B7" s="57" t="s">
        <v>147</v>
      </c>
      <c r="C7" s="57" t="s">
        <v>148</v>
      </c>
    </row>
    <row r="8" spans="1:3" x14ac:dyDescent="0.25">
      <c r="A8" s="149" t="s">
        <v>149</v>
      </c>
      <c r="B8" s="155" t="s">
        <v>150</v>
      </c>
      <c r="C8" s="155" t="s">
        <v>151</v>
      </c>
    </row>
    <row r="9" spans="1:3" ht="45" x14ac:dyDescent="0.25">
      <c r="A9" s="59" t="s">
        <v>152</v>
      </c>
      <c r="B9" s="57" t="s">
        <v>153</v>
      </c>
      <c r="C9" s="57" t="s">
        <v>154</v>
      </c>
    </row>
    <row r="10" spans="1:3" ht="75" customHeight="1" x14ac:dyDescent="0.25">
      <c r="A10" s="149" t="s">
        <v>155</v>
      </c>
      <c r="B10" s="155" t="s">
        <v>156</v>
      </c>
      <c r="C10" s="155" t="s">
        <v>157</v>
      </c>
    </row>
    <row r="11" spans="1:3" ht="45" x14ac:dyDescent="0.25">
      <c r="A11" s="59" t="s">
        <v>158</v>
      </c>
      <c r="B11" s="57" t="s">
        <v>159</v>
      </c>
      <c r="C11" s="57" t="s">
        <v>160</v>
      </c>
    </row>
    <row r="12" spans="1:3" ht="45" x14ac:dyDescent="0.25">
      <c r="A12" s="149" t="s">
        <v>161</v>
      </c>
      <c r="B12" s="155" t="s">
        <v>162</v>
      </c>
      <c r="C12" s="155" t="s">
        <v>163</v>
      </c>
    </row>
    <row r="13" spans="1:3" x14ac:dyDescent="0.25">
      <c r="A13" s="59" t="s">
        <v>164</v>
      </c>
      <c r="B13" s="57" t="s">
        <v>165</v>
      </c>
      <c r="C13" s="57" t="s">
        <v>166</v>
      </c>
    </row>
    <row r="14" spans="1:3" x14ac:dyDescent="0.25">
      <c r="A14" s="149" t="s">
        <v>167</v>
      </c>
      <c r="B14" s="155" t="s">
        <v>168</v>
      </c>
      <c r="C14" s="155" t="s">
        <v>169</v>
      </c>
    </row>
    <row r="15" spans="1:3" ht="15.75" customHeight="1" x14ac:dyDescent="0.25">
      <c r="A15" s="59" t="s">
        <v>170</v>
      </c>
      <c r="B15" s="57" t="s">
        <v>171</v>
      </c>
      <c r="C15" s="57" t="s">
        <v>172</v>
      </c>
    </row>
    <row r="16" spans="1:3" x14ac:dyDescent="0.25">
      <c r="A16" s="149" t="s">
        <v>173</v>
      </c>
      <c r="B16" s="155" t="s">
        <v>174</v>
      </c>
      <c r="C16" s="155" t="s">
        <v>175</v>
      </c>
    </row>
    <row r="17" spans="1:3" x14ac:dyDescent="0.25">
      <c r="A17" s="59" t="s">
        <v>176</v>
      </c>
      <c r="B17" s="57" t="s">
        <v>177</v>
      </c>
      <c r="C17" s="57" t="s">
        <v>178</v>
      </c>
    </row>
    <row r="18" spans="1:3" x14ac:dyDescent="0.25">
      <c r="A18" s="149" t="s">
        <v>179</v>
      </c>
      <c r="B18" s="155" t="s">
        <v>180</v>
      </c>
      <c r="C18" s="155" t="s">
        <v>181</v>
      </c>
    </row>
    <row r="19" spans="1:3" ht="30" x14ac:dyDescent="0.25">
      <c r="A19" s="59" t="s">
        <v>182</v>
      </c>
      <c r="B19" s="57" t="s">
        <v>183</v>
      </c>
      <c r="C19" s="57" t="s">
        <v>184</v>
      </c>
    </row>
    <row r="20" spans="1:3" x14ac:dyDescent="0.25">
      <c r="A20" s="149" t="s">
        <v>185</v>
      </c>
      <c r="B20" s="155" t="s">
        <v>186</v>
      </c>
      <c r="C20" s="155" t="s">
        <v>187</v>
      </c>
    </row>
    <row r="21" spans="1:3" x14ac:dyDescent="0.25">
      <c r="A21" s="64" t="s">
        <v>132</v>
      </c>
    </row>
    <row r="22" spans="1:3" ht="18.75" x14ac:dyDescent="0.3">
      <c r="A22" s="144" t="s">
        <v>188</v>
      </c>
      <c r="B22" s="42"/>
      <c r="C22" s="43"/>
    </row>
    <row r="23" spans="1:3" ht="15.75" thickBot="1" x14ac:dyDescent="0.3">
      <c r="A23" s="145" t="s">
        <v>50</v>
      </c>
      <c r="B23" s="93" t="s">
        <v>189</v>
      </c>
      <c r="C23" s="146" t="s">
        <v>190</v>
      </c>
    </row>
    <row r="24" spans="1:3" ht="105" x14ac:dyDescent="0.25">
      <c r="A24" s="59" t="s">
        <v>140</v>
      </c>
      <c r="B24" s="57" t="s">
        <v>191</v>
      </c>
      <c r="C24" s="143" t="s">
        <v>192</v>
      </c>
    </row>
    <row r="25" spans="1:3" ht="60" x14ac:dyDescent="0.25">
      <c r="A25" s="156" t="s">
        <v>143</v>
      </c>
      <c r="B25" s="157" t="s">
        <v>80</v>
      </c>
      <c r="C25" s="158" t="s">
        <v>193</v>
      </c>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sheetData>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5F2FB"/>
  </sheetPr>
  <dimension ref="A1:B63"/>
  <sheetViews>
    <sheetView showGridLines="0" showRowColHeaders="0" workbookViewId="0">
      <selection activeCell="A100" sqref="A100"/>
    </sheetView>
  </sheetViews>
  <sheetFormatPr defaultColWidth="9.140625" defaultRowHeight="15" x14ac:dyDescent="0.25"/>
  <cols>
    <col min="1" max="1" width="8.7109375" style="1" customWidth="1"/>
    <col min="2" max="2" width="58.42578125" style="2" bestFit="1" customWidth="1"/>
  </cols>
  <sheetData>
    <row r="1" spans="1:2" ht="18.75" x14ac:dyDescent="0.3">
      <c r="A1" s="47" t="s">
        <v>194</v>
      </c>
      <c r="B1" s="39"/>
    </row>
    <row r="2" spans="1:2" ht="15.75" thickBot="1" x14ac:dyDescent="0.3">
      <c r="A2" s="32" t="s">
        <v>50</v>
      </c>
      <c r="B2" s="33" t="s">
        <v>52</v>
      </c>
    </row>
    <row r="3" spans="1:2" x14ac:dyDescent="0.25">
      <c r="A3" s="34">
        <v>1111</v>
      </c>
      <c r="B3" s="35" t="s">
        <v>195</v>
      </c>
    </row>
    <row r="4" spans="1:2" x14ac:dyDescent="0.25">
      <c r="A4" s="36">
        <v>1113</v>
      </c>
      <c r="B4" s="37" t="s">
        <v>196</v>
      </c>
    </row>
    <row r="5" spans="1:2" x14ac:dyDescent="0.25">
      <c r="A5" s="36">
        <v>1121</v>
      </c>
      <c r="B5" s="37" t="s">
        <v>197</v>
      </c>
    </row>
    <row r="6" spans="1:2" x14ac:dyDescent="0.25">
      <c r="A6" s="36">
        <v>1122</v>
      </c>
      <c r="B6" s="37" t="s">
        <v>198</v>
      </c>
    </row>
    <row r="7" spans="1:2" x14ac:dyDescent="0.25">
      <c r="A7" s="36">
        <v>1131</v>
      </c>
      <c r="B7" s="37" t="s">
        <v>199</v>
      </c>
    </row>
    <row r="8" spans="1:2" x14ac:dyDescent="0.25">
      <c r="A8" s="36">
        <v>1132</v>
      </c>
      <c r="B8" s="37" t="s">
        <v>200</v>
      </c>
    </row>
    <row r="9" spans="1:2" x14ac:dyDescent="0.25">
      <c r="A9" s="36">
        <v>1140</v>
      </c>
      <c r="B9" s="37" t="s">
        <v>201</v>
      </c>
    </row>
    <row r="10" spans="1:2" x14ac:dyDescent="0.25">
      <c r="A10" s="36">
        <v>1210</v>
      </c>
      <c r="B10" s="37" t="s">
        <v>202</v>
      </c>
    </row>
    <row r="11" spans="1:2" x14ac:dyDescent="0.25">
      <c r="A11" s="36">
        <v>1220</v>
      </c>
      <c r="B11" s="37" t="s">
        <v>203</v>
      </c>
    </row>
    <row r="12" spans="1:2" x14ac:dyDescent="0.25">
      <c r="A12" s="36">
        <v>1250</v>
      </c>
      <c r="B12" s="37" t="s">
        <v>204</v>
      </c>
    </row>
    <row r="13" spans="1:2" x14ac:dyDescent="0.25">
      <c r="A13" s="36">
        <v>1260</v>
      </c>
      <c r="B13" s="37" t="s">
        <v>205</v>
      </c>
    </row>
    <row r="14" spans="1:2" x14ac:dyDescent="0.25">
      <c r="A14" s="36">
        <v>1271</v>
      </c>
      <c r="B14" s="37" t="s">
        <v>206</v>
      </c>
    </row>
    <row r="15" spans="1:2" x14ac:dyDescent="0.25">
      <c r="A15" s="36">
        <v>1272</v>
      </c>
      <c r="B15" s="37" t="s">
        <v>207</v>
      </c>
    </row>
    <row r="16" spans="1:2" x14ac:dyDescent="0.25">
      <c r="A16" s="36">
        <v>1280</v>
      </c>
      <c r="B16" s="37" t="s">
        <v>208</v>
      </c>
    </row>
    <row r="17" spans="1:2" x14ac:dyDescent="0.25">
      <c r="A17" s="36">
        <v>1291</v>
      </c>
      <c r="B17" s="37" t="s">
        <v>209</v>
      </c>
    </row>
    <row r="18" spans="1:2" x14ac:dyDescent="0.25">
      <c r="A18" s="36">
        <v>1292</v>
      </c>
      <c r="B18" s="37" t="s">
        <v>210</v>
      </c>
    </row>
    <row r="19" spans="1:2" x14ac:dyDescent="0.25">
      <c r="A19" s="36">
        <v>1293</v>
      </c>
      <c r="B19" s="37" t="s">
        <v>211</v>
      </c>
    </row>
    <row r="20" spans="1:2" x14ac:dyDescent="0.25">
      <c r="A20" s="36">
        <v>1294</v>
      </c>
      <c r="B20" s="37" t="s">
        <v>212</v>
      </c>
    </row>
    <row r="21" spans="1:2" x14ac:dyDescent="0.25">
      <c r="A21" s="36">
        <v>1295</v>
      </c>
      <c r="B21" s="37" t="s">
        <v>213</v>
      </c>
    </row>
    <row r="22" spans="1:2" x14ac:dyDescent="0.25">
      <c r="A22" s="36">
        <v>1299</v>
      </c>
      <c r="B22" s="37" t="s">
        <v>214</v>
      </c>
    </row>
    <row r="23" spans="1:2" x14ac:dyDescent="0.25">
      <c r="A23" s="36">
        <v>1300</v>
      </c>
      <c r="B23" s="37" t="s">
        <v>215</v>
      </c>
    </row>
    <row r="24" spans="1:2" x14ac:dyDescent="0.25">
      <c r="A24" s="36">
        <v>1400</v>
      </c>
      <c r="B24" s="37" t="s">
        <v>216</v>
      </c>
    </row>
    <row r="25" spans="1:2" x14ac:dyDescent="0.25">
      <c r="A25" s="36">
        <v>2110</v>
      </c>
      <c r="B25" s="37" t="s">
        <v>217</v>
      </c>
    </row>
    <row r="26" spans="1:2" x14ac:dyDescent="0.25">
      <c r="A26" s="36">
        <v>2120</v>
      </c>
      <c r="B26" s="37" t="s">
        <v>218</v>
      </c>
    </row>
    <row r="27" spans="1:2" x14ac:dyDescent="0.25">
      <c r="A27" s="36">
        <v>2130</v>
      </c>
      <c r="B27" s="37" t="s">
        <v>219</v>
      </c>
    </row>
    <row r="28" spans="1:2" x14ac:dyDescent="0.25">
      <c r="A28" s="36">
        <v>2140</v>
      </c>
      <c r="B28" s="37" t="s">
        <v>220</v>
      </c>
    </row>
    <row r="29" spans="1:2" x14ac:dyDescent="0.25">
      <c r="A29" s="36">
        <v>2150</v>
      </c>
      <c r="B29" s="37" t="s">
        <v>221</v>
      </c>
    </row>
    <row r="30" spans="1:2" x14ac:dyDescent="0.25">
      <c r="A30" s="36">
        <v>2160</v>
      </c>
      <c r="B30" s="37" t="s">
        <v>222</v>
      </c>
    </row>
    <row r="31" spans="1:2" x14ac:dyDescent="0.25">
      <c r="A31" s="36">
        <v>2190</v>
      </c>
      <c r="B31" s="37" t="s">
        <v>223</v>
      </c>
    </row>
    <row r="32" spans="1:2" x14ac:dyDescent="0.25">
      <c r="A32" s="36">
        <v>2210</v>
      </c>
      <c r="B32" s="37" t="s">
        <v>224</v>
      </c>
    </row>
    <row r="33" spans="1:2" x14ac:dyDescent="0.25">
      <c r="A33" s="36">
        <v>2220</v>
      </c>
      <c r="B33" s="37" t="s">
        <v>225</v>
      </c>
    </row>
    <row r="34" spans="1:2" x14ac:dyDescent="0.25">
      <c r="A34" s="36">
        <v>2230</v>
      </c>
      <c r="B34" s="37" t="s">
        <v>226</v>
      </c>
    </row>
    <row r="35" spans="1:2" x14ac:dyDescent="0.25">
      <c r="A35" s="36">
        <v>2240</v>
      </c>
      <c r="B35" s="37" t="s">
        <v>227</v>
      </c>
    </row>
    <row r="36" spans="1:2" x14ac:dyDescent="0.25">
      <c r="A36" s="36">
        <v>2310</v>
      </c>
      <c r="B36" s="37" t="s">
        <v>228</v>
      </c>
    </row>
    <row r="37" spans="1:2" x14ac:dyDescent="0.25">
      <c r="A37" s="36">
        <v>2320</v>
      </c>
      <c r="B37" s="37" t="s">
        <v>229</v>
      </c>
    </row>
    <row r="38" spans="1:2" x14ac:dyDescent="0.25">
      <c r="A38" s="36">
        <v>2410</v>
      </c>
      <c r="B38" s="37" t="s">
        <v>230</v>
      </c>
    </row>
    <row r="39" spans="1:2" x14ac:dyDescent="0.25">
      <c r="A39" s="36">
        <v>2490</v>
      </c>
      <c r="B39" s="37" t="s">
        <v>231</v>
      </c>
    </row>
    <row r="40" spans="1:2" x14ac:dyDescent="0.25">
      <c r="A40" s="36">
        <v>2510</v>
      </c>
      <c r="B40" s="37" t="s">
        <v>232</v>
      </c>
    </row>
    <row r="41" spans="1:2" x14ac:dyDescent="0.25">
      <c r="A41" s="36">
        <v>2520</v>
      </c>
      <c r="B41" s="37" t="s">
        <v>233</v>
      </c>
    </row>
    <row r="42" spans="1:2" x14ac:dyDescent="0.25">
      <c r="A42" s="36">
        <v>2540</v>
      </c>
      <c r="B42" s="37" t="s">
        <v>234</v>
      </c>
    </row>
    <row r="43" spans="1:2" x14ac:dyDescent="0.25">
      <c r="A43" s="36">
        <v>2550</v>
      </c>
      <c r="B43" s="37" t="s">
        <v>235</v>
      </c>
    </row>
    <row r="44" spans="1:2" x14ac:dyDescent="0.25">
      <c r="A44" s="36">
        <v>2570</v>
      </c>
      <c r="B44" s="37" t="s">
        <v>236</v>
      </c>
    </row>
    <row r="45" spans="1:2" x14ac:dyDescent="0.25">
      <c r="A45" s="36">
        <v>2610</v>
      </c>
      <c r="B45" s="37" t="s">
        <v>237</v>
      </c>
    </row>
    <row r="46" spans="1:2" x14ac:dyDescent="0.25">
      <c r="A46" s="36">
        <v>2620</v>
      </c>
      <c r="B46" s="37" t="s">
        <v>238</v>
      </c>
    </row>
    <row r="47" spans="1:2" x14ac:dyDescent="0.25">
      <c r="A47" s="36">
        <v>2630</v>
      </c>
      <c r="B47" s="37" t="s">
        <v>239</v>
      </c>
    </row>
    <row r="48" spans="1:2" x14ac:dyDescent="0.25">
      <c r="A48" s="36">
        <v>2640</v>
      </c>
      <c r="B48" s="37" t="s">
        <v>240</v>
      </c>
    </row>
    <row r="49" spans="1:2" x14ac:dyDescent="0.25">
      <c r="A49" s="36">
        <v>2660</v>
      </c>
      <c r="B49" s="37" t="s">
        <v>241</v>
      </c>
    </row>
    <row r="50" spans="1:2" x14ac:dyDescent="0.25">
      <c r="A50" s="36">
        <v>2670</v>
      </c>
      <c r="B50" s="37" t="s">
        <v>242</v>
      </c>
    </row>
    <row r="51" spans="1:2" x14ac:dyDescent="0.25">
      <c r="A51" s="36">
        <v>2680</v>
      </c>
      <c r="B51" s="37" t="s">
        <v>243</v>
      </c>
    </row>
    <row r="52" spans="1:2" x14ac:dyDescent="0.25">
      <c r="A52" s="36">
        <v>2690</v>
      </c>
      <c r="B52" s="37" t="s">
        <v>244</v>
      </c>
    </row>
    <row r="53" spans="1:2" x14ac:dyDescent="0.25">
      <c r="A53" s="36">
        <v>2700</v>
      </c>
      <c r="B53" s="37" t="s">
        <v>245</v>
      </c>
    </row>
    <row r="54" spans="1:2" x14ac:dyDescent="0.25">
      <c r="A54" s="36">
        <v>3100</v>
      </c>
      <c r="B54" s="37" t="s">
        <v>246</v>
      </c>
    </row>
    <row r="55" spans="1:2" x14ac:dyDescent="0.25">
      <c r="A55" s="36">
        <v>3200</v>
      </c>
      <c r="B55" s="37" t="s">
        <v>247</v>
      </c>
    </row>
    <row r="56" spans="1:2" x14ac:dyDescent="0.25">
      <c r="A56" s="36">
        <v>3300</v>
      </c>
      <c r="B56" s="37" t="s">
        <v>248</v>
      </c>
    </row>
    <row r="57" spans="1:2" x14ac:dyDescent="0.25">
      <c r="A57" s="36">
        <v>3500</v>
      </c>
      <c r="B57" s="37" t="s">
        <v>249</v>
      </c>
    </row>
    <row r="58" spans="1:2" x14ac:dyDescent="0.25">
      <c r="A58" s="36">
        <v>4110</v>
      </c>
      <c r="B58" s="37" t="s">
        <v>250</v>
      </c>
    </row>
    <row r="59" spans="1:2" x14ac:dyDescent="0.25">
      <c r="A59" s="36">
        <v>4120</v>
      </c>
      <c r="B59" s="37" t="s">
        <v>251</v>
      </c>
    </row>
    <row r="60" spans="1:2" x14ac:dyDescent="0.25">
      <c r="A60" s="36">
        <v>4150</v>
      </c>
      <c r="B60" s="37" t="s">
        <v>252</v>
      </c>
    </row>
    <row r="61" spans="1:2" x14ac:dyDescent="0.25">
      <c r="A61" s="36">
        <v>4180</v>
      </c>
      <c r="B61" s="37" t="s">
        <v>253</v>
      </c>
    </row>
    <row r="62" spans="1:2" x14ac:dyDescent="0.25">
      <c r="A62" s="36">
        <v>4190</v>
      </c>
      <c r="B62" s="37" t="s">
        <v>254</v>
      </c>
    </row>
    <row r="63" spans="1:2" x14ac:dyDescent="0.25">
      <c r="A63" s="36">
        <v>5100</v>
      </c>
      <c r="B63" s="37" t="s">
        <v>255</v>
      </c>
    </row>
  </sheetData>
  <sheetProtection algorithmName="SHA-512" hashValue="TWij6PC2GjmUvCbB7feUf6Z5hM714QJVj0ZuITLdTHNSfZhCrP4Zgn0vx+Wla/1YY3eUxWnMEmk4CU6raPDCaQ==" saltValue="sAXDw4xMfcyCjpyTobQ7rA==" spinCount="100000" sheet="1" objects="1" scenarios="1"/>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5F2FB"/>
  </sheetPr>
  <dimension ref="A1:B56"/>
  <sheetViews>
    <sheetView showGridLines="0" showRowColHeaders="0" workbookViewId="0">
      <selection activeCell="A100" sqref="A100"/>
    </sheetView>
  </sheetViews>
  <sheetFormatPr defaultRowHeight="15" x14ac:dyDescent="0.25"/>
  <cols>
    <col min="1" max="1" width="8.7109375" style="1" customWidth="1"/>
    <col min="2" max="2" width="51.7109375" style="2" bestFit="1" customWidth="1"/>
  </cols>
  <sheetData>
    <row r="1" spans="1:2" ht="18.75" x14ac:dyDescent="0.3">
      <c r="A1" s="46" t="s">
        <v>256</v>
      </c>
      <c r="B1" s="39"/>
    </row>
    <row r="2" spans="1:2" ht="15.75" thickBot="1" x14ac:dyDescent="0.3">
      <c r="A2" s="32" t="s">
        <v>50</v>
      </c>
      <c r="B2" s="33" t="s">
        <v>52</v>
      </c>
    </row>
    <row r="3" spans="1:2" x14ac:dyDescent="0.25">
      <c r="A3" s="34">
        <v>111</v>
      </c>
      <c r="B3" s="35" t="s">
        <v>257</v>
      </c>
    </row>
    <row r="4" spans="1:2" x14ac:dyDescent="0.25">
      <c r="A4" s="36">
        <v>112</v>
      </c>
      <c r="B4" s="37" t="s">
        <v>258</v>
      </c>
    </row>
    <row r="5" spans="1:2" x14ac:dyDescent="0.25">
      <c r="A5" s="36">
        <v>113</v>
      </c>
      <c r="B5" s="37" t="s">
        <v>259</v>
      </c>
    </row>
    <row r="6" spans="1:2" x14ac:dyDescent="0.25">
      <c r="A6" s="36">
        <v>114</v>
      </c>
      <c r="B6" s="37" t="s">
        <v>260</v>
      </c>
    </row>
    <row r="7" spans="1:2" x14ac:dyDescent="0.25">
      <c r="A7" s="36">
        <v>115</v>
      </c>
      <c r="B7" s="37" t="s">
        <v>261</v>
      </c>
    </row>
    <row r="8" spans="1:2" x14ac:dyDescent="0.25">
      <c r="A8" s="36">
        <v>116</v>
      </c>
      <c r="B8" s="37" t="s">
        <v>262</v>
      </c>
    </row>
    <row r="9" spans="1:2" x14ac:dyDescent="0.25">
      <c r="A9" s="36">
        <v>117</v>
      </c>
      <c r="B9" s="37" t="s">
        <v>263</v>
      </c>
    </row>
    <row r="10" spans="1:2" x14ac:dyDescent="0.25">
      <c r="A10" s="36">
        <v>121</v>
      </c>
      <c r="B10" s="37" t="s">
        <v>264</v>
      </c>
    </row>
    <row r="11" spans="1:2" x14ac:dyDescent="0.25">
      <c r="A11" s="36">
        <v>122</v>
      </c>
      <c r="B11" s="37" t="s">
        <v>265</v>
      </c>
    </row>
    <row r="12" spans="1:2" x14ac:dyDescent="0.25">
      <c r="A12" s="36">
        <v>123</v>
      </c>
      <c r="B12" s="37" t="s">
        <v>266</v>
      </c>
    </row>
    <row r="13" spans="1:2" x14ac:dyDescent="0.25">
      <c r="A13" s="36">
        <v>124</v>
      </c>
      <c r="B13" s="37" t="s">
        <v>267</v>
      </c>
    </row>
    <row r="14" spans="1:2" x14ac:dyDescent="0.25">
      <c r="A14" s="36">
        <v>130</v>
      </c>
      <c r="B14" s="37" t="s">
        <v>268</v>
      </c>
    </row>
    <row r="15" spans="1:2" x14ac:dyDescent="0.25">
      <c r="A15" s="36">
        <v>210</v>
      </c>
      <c r="B15" s="37" t="s">
        <v>269</v>
      </c>
    </row>
    <row r="16" spans="1:2" x14ac:dyDescent="0.25">
      <c r="A16" s="36">
        <v>220</v>
      </c>
      <c r="B16" s="37" t="s">
        <v>270</v>
      </c>
    </row>
    <row r="17" spans="1:2" x14ac:dyDescent="0.25">
      <c r="A17" s="36">
        <v>230</v>
      </c>
      <c r="B17" s="37" t="s">
        <v>271</v>
      </c>
    </row>
    <row r="18" spans="1:2" x14ac:dyDescent="0.25">
      <c r="A18" s="36">
        <v>240</v>
      </c>
      <c r="B18" s="37" t="s">
        <v>272</v>
      </c>
    </row>
    <row r="19" spans="1:2" x14ac:dyDescent="0.25">
      <c r="A19" s="36">
        <v>270</v>
      </c>
      <c r="B19" s="37" t="s">
        <v>273</v>
      </c>
    </row>
    <row r="20" spans="1:2" x14ac:dyDescent="0.25">
      <c r="A20" s="36">
        <v>310</v>
      </c>
      <c r="B20" s="37" t="s">
        <v>274</v>
      </c>
    </row>
    <row r="21" spans="1:2" x14ac:dyDescent="0.25">
      <c r="A21" s="36">
        <v>320</v>
      </c>
      <c r="B21" s="37" t="s">
        <v>275</v>
      </c>
    </row>
    <row r="22" spans="1:2" x14ac:dyDescent="0.25">
      <c r="A22" s="36">
        <v>330</v>
      </c>
      <c r="B22" s="37" t="s">
        <v>235</v>
      </c>
    </row>
    <row r="23" spans="1:2" x14ac:dyDescent="0.25">
      <c r="A23" s="36">
        <v>340</v>
      </c>
      <c r="B23" s="37" t="s">
        <v>276</v>
      </c>
    </row>
    <row r="24" spans="1:2" x14ac:dyDescent="0.25">
      <c r="A24" s="36">
        <v>350</v>
      </c>
      <c r="B24" s="37" t="s">
        <v>277</v>
      </c>
    </row>
    <row r="25" spans="1:2" x14ac:dyDescent="0.25">
      <c r="A25" s="36">
        <v>360</v>
      </c>
      <c r="B25" s="37" t="s">
        <v>278</v>
      </c>
    </row>
    <row r="26" spans="1:2" x14ac:dyDescent="0.25">
      <c r="A26" s="36">
        <v>371</v>
      </c>
      <c r="B26" s="37" t="s">
        <v>279</v>
      </c>
    </row>
    <row r="27" spans="1:2" x14ac:dyDescent="0.25">
      <c r="A27" s="36">
        <v>372</v>
      </c>
      <c r="B27" s="37" t="s">
        <v>280</v>
      </c>
    </row>
    <row r="28" spans="1:2" x14ac:dyDescent="0.25">
      <c r="A28" s="36">
        <v>373</v>
      </c>
      <c r="B28" s="37" t="s">
        <v>281</v>
      </c>
    </row>
    <row r="29" spans="1:2" x14ac:dyDescent="0.25">
      <c r="A29" s="36">
        <v>374</v>
      </c>
      <c r="B29" s="37" t="s">
        <v>282</v>
      </c>
    </row>
    <row r="30" spans="1:2" x14ac:dyDescent="0.25">
      <c r="A30" s="36">
        <v>380</v>
      </c>
      <c r="B30" s="37" t="s">
        <v>283</v>
      </c>
    </row>
    <row r="31" spans="1:2" x14ac:dyDescent="0.25">
      <c r="A31" s="36">
        <v>390</v>
      </c>
      <c r="B31" s="37" t="s">
        <v>284</v>
      </c>
    </row>
    <row r="32" spans="1:2" x14ac:dyDescent="0.25">
      <c r="A32" s="36">
        <v>410</v>
      </c>
      <c r="B32" s="37" t="s">
        <v>285</v>
      </c>
    </row>
    <row r="33" spans="1:2" x14ac:dyDescent="0.25">
      <c r="A33" s="36">
        <v>420</v>
      </c>
      <c r="B33" s="37" t="s">
        <v>286</v>
      </c>
    </row>
    <row r="34" spans="1:2" x14ac:dyDescent="0.25">
      <c r="A34" s="36">
        <v>430</v>
      </c>
      <c r="B34" s="37" t="s">
        <v>287</v>
      </c>
    </row>
    <row r="35" spans="1:2" x14ac:dyDescent="0.25">
      <c r="A35" s="36">
        <v>440</v>
      </c>
      <c r="B35" s="37" t="s">
        <v>288</v>
      </c>
    </row>
    <row r="36" spans="1:2" x14ac:dyDescent="0.25">
      <c r="A36" s="36">
        <v>450</v>
      </c>
      <c r="B36" s="37" t="s">
        <v>289</v>
      </c>
    </row>
    <row r="37" spans="1:2" x14ac:dyDescent="0.25">
      <c r="A37" s="36">
        <v>460</v>
      </c>
      <c r="B37" s="37" t="s">
        <v>290</v>
      </c>
    </row>
    <row r="38" spans="1:2" x14ac:dyDescent="0.25">
      <c r="A38" s="36">
        <v>470</v>
      </c>
      <c r="B38" s="37" t="s">
        <v>291</v>
      </c>
    </row>
    <row r="39" spans="1:2" x14ac:dyDescent="0.25">
      <c r="A39" s="36">
        <v>480</v>
      </c>
      <c r="B39" s="37" t="s">
        <v>292</v>
      </c>
    </row>
    <row r="40" spans="1:2" x14ac:dyDescent="0.25">
      <c r="A40" s="36">
        <v>510</v>
      </c>
      <c r="B40" s="37" t="s">
        <v>293</v>
      </c>
    </row>
    <row r="41" spans="1:2" x14ac:dyDescent="0.25">
      <c r="A41" s="36">
        <v>520</v>
      </c>
      <c r="B41" s="37" t="s">
        <v>294</v>
      </c>
    </row>
    <row r="42" spans="1:2" x14ac:dyDescent="0.25">
      <c r="A42" s="36">
        <v>530</v>
      </c>
      <c r="B42" s="37" t="s">
        <v>295</v>
      </c>
    </row>
    <row r="43" spans="1:2" x14ac:dyDescent="0.25">
      <c r="A43" s="36">
        <v>540</v>
      </c>
      <c r="B43" s="37" t="s">
        <v>296</v>
      </c>
    </row>
    <row r="44" spans="1:2" x14ac:dyDescent="0.25">
      <c r="A44" s="36">
        <v>550</v>
      </c>
      <c r="B44" s="37" t="s">
        <v>297</v>
      </c>
    </row>
    <row r="45" spans="1:2" x14ac:dyDescent="0.25">
      <c r="A45" s="36">
        <v>562</v>
      </c>
      <c r="B45" s="37" t="s">
        <v>298</v>
      </c>
    </row>
    <row r="46" spans="1:2" x14ac:dyDescent="0.25">
      <c r="A46" s="36">
        <v>564</v>
      </c>
      <c r="B46" s="37" t="s">
        <v>299</v>
      </c>
    </row>
    <row r="47" spans="1:2" x14ac:dyDescent="0.25">
      <c r="A47" s="36">
        <v>590</v>
      </c>
      <c r="B47" s="37" t="s">
        <v>300</v>
      </c>
    </row>
    <row r="48" spans="1:2" x14ac:dyDescent="0.25">
      <c r="A48" s="36">
        <v>610</v>
      </c>
      <c r="B48" s="37" t="s">
        <v>301</v>
      </c>
    </row>
    <row r="49" spans="1:2" x14ac:dyDescent="0.25">
      <c r="A49" s="36">
        <v>621</v>
      </c>
      <c r="B49" s="37" t="s">
        <v>302</v>
      </c>
    </row>
    <row r="50" spans="1:2" x14ac:dyDescent="0.25">
      <c r="A50" s="36">
        <v>622</v>
      </c>
      <c r="B50" s="37" t="s">
        <v>303</v>
      </c>
    </row>
    <row r="51" spans="1:2" x14ac:dyDescent="0.25">
      <c r="A51" s="36">
        <v>640</v>
      </c>
      <c r="B51" s="37" t="s">
        <v>304</v>
      </c>
    </row>
    <row r="52" spans="1:2" x14ac:dyDescent="0.25">
      <c r="A52" s="36">
        <v>650</v>
      </c>
      <c r="B52" s="37" t="s">
        <v>305</v>
      </c>
    </row>
    <row r="53" spans="1:2" x14ac:dyDescent="0.25">
      <c r="A53" s="36">
        <v>660</v>
      </c>
      <c r="B53" s="37" t="s">
        <v>306</v>
      </c>
    </row>
    <row r="54" spans="1:2" x14ac:dyDescent="0.25">
      <c r="A54" s="36">
        <v>670</v>
      </c>
      <c r="B54" s="37" t="s">
        <v>307</v>
      </c>
    </row>
    <row r="55" spans="1:2" x14ac:dyDescent="0.25">
      <c r="A55" s="36">
        <v>680</v>
      </c>
      <c r="B55" s="37" t="s">
        <v>308</v>
      </c>
    </row>
    <row r="56" spans="1:2" x14ac:dyDescent="0.25">
      <c r="A56" s="36">
        <v>690</v>
      </c>
      <c r="B56" s="37" t="s">
        <v>309</v>
      </c>
    </row>
  </sheetData>
  <sheetProtection algorithmName="SHA-512" hashValue="VztibrY5bj0Zx6ViLEDwiyO62Cz2tux+X2WSVBH5ZYOMvcu7KYe3KJm2MzexxWtBqqxA/qi6SFh5P9NIPayRdQ==" saltValue="thTdBpCAnefE8mJUhegio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226"/>
  <sheetViews>
    <sheetView showGridLines="0" showRowColHeaders="0" topLeftCell="A195" workbookViewId="0">
      <selection activeCell="F226" sqref="F226"/>
    </sheetView>
  </sheetViews>
  <sheetFormatPr defaultRowHeight="15" x14ac:dyDescent="0.25"/>
  <cols>
    <col min="1" max="1" width="10.5703125" style="1" customWidth="1"/>
    <col min="2" max="2" width="33.28515625" style="2" bestFit="1" customWidth="1"/>
  </cols>
  <sheetData>
    <row r="1" spans="1:2" ht="15.75" thickBot="1" x14ac:dyDescent="0.3">
      <c r="A1" s="18" t="s">
        <v>310</v>
      </c>
      <c r="B1" s="19" t="s">
        <v>311</v>
      </c>
    </row>
    <row r="2" spans="1:2" x14ac:dyDescent="0.25">
      <c r="A2" s="14">
        <v>2063</v>
      </c>
      <c r="B2" s="15" t="s">
        <v>312</v>
      </c>
    </row>
    <row r="3" spans="1:2" x14ac:dyDescent="0.25">
      <c r="A3" s="16">
        <v>2113</v>
      </c>
      <c r="B3" s="17" t="s">
        <v>313</v>
      </c>
    </row>
    <row r="4" spans="1:2" x14ac:dyDescent="0.25">
      <c r="A4" s="16">
        <v>1899</v>
      </c>
      <c r="B4" s="17" t="s">
        <v>314</v>
      </c>
    </row>
    <row r="5" spans="1:2" x14ac:dyDescent="0.25">
      <c r="A5" s="16">
        <v>2252</v>
      </c>
      <c r="B5" s="17" t="s">
        <v>315</v>
      </c>
    </row>
    <row r="6" spans="1:2" x14ac:dyDescent="0.25">
      <c r="A6" s="16">
        <v>2111</v>
      </c>
      <c r="B6" s="17" t="s">
        <v>316</v>
      </c>
    </row>
    <row r="7" spans="1:2" x14ac:dyDescent="0.25">
      <c r="A7" s="16">
        <v>2005</v>
      </c>
      <c r="B7" s="17" t="s">
        <v>317</v>
      </c>
    </row>
    <row r="8" spans="1:2" x14ac:dyDescent="0.25">
      <c r="A8" s="16">
        <v>2115</v>
      </c>
      <c r="B8" s="17" t="s">
        <v>318</v>
      </c>
    </row>
    <row r="9" spans="1:2" x14ac:dyDescent="0.25">
      <c r="A9" s="16">
        <v>2041</v>
      </c>
      <c r="B9" s="17" t="s">
        <v>319</v>
      </c>
    </row>
    <row r="10" spans="1:2" x14ac:dyDescent="0.25">
      <c r="A10" s="16">
        <v>2051</v>
      </c>
      <c r="B10" s="17" t="s">
        <v>320</v>
      </c>
    </row>
    <row r="11" spans="1:2" x14ac:dyDescent="0.25">
      <c r="A11" s="16">
        <v>1933</v>
      </c>
      <c r="B11" s="17" t="s">
        <v>321</v>
      </c>
    </row>
    <row r="12" spans="1:2" x14ac:dyDescent="0.25">
      <c r="A12" s="16">
        <v>2208</v>
      </c>
      <c r="B12" s="17" t="s">
        <v>322</v>
      </c>
    </row>
    <row r="13" spans="1:2" x14ac:dyDescent="0.25">
      <c r="A13" s="16">
        <v>1894</v>
      </c>
      <c r="B13" s="17" t="s">
        <v>323</v>
      </c>
    </row>
    <row r="14" spans="1:2" x14ac:dyDescent="0.25">
      <c r="A14" s="16">
        <v>1969</v>
      </c>
      <c r="B14" s="17" t="s">
        <v>324</v>
      </c>
    </row>
    <row r="15" spans="1:2" x14ac:dyDescent="0.25">
      <c r="A15" s="16">
        <v>2240</v>
      </c>
      <c r="B15" s="17" t="s">
        <v>325</v>
      </c>
    </row>
    <row r="16" spans="1:2" x14ac:dyDescent="0.25">
      <c r="A16" s="16">
        <v>2243</v>
      </c>
      <c r="B16" s="17" t="s">
        <v>326</v>
      </c>
    </row>
    <row r="17" spans="1:2" x14ac:dyDescent="0.25">
      <c r="A17" s="16">
        <v>1976</v>
      </c>
      <c r="B17" s="17" t="s">
        <v>327</v>
      </c>
    </row>
    <row r="18" spans="1:2" x14ac:dyDescent="0.25">
      <c r="A18" s="16">
        <v>2088</v>
      </c>
      <c r="B18" s="17" t="s">
        <v>328</v>
      </c>
    </row>
    <row r="19" spans="1:2" x14ac:dyDescent="0.25">
      <c r="A19" s="16">
        <v>2095</v>
      </c>
      <c r="B19" s="17" t="s">
        <v>329</v>
      </c>
    </row>
    <row r="20" spans="1:2" x14ac:dyDescent="0.25">
      <c r="A20" s="16">
        <v>2052</v>
      </c>
      <c r="B20" s="17" t="s">
        <v>330</v>
      </c>
    </row>
    <row r="21" spans="1:2" x14ac:dyDescent="0.25">
      <c r="A21" s="16">
        <v>1974</v>
      </c>
      <c r="B21" s="17" t="s">
        <v>331</v>
      </c>
    </row>
    <row r="22" spans="1:2" x14ac:dyDescent="0.25">
      <c r="A22" s="16">
        <v>1896</v>
      </c>
      <c r="B22" s="17" t="s">
        <v>332</v>
      </c>
    </row>
    <row r="23" spans="1:2" x14ac:dyDescent="0.25">
      <c r="A23" s="16">
        <v>2046</v>
      </c>
      <c r="B23" s="17" t="s">
        <v>333</v>
      </c>
    </row>
    <row r="24" spans="1:2" x14ac:dyDescent="0.25">
      <c r="A24" s="16">
        <v>1995</v>
      </c>
      <c r="B24" s="17" t="s">
        <v>334</v>
      </c>
    </row>
    <row r="25" spans="1:2" x14ac:dyDescent="0.25">
      <c r="A25" s="16">
        <v>1929</v>
      </c>
      <c r="B25" s="17" t="s">
        <v>335</v>
      </c>
    </row>
    <row r="26" spans="1:2" x14ac:dyDescent="0.25">
      <c r="A26" s="16">
        <v>2139</v>
      </c>
      <c r="B26" s="17" t="s">
        <v>336</v>
      </c>
    </row>
    <row r="27" spans="1:2" x14ac:dyDescent="0.25">
      <c r="A27" s="16">
        <v>2185</v>
      </c>
      <c r="B27" s="17" t="s">
        <v>337</v>
      </c>
    </row>
    <row r="28" spans="1:2" x14ac:dyDescent="0.25">
      <c r="A28" s="16">
        <v>1972</v>
      </c>
      <c r="B28" s="17" t="s">
        <v>338</v>
      </c>
    </row>
    <row r="29" spans="1:2" x14ac:dyDescent="0.25">
      <c r="A29" s="16">
        <v>2105</v>
      </c>
      <c r="B29" s="17" t="s">
        <v>339</v>
      </c>
    </row>
    <row r="30" spans="1:2" x14ac:dyDescent="0.25">
      <c r="A30" s="16">
        <v>2042</v>
      </c>
      <c r="B30" s="17" t="s">
        <v>340</v>
      </c>
    </row>
    <row r="31" spans="1:2" x14ac:dyDescent="0.25">
      <c r="A31" s="16">
        <v>2191</v>
      </c>
      <c r="B31" s="17" t="s">
        <v>341</v>
      </c>
    </row>
    <row r="32" spans="1:2" x14ac:dyDescent="0.25">
      <c r="A32" s="16">
        <v>1902</v>
      </c>
      <c r="B32" s="17" t="s">
        <v>342</v>
      </c>
    </row>
    <row r="33" spans="1:2" x14ac:dyDescent="0.25">
      <c r="A33" s="16">
        <v>1945</v>
      </c>
      <c r="B33" s="17" t="s">
        <v>343</v>
      </c>
    </row>
    <row r="34" spans="1:2" x14ac:dyDescent="0.25">
      <c r="A34" s="16">
        <v>1927</v>
      </c>
      <c r="B34" s="17" t="s">
        <v>344</v>
      </c>
    </row>
    <row r="35" spans="1:2" x14ac:dyDescent="0.25">
      <c r="A35" s="16">
        <v>2223</v>
      </c>
      <c r="B35" s="17" t="s">
        <v>345</v>
      </c>
    </row>
    <row r="36" spans="1:2" x14ac:dyDescent="0.25">
      <c r="A36" s="16">
        <v>2006</v>
      </c>
      <c r="B36" s="17" t="s">
        <v>346</v>
      </c>
    </row>
    <row r="37" spans="1:2" x14ac:dyDescent="0.25">
      <c r="A37" s="16">
        <v>1965</v>
      </c>
      <c r="B37" s="17" t="s">
        <v>347</v>
      </c>
    </row>
    <row r="38" spans="1:2" x14ac:dyDescent="0.25">
      <c r="A38" s="16">
        <v>1964</v>
      </c>
      <c r="B38" s="17" t="s">
        <v>348</v>
      </c>
    </row>
    <row r="39" spans="1:2" x14ac:dyDescent="0.25">
      <c r="A39" s="16">
        <v>2186</v>
      </c>
      <c r="B39" s="17" t="s">
        <v>349</v>
      </c>
    </row>
    <row r="40" spans="1:2" x14ac:dyDescent="0.25">
      <c r="A40" s="16">
        <v>1901</v>
      </c>
      <c r="B40" s="17" t="s">
        <v>350</v>
      </c>
    </row>
    <row r="41" spans="1:2" x14ac:dyDescent="0.25">
      <c r="A41" s="16">
        <v>2216</v>
      </c>
      <c r="B41" s="17" t="s">
        <v>351</v>
      </c>
    </row>
    <row r="42" spans="1:2" x14ac:dyDescent="0.25">
      <c r="A42" s="16">
        <v>2086</v>
      </c>
      <c r="B42" s="17" t="s">
        <v>352</v>
      </c>
    </row>
    <row r="43" spans="1:2" x14ac:dyDescent="0.25">
      <c r="A43" s="16">
        <v>1970</v>
      </c>
      <c r="B43" s="17" t="s">
        <v>353</v>
      </c>
    </row>
    <row r="44" spans="1:2" x14ac:dyDescent="0.25">
      <c r="A44" s="16">
        <v>2089</v>
      </c>
      <c r="B44" s="17" t="s">
        <v>354</v>
      </c>
    </row>
    <row r="45" spans="1:2" x14ac:dyDescent="0.25">
      <c r="A45" s="16">
        <v>2050</v>
      </c>
      <c r="B45" s="17" t="s">
        <v>355</v>
      </c>
    </row>
    <row r="46" spans="1:2" x14ac:dyDescent="0.25">
      <c r="A46" s="16">
        <v>2190</v>
      </c>
      <c r="B46" s="17" t="s">
        <v>356</v>
      </c>
    </row>
    <row r="47" spans="1:2" x14ac:dyDescent="0.25">
      <c r="A47" s="16">
        <v>2187</v>
      </c>
      <c r="B47" s="17" t="s">
        <v>357</v>
      </c>
    </row>
    <row r="48" spans="1:2" x14ac:dyDescent="0.25">
      <c r="A48" s="16">
        <v>2253</v>
      </c>
      <c r="B48" s="17" t="s">
        <v>358</v>
      </c>
    </row>
    <row r="49" spans="1:2" x14ac:dyDescent="0.25">
      <c r="A49" s="16">
        <v>2011</v>
      </c>
      <c r="B49" s="17" t="s">
        <v>359</v>
      </c>
    </row>
    <row r="50" spans="1:2" x14ac:dyDescent="0.25">
      <c r="A50" s="16">
        <v>2017</v>
      </c>
      <c r="B50" s="17" t="s">
        <v>360</v>
      </c>
    </row>
    <row r="51" spans="1:2" x14ac:dyDescent="0.25">
      <c r="A51" s="16">
        <v>2021</v>
      </c>
      <c r="B51" s="17" t="s">
        <v>361</v>
      </c>
    </row>
    <row r="52" spans="1:2" x14ac:dyDescent="0.25">
      <c r="A52" s="16">
        <v>1993</v>
      </c>
      <c r="B52" s="17" t="s">
        <v>362</v>
      </c>
    </row>
    <row r="53" spans="1:2" x14ac:dyDescent="0.25">
      <c r="A53" s="16">
        <v>1991</v>
      </c>
      <c r="B53" s="17" t="s">
        <v>363</v>
      </c>
    </row>
    <row r="54" spans="1:2" x14ac:dyDescent="0.25">
      <c r="A54" s="16">
        <v>1980</v>
      </c>
      <c r="B54" s="17" t="s">
        <v>364</v>
      </c>
    </row>
    <row r="55" spans="1:2" x14ac:dyDescent="0.25">
      <c r="A55" s="16">
        <v>2019</v>
      </c>
      <c r="B55" s="17" t="s">
        <v>365</v>
      </c>
    </row>
    <row r="56" spans="1:2" x14ac:dyDescent="0.25">
      <c r="A56" s="16">
        <v>2229</v>
      </c>
      <c r="B56" s="17" t="s">
        <v>366</v>
      </c>
    </row>
    <row r="57" spans="1:2" x14ac:dyDescent="0.25">
      <c r="A57" s="16">
        <v>2043</v>
      </c>
      <c r="B57" s="17" t="s">
        <v>367</v>
      </c>
    </row>
    <row r="58" spans="1:2" x14ac:dyDescent="0.25">
      <c r="A58" s="16">
        <v>2203</v>
      </c>
      <c r="B58" s="17" t="s">
        <v>368</v>
      </c>
    </row>
    <row r="59" spans="1:2" x14ac:dyDescent="0.25">
      <c r="A59" s="16">
        <v>2217</v>
      </c>
      <c r="B59" s="17" t="s">
        <v>369</v>
      </c>
    </row>
    <row r="60" spans="1:2" x14ac:dyDescent="0.25">
      <c r="A60" s="16">
        <v>1998</v>
      </c>
      <c r="B60" s="17" t="s">
        <v>370</v>
      </c>
    </row>
    <row r="61" spans="1:2" x14ac:dyDescent="0.25">
      <c r="A61" s="16">
        <v>2221</v>
      </c>
      <c r="B61" s="17" t="s">
        <v>371</v>
      </c>
    </row>
    <row r="62" spans="1:2" x14ac:dyDescent="0.25">
      <c r="A62" s="16">
        <v>1930</v>
      </c>
      <c r="B62" s="17" t="s">
        <v>372</v>
      </c>
    </row>
    <row r="63" spans="1:2" x14ac:dyDescent="0.25">
      <c r="A63" s="16">
        <v>2082</v>
      </c>
      <c r="B63" s="17" t="s">
        <v>373</v>
      </c>
    </row>
    <row r="64" spans="1:2" x14ac:dyDescent="0.25">
      <c r="A64" s="16">
        <v>2193</v>
      </c>
      <c r="B64" s="17" t="s">
        <v>374</v>
      </c>
    </row>
    <row r="65" spans="1:2" x14ac:dyDescent="0.25">
      <c r="A65" s="16">
        <v>2084</v>
      </c>
      <c r="B65" s="17" t="s">
        <v>375</v>
      </c>
    </row>
    <row r="66" spans="1:2" x14ac:dyDescent="0.25">
      <c r="A66" s="16">
        <v>2241</v>
      </c>
      <c r="B66" s="17" t="s">
        <v>376</v>
      </c>
    </row>
    <row r="67" spans="1:2" x14ac:dyDescent="0.25">
      <c r="A67" s="16">
        <v>2248</v>
      </c>
      <c r="B67" s="17" t="s">
        <v>377</v>
      </c>
    </row>
    <row r="68" spans="1:2" x14ac:dyDescent="0.25">
      <c r="A68" s="16">
        <v>2020</v>
      </c>
      <c r="B68" s="17" t="s">
        <v>378</v>
      </c>
    </row>
    <row r="69" spans="1:2" x14ac:dyDescent="0.25">
      <c r="A69" s="16">
        <v>2245</v>
      </c>
      <c r="B69" s="17" t="s">
        <v>379</v>
      </c>
    </row>
    <row r="70" spans="1:2" x14ac:dyDescent="0.25">
      <c r="A70" s="16">
        <v>2137</v>
      </c>
      <c r="B70" s="17" t="s">
        <v>380</v>
      </c>
    </row>
    <row r="71" spans="1:2" x14ac:dyDescent="0.25">
      <c r="A71" s="16">
        <v>1931</v>
      </c>
      <c r="B71" s="17" t="s">
        <v>381</v>
      </c>
    </row>
    <row r="72" spans="1:2" x14ac:dyDescent="0.25">
      <c r="A72" s="16">
        <v>2000</v>
      </c>
      <c r="B72" s="17" t="s">
        <v>382</v>
      </c>
    </row>
    <row r="73" spans="1:2" x14ac:dyDescent="0.25">
      <c r="A73" s="16">
        <v>1992</v>
      </c>
      <c r="B73" s="17" t="s">
        <v>383</v>
      </c>
    </row>
    <row r="74" spans="1:2" x14ac:dyDescent="0.25">
      <c r="A74" s="16">
        <v>2007</v>
      </c>
      <c r="B74" s="17" t="s">
        <v>384</v>
      </c>
    </row>
    <row r="75" spans="1:2" x14ac:dyDescent="0.25">
      <c r="A75" s="16">
        <v>2054</v>
      </c>
      <c r="B75" s="17" t="s">
        <v>385</v>
      </c>
    </row>
    <row r="76" spans="1:2" x14ac:dyDescent="0.25">
      <c r="A76" s="16">
        <v>2100</v>
      </c>
      <c r="B76" s="17" t="s">
        <v>386</v>
      </c>
    </row>
    <row r="77" spans="1:2" x14ac:dyDescent="0.25">
      <c r="A77" s="16">
        <v>2183</v>
      </c>
      <c r="B77" s="17" t="s">
        <v>387</v>
      </c>
    </row>
    <row r="78" spans="1:2" x14ac:dyDescent="0.25">
      <c r="A78" s="16">
        <v>2014</v>
      </c>
      <c r="B78" s="17" t="s">
        <v>388</v>
      </c>
    </row>
    <row r="79" spans="1:2" x14ac:dyDescent="0.25">
      <c r="A79" s="16">
        <v>2015</v>
      </c>
      <c r="B79" s="17" t="s">
        <v>389</v>
      </c>
    </row>
    <row r="80" spans="1:2" x14ac:dyDescent="0.25">
      <c r="A80" s="16">
        <v>2023</v>
      </c>
      <c r="B80" s="17" t="s">
        <v>390</v>
      </c>
    </row>
    <row r="81" spans="1:2" x14ac:dyDescent="0.25">
      <c r="A81" s="16">
        <v>2013</v>
      </c>
      <c r="B81" s="17" t="s">
        <v>391</v>
      </c>
    </row>
    <row r="82" spans="1:2" x14ac:dyDescent="0.25">
      <c r="A82" s="16">
        <v>2114</v>
      </c>
      <c r="B82" s="17" t="s">
        <v>392</v>
      </c>
    </row>
    <row r="83" spans="1:2" x14ac:dyDescent="0.25">
      <c r="A83" s="16">
        <v>2099</v>
      </c>
      <c r="B83" s="17" t="s">
        <v>393</v>
      </c>
    </row>
    <row r="84" spans="1:2" x14ac:dyDescent="0.25">
      <c r="A84" s="16">
        <v>2201</v>
      </c>
      <c r="B84" s="17" t="s">
        <v>394</v>
      </c>
    </row>
    <row r="85" spans="1:2" x14ac:dyDescent="0.25">
      <c r="A85" s="16">
        <v>2206</v>
      </c>
      <c r="B85" s="17" t="s">
        <v>395</v>
      </c>
    </row>
    <row r="86" spans="1:2" x14ac:dyDescent="0.25">
      <c r="A86" s="16">
        <v>1975</v>
      </c>
      <c r="B86" s="17" t="s">
        <v>396</v>
      </c>
    </row>
    <row r="87" spans="1:2" x14ac:dyDescent="0.25">
      <c r="A87" s="16">
        <v>2239</v>
      </c>
      <c r="B87" s="17" t="s">
        <v>397</v>
      </c>
    </row>
    <row r="88" spans="1:2" x14ac:dyDescent="0.25">
      <c r="A88" s="16">
        <v>2024</v>
      </c>
      <c r="B88" s="17" t="s">
        <v>398</v>
      </c>
    </row>
    <row r="89" spans="1:2" x14ac:dyDescent="0.25">
      <c r="A89" s="16">
        <v>1895</v>
      </c>
      <c r="B89" s="17" t="s">
        <v>399</v>
      </c>
    </row>
    <row r="90" spans="1:2" x14ac:dyDescent="0.25">
      <c r="A90" s="16">
        <v>2215</v>
      </c>
      <c r="B90" s="17" t="s">
        <v>400</v>
      </c>
    </row>
    <row r="91" spans="1:2" x14ac:dyDescent="0.25">
      <c r="A91" s="16">
        <v>2200</v>
      </c>
      <c r="B91" s="17" t="s">
        <v>401</v>
      </c>
    </row>
    <row r="92" spans="1:2" x14ac:dyDescent="0.25">
      <c r="A92" s="16">
        <v>3997</v>
      </c>
      <c r="B92" s="17" t="s">
        <v>402</v>
      </c>
    </row>
    <row r="93" spans="1:2" x14ac:dyDescent="0.25">
      <c r="A93" s="16">
        <v>2053</v>
      </c>
      <c r="B93" s="17" t="s">
        <v>403</v>
      </c>
    </row>
    <row r="94" spans="1:2" x14ac:dyDescent="0.25">
      <c r="A94" s="16">
        <v>2049</v>
      </c>
      <c r="B94" s="17" t="s">
        <v>404</v>
      </c>
    </row>
    <row r="95" spans="1:2" x14ac:dyDescent="0.25">
      <c r="A95" s="16">
        <v>2140</v>
      </c>
      <c r="B95" s="17" t="s">
        <v>405</v>
      </c>
    </row>
    <row r="96" spans="1:2" x14ac:dyDescent="0.25">
      <c r="A96" s="16">
        <v>1934</v>
      </c>
      <c r="B96" s="17" t="s">
        <v>406</v>
      </c>
    </row>
    <row r="97" spans="1:2" x14ac:dyDescent="0.25">
      <c r="A97" s="16">
        <v>2008</v>
      </c>
      <c r="B97" s="17" t="s">
        <v>407</v>
      </c>
    </row>
    <row r="98" spans="1:2" x14ac:dyDescent="0.25">
      <c r="A98" s="16">
        <v>2107</v>
      </c>
      <c r="B98" s="17" t="s">
        <v>408</v>
      </c>
    </row>
    <row r="99" spans="1:2" x14ac:dyDescent="0.25">
      <c r="A99" s="16">
        <v>2219</v>
      </c>
      <c r="B99" s="17" t="s">
        <v>409</v>
      </c>
    </row>
    <row r="100" spans="1:2" x14ac:dyDescent="0.25">
      <c r="A100" s="16">
        <v>2091</v>
      </c>
      <c r="B100" s="17" t="s">
        <v>410</v>
      </c>
    </row>
    <row r="101" spans="1:2" x14ac:dyDescent="0.25">
      <c r="A101" s="16">
        <v>2109</v>
      </c>
      <c r="B101" s="17" t="s">
        <v>411</v>
      </c>
    </row>
    <row r="102" spans="1:2" x14ac:dyDescent="0.25">
      <c r="A102" s="16">
        <v>2057</v>
      </c>
      <c r="B102" s="17" t="s">
        <v>412</v>
      </c>
    </row>
    <row r="103" spans="1:2" x14ac:dyDescent="0.25">
      <c r="A103" s="16">
        <v>2056</v>
      </c>
      <c r="B103" s="17" t="s">
        <v>413</v>
      </c>
    </row>
    <row r="104" spans="1:2" x14ac:dyDescent="0.25">
      <c r="A104" s="16">
        <v>2262</v>
      </c>
      <c r="B104" s="17" t="s">
        <v>414</v>
      </c>
    </row>
    <row r="105" spans="1:2" x14ac:dyDescent="0.25">
      <c r="A105" s="16">
        <v>2212</v>
      </c>
      <c r="B105" s="17" t="s">
        <v>415</v>
      </c>
    </row>
    <row r="106" spans="1:2" x14ac:dyDescent="0.25">
      <c r="A106" s="16">
        <v>2059</v>
      </c>
      <c r="B106" s="17" t="s">
        <v>416</v>
      </c>
    </row>
    <row r="107" spans="1:2" x14ac:dyDescent="0.25">
      <c r="A107" s="16">
        <v>2058</v>
      </c>
      <c r="B107" s="17" t="s">
        <v>417</v>
      </c>
    </row>
    <row r="108" spans="1:2" x14ac:dyDescent="0.25">
      <c r="A108" s="16">
        <v>1923</v>
      </c>
      <c r="B108" s="17" t="s">
        <v>418</v>
      </c>
    </row>
    <row r="109" spans="1:2" x14ac:dyDescent="0.25">
      <c r="A109" s="16">
        <v>2064</v>
      </c>
      <c r="B109" s="17" t="s">
        <v>419</v>
      </c>
    </row>
    <row r="110" spans="1:2" x14ac:dyDescent="0.25">
      <c r="A110" s="16">
        <v>2101</v>
      </c>
      <c r="B110" s="17" t="s">
        <v>420</v>
      </c>
    </row>
    <row r="111" spans="1:2" x14ac:dyDescent="0.25">
      <c r="A111" s="16">
        <v>2097</v>
      </c>
      <c r="B111" s="17" t="s">
        <v>421</v>
      </c>
    </row>
    <row r="112" spans="1:2" x14ac:dyDescent="0.25">
      <c r="A112" s="16">
        <v>2098</v>
      </c>
      <c r="B112" s="17" t="s">
        <v>422</v>
      </c>
    </row>
    <row r="113" spans="1:2" x14ac:dyDescent="0.25">
      <c r="A113" s="16">
        <v>2012</v>
      </c>
      <c r="B113" s="17" t="s">
        <v>423</v>
      </c>
    </row>
    <row r="114" spans="1:2" x14ac:dyDescent="0.25">
      <c r="A114" s="16">
        <v>2092</v>
      </c>
      <c r="B114" s="17" t="s">
        <v>424</v>
      </c>
    </row>
    <row r="115" spans="1:2" x14ac:dyDescent="0.25">
      <c r="A115" s="16">
        <v>2112</v>
      </c>
      <c r="B115" s="17" t="s">
        <v>425</v>
      </c>
    </row>
    <row r="116" spans="1:2" x14ac:dyDescent="0.25">
      <c r="A116" s="16">
        <v>2106</v>
      </c>
      <c r="B116" s="17" t="s">
        <v>426</v>
      </c>
    </row>
    <row r="117" spans="1:2" x14ac:dyDescent="0.25">
      <c r="A117" s="16">
        <v>2085</v>
      </c>
      <c r="B117" s="17" t="s">
        <v>427</v>
      </c>
    </row>
    <row r="118" spans="1:2" x14ac:dyDescent="0.25">
      <c r="A118" s="16">
        <v>2094</v>
      </c>
      <c r="B118" s="17" t="s">
        <v>428</v>
      </c>
    </row>
    <row r="119" spans="1:2" x14ac:dyDescent="0.25">
      <c r="A119" s="16">
        <v>2090</v>
      </c>
      <c r="B119" s="17" t="s">
        <v>429</v>
      </c>
    </row>
    <row r="120" spans="1:2" x14ac:dyDescent="0.25">
      <c r="A120" s="16">
        <v>2256</v>
      </c>
      <c r="B120" s="17" t="s">
        <v>430</v>
      </c>
    </row>
    <row r="121" spans="1:2" x14ac:dyDescent="0.25">
      <c r="A121" s="16">
        <v>2048</v>
      </c>
      <c r="B121" s="17" t="s">
        <v>431</v>
      </c>
    </row>
    <row r="122" spans="1:2" x14ac:dyDescent="0.25">
      <c r="A122" s="16">
        <v>2205</v>
      </c>
      <c r="B122" s="17" t="s">
        <v>432</v>
      </c>
    </row>
    <row r="123" spans="1:2" x14ac:dyDescent="0.25">
      <c r="A123" s="16">
        <v>2249</v>
      </c>
      <c r="B123" s="17" t="s">
        <v>433</v>
      </c>
    </row>
    <row r="124" spans="1:2" x14ac:dyDescent="0.25">
      <c r="A124" s="16">
        <v>1925</v>
      </c>
      <c r="B124" s="17" t="s">
        <v>434</v>
      </c>
    </row>
    <row r="125" spans="1:2" x14ac:dyDescent="0.25">
      <c r="A125" s="16">
        <v>1898</v>
      </c>
      <c r="B125" s="17" t="s">
        <v>435</v>
      </c>
    </row>
    <row r="126" spans="1:2" x14ac:dyDescent="0.25">
      <c r="A126" s="16">
        <v>2010</v>
      </c>
      <c r="B126" s="17" t="s">
        <v>436</v>
      </c>
    </row>
    <row r="127" spans="1:2" x14ac:dyDescent="0.25">
      <c r="A127" s="16">
        <v>2147</v>
      </c>
      <c r="B127" s="17" t="s">
        <v>437</v>
      </c>
    </row>
    <row r="128" spans="1:2" x14ac:dyDescent="0.25">
      <c r="A128" s="16">
        <v>2145</v>
      </c>
      <c r="B128" s="17" t="s">
        <v>438</v>
      </c>
    </row>
    <row r="129" spans="1:2" x14ac:dyDescent="0.25">
      <c r="A129" s="16">
        <v>2148</v>
      </c>
      <c r="B129" s="17" t="s">
        <v>439</v>
      </c>
    </row>
    <row r="130" spans="1:2" x14ac:dyDescent="0.25">
      <c r="A130" s="16">
        <v>1968</v>
      </c>
      <c r="B130" s="17" t="s">
        <v>440</v>
      </c>
    </row>
    <row r="131" spans="1:2" x14ac:dyDescent="0.25">
      <c r="A131" s="16">
        <v>2198</v>
      </c>
      <c r="B131" s="17" t="s">
        <v>441</v>
      </c>
    </row>
    <row r="132" spans="1:2" x14ac:dyDescent="0.25">
      <c r="A132" s="16">
        <v>2199</v>
      </c>
      <c r="B132" s="17" t="s">
        <v>442</v>
      </c>
    </row>
    <row r="133" spans="1:2" x14ac:dyDescent="0.25">
      <c r="A133" s="16">
        <v>2254</v>
      </c>
      <c r="B133" s="17" t="s">
        <v>443</v>
      </c>
    </row>
    <row r="134" spans="1:2" x14ac:dyDescent="0.25">
      <c r="A134" s="16">
        <v>1966</v>
      </c>
      <c r="B134" s="17" t="s">
        <v>444</v>
      </c>
    </row>
    <row r="135" spans="1:2" x14ac:dyDescent="0.25">
      <c r="A135" s="16">
        <v>2004</v>
      </c>
      <c r="B135" s="17" t="s">
        <v>445</v>
      </c>
    </row>
    <row r="136" spans="1:2" x14ac:dyDescent="0.25">
      <c r="A136" s="16">
        <v>1924</v>
      </c>
      <c r="B136" s="17" t="s">
        <v>446</v>
      </c>
    </row>
    <row r="137" spans="1:2" x14ac:dyDescent="0.25">
      <c r="A137" s="16">
        <v>1996</v>
      </c>
      <c r="B137" s="17" t="s">
        <v>447</v>
      </c>
    </row>
    <row r="138" spans="1:2" x14ac:dyDescent="0.25">
      <c r="A138" s="16">
        <v>2061</v>
      </c>
      <c r="B138" s="17" t="s">
        <v>448</v>
      </c>
    </row>
    <row r="139" spans="1:2" x14ac:dyDescent="0.25">
      <c r="A139" s="16">
        <v>2141</v>
      </c>
      <c r="B139" s="17" t="s">
        <v>449</v>
      </c>
    </row>
    <row r="140" spans="1:2" x14ac:dyDescent="0.25">
      <c r="A140" s="16">
        <v>2214</v>
      </c>
      <c r="B140" s="17" t="s">
        <v>450</v>
      </c>
    </row>
    <row r="141" spans="1:2" x14ac:dyDescent="0.25">
      <c r="A141" s="16">
        <v>2143</v>
      </c>
      <c r="B141" s="17" t="s">
        <v>451</v>
      </c>
    </row>
    <row r="142" spans="1:2" x14ac:dyDescent="0.25">
      <c r="A142" s="16">
        <v>4131</v>
      </c>
      <c r="B142" s="17" t="s">
        <v>452</v>
      </c>
    </row>
    <row r="143" spans="1:2" x14ac:dyDescent="0.25">
      <c r="A143" s="16">
        <v>2230</v>
      </c>
      <c r="B143" s="17" t="s">
        <v>453</v>
      </c>
    </row>
    <row r="144" spans="1:2" x14ac:dyDescent="0.25">
      <c r="A144" s="16">
        <v>2110</v>
      </c>
      <c r="B144" s="17" t="s">
        <v>454</v>
      </c>
    </row>
    <row r="145" spans="1:2" x14ac:dyDescent="0.25">
      <c r="A145" s="16">
        <v>1990</v>
      </c>
      <c r="B145" s="17" t="s">
        <v>455</v>
      </c>
    </row>
    <row r="146" spans="1:2" x14ac:dyDescent="0.25">
      <c r="A146" s="16">
        <v>2093</v>
      </c>
      <c r="B146" s="17" t="s">
        <v>456</v>
      </c>
    </row>
    <row r="147" spans="1:2" x14ac:dyDescent="0.25">
      <c r="A147" s="16">
        <v>2108</v>
      </c>
      <c r="B147" s="17" t="s">
        <v>457</v>
      </c>
    </row>
    <row r="148" spans="1:2" x14ac:dyDescent="0.25">
      <c r="A148" s="16">
        <v>1928</v>
      </c>
      <c r="B148" s="17" t="s">
        <v>458</v>
      </c>
    </row>
    <row r="149" spans="1:2" x14ac:dyDescent="0.25">
      <c r="A149" s="16">
        <v>1926</v>
      </c>
      <c r="B149" s="17" t="s">
        <v>459</v>
      </c>
    </row>
    <row r="150" spans="1:2" x14ac:dyDescent="0.25">
      <c r="A150" s="16">
        <v>2060</v>
      </c>
      <c r="B150" s="17" t="s">
        <v>460</v>
      </c>
    </row>
    <row r="151" spans="1:2" x14ac:dyDescent="0.25">
      <c r="A151" s="16">
        <v>2181</v>
      </c>
      <c r="B151" s="17" t="s">
        <v>461</v>
      </c>
    </row>
    <row r="152" spans="1:2" x14ac:dyDescent="0.25">
      <c r="A152" s="16">
        <v>2207</v>
      </c>
      <c r="B152" s="17" t="s">
        <v>462</v>
      </c>
    </row>
    <row r="153" spans="1:2" x14ac:dyDescent="0.25">
      <c r="A153" s="16">
        <v>2192</v>
      </c>
      <c r="B153" s="17" t="s">
        <v>463</v>
      </c>
    </row>
    <row r="154" spans="1:2" x14ac:dyDescent="0.25">
      <c r="A154" s="16">
        <v>1900</v>
      </c>
      <c r="B154" s="17" t="s">
        <v>464</v>
      </c>
    </row>
    <row r="155" spans="1:2" x14ac:dyDescent="0.25">
      <c r="A155" s="16">
        <v>2039</v>
      </c>
      <c r="B155" s="17" t="s">
        <v>465</v>
      </c>
    </row>
    <row r="156" spans="1:2" x14ac:dyDescent="0.25">
      <c r="A156" s="16">
        <v>2202</v>
      </c>
      <c r="B156" s="17" t="s">
        <v>466</v>
      </c>
    </row>
    <row r="157" spans="1:2" x14ac:dyDescent="0.25">
      <c r="A157" s="16">
        <v>2016</v>
      </c>
      <c r="B157" s="17" t="s">
        <v>467</v>
      </c>
    </row>
    <row r="158" spans="1:2" x14ac:dyDescent="0.25">
      <c r="A158" s="16">
        <v>1897</v>
      </c>
      <c r="B158" s="17" t="s">
        <v>468</v>
      </c>
    </row>
    <row r="159" spans="1:2" x14ac:dyDescent="0.25">
      <c r="A159" s="16">
        <v>2047</v>
      </c>
      <c r="B159" s="17" t="s">
        <v>469</v>
      </c>
    </row>
    <row r="160" spans="1:2" x14ac:dyDescent="0.25">
      <c r="A160" s="16">
        <v>2081</v>
      </c>
      <c r="B160" s="17" t="s">
        <v>470</v>
      </c>
    </row>
    <row r="161" spans="1:2" x14ac:dyDescent="0.25">
      <c r="A161" s="16">
        <v>2062</v>
      </c>
      <c r="B161" s="17" t="s">
        <v>471</v>
      </c>
    </row>
    <row r="162" spans="1:2" x14ac:dyDescent="0.25">
      <c r="A162" s="16">
        <v>1973</v>
      </c>
      <c r="B162" s="17" t="s">
        <v>472</v>
      </c>
    </row>
    <row r="163" spans="1:2" x14ac:dyDescent="0.25">
      <c r="A163" s="16">
        <v>2180</v>
      </c>
      <c r="B163" s="17" t="s">
        <v>473</v>
      </c>
    </row>
    <row r="164" spans="1:2" x14ac:dyDescent="0.25">
      <c r="A164" s="16">
        <v>1967</v>
      </c>
      <c r="B164" s="17" t="s">
        <v>474</v>
      </c>
    </row>
    <row r="165" spans="1:2" x14ac:dyDescent="0.25">
      <c r="A165" s="16">
        <v>2009</v>
      </c>
      <c r="B165" s="17" t="s">
        <v>475</v>
      </c>
    </row>
    <row r="166" spans="1:2" x14ac:dyDescent="0.25">
      <c r="A166" s="16">
        <v>2045</v>
      </c>
      <c r="B166" s="17" t="s">
        <v>476</v>
      </c>
    </row>
    <row r="167" spans="1:2" x14ac:dyDescent="0.25">
      <c r="A167" s="16">
        <v>1946</v>
      </c>
      <c r="B167" s="17" t="s">
        <v>477</v>
      </c>
    </row>
    <row r="168" spans="1:2" x14ac:dyDescent="0.25">
      <c r="A168" s="16">
        <v>1977</v>
      </c>
      <c r="B168" s="17" t="s">
        <v>478</v>
      </c>
    </row>
    <row r="169" spans="1:2" x14ac:dyDescent="0.25">
      <c r="A169" s="16">
        <v>2001</v>
      </c>
      <c r="B169" s="17" t="s">
        <v>479</v>
      </c>
    </row>
    <row r="170" spans="1:2" x14ac:dyDescent="0.25">
      <c r="A170" s="16">
        <v>2218</v>
      </c>
      <c r="B170" s="17" t="s">
        <v>480</v>
      </c>
    </row>
    <row r="171" spans="1:2" x14ac:dyDescent="0.25">
      <c r="A171" s="16">
        <v>2182</v>
      </c>
      <c r="B171" s="17" t="s">
        <v>481</v>
      </c>
    </row>
    <row r="172" spans="1:2" x14ac:dyDescent="0.25">
      <c r="A172" s="16">
        <v>1999</v>
      </c>
      <c r="B172" s="17" t="s">
        <v>482</v>
      </c>
    </row>
    <row r="173" spans="1:2" x14ac:dyDescent="0.25">
      <c r="A173" s="16">
        <v>2188</v>
      </c>
      <c r="B173" s="17" t="s">
        <v>483</v>
      </c>
    </row>
    <row r="174" spans="1:2" x14ac:dyDescent="0.25">
      <c r="A174" s="16">
        <v>2044</v>
      </c>
      <c r="B174" s="17" t="s">
        <v>484</v>
      </c>
    </row>
    <row r="175" spans="1:2" x14ac:dyDescent="0.25">
      <c r="A175" s="16">
        <v>2142</v>
      </c>
      <c r="B175" s="17" t="s">
        <v>485</v>
      </c>
    </row>
    <row r="176" spans="1:2" x14ac:dyDescent="0.25">
      <c r="A176" s="16">
        <v>2104</v>
      </c>
      <c r="B176" s="17" t="s">
        <v>486</v>
      </c>
    </row>
    <row r="177" spans="1:2" x14ac:dyDescent="0.25">
      <c r="A177" s="16">
        <v>1944</v>
      </c>
      <c r="B177" s="17" t="s">
        <v>487</v>
      </c>
    </row>
    <row r="178" spans="1:2" x14ac:dyDescent="0.25">
      <c r="A178" s="16">
        <v>2103</v>
      </c>
      <c r="B178" s="17" t="s">
        <v>488</v>
      </c>
    </row>
    <row r="179" spans="1:2" x14ac:dyDescent="0.25">
      <c r="A179" s="16">
        <v>1935</v>
      </c>
      <c r="B179" s="17" t="s">
        <v>489</v>
      </c>
    </row>
    <row r="180" spans="1:2" x14ac:dyDescent="0.25">
      <c r="A180" s="16">
        <v>2257</v>
      </c>
      <c r="B180" s="17" t="s">
        <v>490</v>
      </c>
    </row>
    <row r="181" spans="1:2" x14ac:dyDescent="0.25">
      <c r="A181" s="16">
        <v>2195</v>
      </c>
      <c r="B181" s="17" t="s">
        <v>491</v>
      </c>
    </row>
    <row r="182" spans="1:2" x14ac:dyDescent="0.25">
      <c r="A182" s="16">
        <v>2244</v>
      </c>
      <c r="B182" s="17" t="s">
        <v>492</v>
      </c>
    </row>
    <row r="183" spans="1:2" x14ac:dyDescent="0.25">
      <c r="A183" s="16">
        <v>2138</v>
      </c>
      <c r="B183" s="17" t="s">
        <v>493</v>
      </c>
    </row>
    <row r="184" spans="1:2" x14ac:dyDescent="0.25">
      <c r="A184" s="16">
        <v>1978</v>
      </c>
      <c r="B184" s="17" t="s">
        <v>494</v>
      </c>
    </row>
    <row r="185" spans="1:2" x14ac:dyDescent="0.25">
      <c r="A185" s="16">
        <v>2096</v>
      </c>
      <c r="B185" s="17" t="s">
        <v>495</v>
      </c>
    </row>
    <row r="186" spans="1:2" x14ac:dyDescent="0.25">
      <c r="A186" s="16">
        <v>1949</v>
      </c>
      <c r="B186" s="17" t="s">
        <v>496</v>
      </c>
    </row>
    <row r="187" spans="1:2" x14ac:dyDescent="0.25">
      <c r="A187" s="16">
        <v>2022</v>
      </c>
      <c r="B187" s="17" t="s">
        <v>497</v>
      </c>
    </row>
    <row r="188" spans="1:2" x14ac:dyDescent="0.25">
      <c r="A188" s="16">
        <v>2087</v>
      </c>
      <c r="B188" s="17" t="s">
        <v>498</v>
      </c>
    </row>
    <row r="189" spans="1:2" x14ac:dyDescent="0.25">
      <c r="A189" s="16">
        <v>1994</v>
      </c>
      <c r="B189" s="17" t="s">
        <v>499</v>
      </c>
    </row>
    <row r="190" spans="1:2" x14ac:dyDescent="0.25">
      <c r="A190" s="16">
        <v>2225</v>
      </c>
      <c r="B190" s="17" t="s">
        <v>500</v>
      </c>
    </row>
    <row r="191" spans="1:2" x14ac:dyDescent="0.25">
      <c r="A191" s="16">
        <v>2025</v>
      </c>
      <c r="B191" s="17" t="s">
        <v>501</v>
      </c>
    </row>
    <row r="192" spans="1:2" x14ac:dyDescent="0.25">
      <c r="A192" s="16">
        <v>2247</v>
      </c>
      <c r="B192" s="17" t="s">
        <v>502</v>
      </c>
    </row>
    <row r="193" spans="1:2" x14ac:dyDescent="0.25">
      <c r="A193" s="16">
        <v>2083</v>
      </c>
      <c r="B193" s="17" t="s">
        <v>503</v>
      </c>
    </row>
    <row r="194" spans="1:2" x14ac:dyDescent="0.25">
      <c r="A194" s="16">
        <v>1948</v>
      </c>
      <c r="B194" s="17" t="s">
        <v>504</v>
      </c>
    </row>
    <row r="195" spans="1:2" x14ac:dyDescent="0.25">
      <c r="A195" s="16">
        <v>2144</v>
      </c>
      <c r="B195" s="17" t="s">
        <v>505</v>
      </c>
    </row>
    <row r="196" spans="1:2" x14ac:dyDescent="0.25">
      <c r="A196" s="16">
        <v>2209</v>
      </c>
      <c r="B196" s="17" t="s">
        <v>506</v>
      </c>
    </row>
    <row r="197" spans="1:2" x14ac:dyDescent="0.25">
      <c r="A197" s="16">
        <v>2018</v>
      </c>
      <c r="B197" s="17" t="s">
        <v>507</v>
      </c>
    </row>
    <row r="198" spans="1:2" x14ac:dyDescent="0.25">
      <c r="A198" s="16">
        <v>2003</v>
      </c>
      <c r="B198" s="17" t="s">
        <v>508</v>
      </c>
    </row>
    <row r="199" spans="1:2" x14ac:dyDescent="0.25">
      <c r="A199" s="16">
        <v>2102</v>
      </c>
      <c r="B199" s="17" t="s">
        <v>509</v>
      </c>
    </row>
    <row r="200" spans="1:2" x14ac:dyDescent="0.25">
      <c r="A200" s="16">
        <v>2055</v>
      </c>
      <c r="B200" s="17" t="s">
        <v>510</v>
      </c>
    </row>
    <row r="201" spans="1:2" x14ac:dyDescent="0.25">
      <c r="A201" s="16">
        <v>2242</v>
      </c>
      <c r="B201" s="17" t="s">
        <v>511</v>
      </c>
    </row>
    <row r="202" spans="1:2" x14ac:dyDescent="0.25">
      <c r="A202" s="16">
        <v>2197</v>
      </c>
      <c r="B202" s="17" t="s">
        <v>512</v>
      </c>
    </row>
    <row r="203" spans="1:2" x14ac:dyDescent="0.25">
      <c r="A203" s="16">
        <v>2222</v>
      </c>
      <c r="B203" s="17" t="s">
        <v>513</v>
      </c>
    </row>
    <row r="204" spans="1:2" x14ac:dyDescent="0.25">
      <c r="A204" s="16">
        <v>2210</v>
      </c>
      <c r="B204" s="17" t="s">
        <v>514</v>
      </c>
    </row>
    <row r="205" spans="1:2" x14ac:dyDescent="0.25">
      <c r="A205" s="16">
        <v>2204</v>
      </c>
      <c r="B205" s="17" t="s">
        <v>515</v>
      </c>
    </row>
    <row r="206" spans="1:2" x14ac:dyDescent="0.25">
      <c r="A206" s="16">
        <v>2213</v>
      </c>
      <c r="B206" s="17" t="s">
        <v>516</v>
      </c>
    </row>
    <row r="207" spans="1:2" x14ac:dyDescent="0.25">
      <c r="A207" s="16">
        <v>2116</v>
      </c>
      <c r="B207" s="17" t="s">
        <v>517</v>
      </c>
    </row>
    <row r="208" spans="1:2" x14ac:dyDescent="0.25">
      <c r="A208" s="16">
        <v>1947</v>
      </c>
      <c r="B208" s="17" t="s">
        <v>518</v>
      </c>
    </row>
    <row r="209" spans="1:2" x14ac:dyDescent="0.25">
      <c r="A209" s="16">
        <v>2220</v>
      </c>
      <c r="B209" s="17" t="s">
        <v>519</v>
      </c>
    </row>
    <row r="210" spans="1:2" x14ac:dyDescent="0.25">
      <c r="A210" s="16">
        <v>1936</v>
      </c>
      <c r="B210" s="17" t="s">
        <v>520</v>
      </c>
    </row>
    <row r="211" spans="1:2" x14ac:dyDescent="0.25">
      <c r="A211" s="16">
        <v>1922</v>
      </c>
      <c r="B211" s="17" t="s">
        <v>521</v>
      </c>
    </row>
    <row r="212" spans="1:2" x14ac:dyDescent="0.25">
      <c r="A212" s="16">
        <v>2117</v>
      </c>
      <c r="B212" s="17" t="s">
        <v>522</v>
      </c>
    </row>
    <row r="213" spans="1:2" x14ac:dyDescent="0.25">
      <c r="A213" s="16">
        <v>2255</v>
      </c>
      <c r="B213" s="17" t="s">
        <v>523</v>
      </c>
    </row>
    <row r="214" spans="1:2" x14ac:dyDescent="0.25">
      <c r="A214" s="16">
        <v>2002</v>
      </c>
      <c r="B214" s="17" t="s">
        <v>524</v>
      </c>
    </row>
    <row r="215" spans="1:2" x14ac:dyDescent="0.25">
      <c r="A215" s="16">
        <v>2146</v>
      </c>
      <c r="B215" s="17" t="s">
        <v>525</v>
      </c>
    </row>
    <row r="216" spans="1:2" x14ac:dyDescent="0.25">
      <c r="A216" s="16">
        <v>2251</v>
      </c>
      <c r="B216" s="17" t="s">
        <v>526</v>
      </c>
    </row>
    <row r="217" spans="1:2" x14ac:dyDescent="0.25">
      <c r="A217" s="20">
        <v>1997</v>
      </c>
      <c r="B217" s="21" t="s">
        <v>527</v>
      </c>
    </row>
    <row r="218" spans="1:2" x14ac:dyDescent="0.25">
      <c r="A218" s="5"/>
    </row>
    <row r="221" spans="1:2" ht="15.75" thickBot="1" x14ac:dyDescent="0.3">
      <c r="B221" s="97" t="s">
        <v>528</v>
      </c>
    </row>
    <row r="222" spans="1:2" x14ac:dyDescent="0.25">
      <c r="B222" s="15" t="s">
        <v>529</v>
      </c>
    </row>
    <row r="223" spans="1:2" x14ac:dyDescent="0.25">
      <c r="B223" s="17" t="s">
        <v>530</v>
      </c>
    </row>
    <row r="224" spans="1:2" x14ac:dyDescent="0.25">
      <c r="B224" s="17" t="s">
        <v>132</v>
      </c>
    </row>
    <row r="225" spans="2:2" x14ac:dyDescent="0.25">
      <c r="B225" s="17" t="s">
        <v>531</v>
      </c>
    </row>
    <row r="226" spans="2:2" x14ac:dyDescent="0.25">
      <c r="B226" s="17" t="s">
        <v>532</v>
      </c>
    </row>
  </sheetData>
  <sheetProtection algorithmName="SHA-512" hashValue="AG8Y62j/kVAbmAqoSsas9Q/WQvsQFG2CRqUQyezNCSj2vuGMqB8Ao6oUlD6El/v31kXIlZ/Pmy0Wyh0MqkTG0Q==" saltValue="PYFW1DYz3VnljH0p5560eA==" spinCount="100000"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37"/>
  <sheetViews>
    <sheetView showGridLines="0" showRowColHeaders="0" workbookViewId="0">
      <selection activeCell="F23" sqref="F23"/>
    </sheetView>
  </sheetViews>
  <sheetFormatPr defaultColWidth="9.140625" defaultRowHeight="15" x14ac:dyDescent="0.25"/>
  <cols>
    <col min="1" max="1" width="9.140625" style="69"/>
    <col min="2" max="2" width="6.28515625" style="69" customWidth="1"/>
    <col min="3" max="3" width="43.7109375" style="69" bestFit="1" customWidth="1"/>
    <col min="4" max="4" width="8.140625" style="69" customWidth="1"/>
    <col min="5" max="5" width="42.85546875" style="69" customWidth="1"/>
    <col min="6" max="6" width="65.42578125" style="69" customWidth="1"/>
    <col min="7" max="16384" width="9.140625" style="69"/>
  </cols>
  <sheetData>
    <row r="2" spans="2:5" ht="18.75" x14ac:dyDescent="0.3">
      <c r="B2" s="82" t="s">
        <v>533</v>
      </c>
      <c r="C2" s="94"/>
      <c r="D2" s="91" t="s">
        <v>534</v>
      </c>
      <c r="E2" s="81"/>
    </row>
    <row r="3" spans="2:5" ht="15.75" thickBot="1" x14ac:dyDescent="0.3">
      <c r="B3" s="90" t="s">
        <v>50</v>
      </c>
      <c r="C3" s="93" t="s">
        <v>535</v>
      </c>
      <c r="D3" s="92" t="s">
        <v>50</v>
      </c>
      <c r="E3" s="84" t="s">
        <v>536</v>
      </c>
    </row>
    <row r="4" spans="2:5" x14ac:dyDescent="0.25">
      <c r="B4" s="153" t="s">
        <v>53</v>
      </c>
      <c r="C4" s="50"/>
      <c r="D4" s="49"/>
      <c r="E4" s="154"/>
    </row>
    <row r="5" spans="2:5" x14ac:dyDescent="0.25">
      <c r="B5" s="70" t="s">
        <v>54</v>
      </c>
      <c r="C5" s="87" t="s">
        <v>55</v>
      </c>
      <c r="D5" s="185" t="s">
        <v>185</v>
      </c>
      <c r="E5" s="182" t="s">
        <v>186</v>
      </c>
    </row>
    <row r="6" spans="2:5" x14ac:dyDescent="0.25">
      <c r="B6" s="147" t="s">
        <v>57</v>
      </c>
      <c r="C6" s="148" t="s">
        <v>58</v>
      </c>
      <c r="D6" s="186"/>
      <c r="E6" s="183"/>
    </row>
    <row r="7" spans="2:5" x14ac:dyDescent="0.25">
      <c r="B7" s="71" t="s">
        <v>60</v>
      </c>
      <c r="C7" s="44" t="s">
        <v>61</v>
      </c>
      <c r="D7" s="186"/>
      <c r="E7" s="183"/>
    </row>
    <row r="8" spans="2:5" x14ac:dyDescent="0.25">
      <c r="B8" s="147" t="s">
        <v>63</v>
      </c>
      <c r="C8" s="148" t="s">
        <v>64</v>
      </c>
      <c r="D8" s="186"/>
      <c r="E8" s="183"/>
    </row>
    <row r="9" spans="2:5" x14ac:dyDescent="0.25">
      <c r="B9" s="71" t="s">
        <v>66</v>
      </c>
      <c r="C9" s="44" t="s">
        <v>67</v>
      </c>
      <c r="D9" s="186"/>
      <c r="E9" s="183"/>
    </row>
    <row r="10" spans="2:5" x14ac:dyDescent="0.25">
      <c r="B10" s="147" t="s">
        <v>69</v>
      </c>
      <c r="C10" s="148" t="s">
        <v>70</v>
      </c>
      <c r="D10" s="186"/>
      <c r="E10" s="183"/>
    </row>
    <row r="11" spans="2:5" x14ac:dyDescent="0.25">
      <c r="B11" s="72" t="s">
        <v>72</v>
      </c>
      <c r="C11" s="88" t="s">
        <v>73</v>
      </c>
      <c r="D11" s="187"/>
      <c r="E11" s="183"/>
    </row>
    <row r="12" spans="2:5" ht="15" customHeight="1" x14ac:dyDescent="0.25">
      <c r="B12" s="153" t="s">
        <v>537</v>
      </c>
      <c r="C12" s="50"/>
      <c r="D12" s="49"/>
      <c r="E12" s="154"/>
    </row>
    <row r="13" spans="2:5" x14ac:dyDescent="0.25">
      <c r="B13" s="193" t="s">
        <v>76</v>
      </c>
      <c r="C13" s="198" t="s">
        <v>77</v>
      </c>
      <c r="D13" s="58" t="s">
        <v>134</v>
      </c>
      <c r="E13" s="86" t="s">
        <v>135</v>
      </c>
    </row>
    <row r="14" spans="2:5" x14ac:dyDescent="0.25">
      <c r="B14" s="193"/>
      <c r="C14" s="196"/>
      <c r="D14" s="59" t="s">
        <v>137</v>
      </c>
      <c r="E14" s="85" t="s">
        <v>138</v>
      </c>
    </row>
    <row r="15" spans="2:5" x14ac:dyDescent="0.25">
      <c r="B15" s="194"/>
      <c r="C15" s="197"/>
      <c r="D15" s="59" t="s">
        <v>140</v>
      </c>
      <c r="E15" s="85" t="s">
        <v>141</v>
      </c>
    </row>
    <row r="16" spans="2:5" x14ac:dyDescent="0.25">
      <c r="B16" s="188" t="s">
        <v>79</v>
      </c>
      <c r="C16" s="190" t="s">
        <v>80</v>
      </c>
      <c r="D16" s="149" t="s">
        <v>143</v>
      </c>
      <c r="E16" s="150" t="s">
        <v>144</v>
      </c>
    </row>
    <row r="17" spans="2:5" x14ac:dyDescent="0.25">
      <c r="B17" s="189"/>
      <c r="C17" s="191"/>
      <c r="D17" s="149" t="s">
        <v>146</v>
      </c>
      <c r="E17" s="150" t="s">
        <v>147</v>
      </c>
    </row>
    <row r="18" spans="2:5" ht="15" customHeight="1" x14ac:dyDescent="0.25">
      <c r="B18" s="192" t="s">
        <v>82</v>
      </c>
      <c r="C18" s="195" t="s">
        <v>83</v>
      </c>
      <c r="D18" s="59" t="s">
        <v>149</v>
      </c>
      <c r="E18" s="85" t="s">
        <v>150</v>
      </c>
    </row>
    <row r="19" spans="2:5" ht="15" customHeight="1" x14ac:dyDescent="0.25">
      <c r="B19" s="193"/>
      <c r="C19" s="196"/>
      <c r="D19" s="59" t="s">
        <v>152</v>
      </c>
      <c r="E19" s="85" t="s">
        <v>153</v>
      </c>
    </row>
    <row r="20" spans="2:5" ht="15" customHeight="1" x14ac:dyDescent="0.25">
      <c r="B20" s="194"/>
      <c r="C20" s="197"/>
      <c r="D20" s="59" t="s">
        <v>155</v>
      </c>
      <c r="E20" s="85" t="s">
        <v>156</v>
      </c>
    </row>
    <row r="21" spans="2:5" x14ac:dyDescent="0.25">
      <c r="B21" s="147" t="s">
        <v>85</v>
      </c>
      <c r="C21" s="148" t="s">
        <v>86</v>
      </c>
      <c r="D21" s="149" t="s">
        <v>158</v>
      </c>
      <c r="E21" s="150" t="s">
        <v>159</v>
      </c>
    </row>
    <row r="22" spans="2:5" x14ac:dyDescent="0.25">
      <c r="B22" s="71" t="s">
        <v>88</v>
      </c>
      <c r="C22" s="44" t="s">
        <v>89</v>
      </c>
      <c r="D22" s="59" t="s">
        <v>161</v>
      </c>
      <c r="E22" s="85" t="s">
        <v>162</v>
      </c>
    </row>
    <row r="23" spans="2:5" x14ac:dyDescent="0.25">
      <c r="B23" s="147" t="s">
        <v>91</v>
      </c>
      <c r="C23" s="148" t="s">
        <v>92</v>
      </c>
      <c r="D23" s="149" t="s">
        <v>164</v>
      </c>
      <c r="E23" s="150" t="s">
        <v>165</v>
      </c>
    </row>
    <row r="24" spans="2:5" x14ac:dyDescent="0.25">
      <c r="B24" s="71" t="s">
        <v>94</v>
      </c>
      <c r="C24" s="44" t="s">
        <v>95</v>
      </c>
      <c r="D24" s="59" t="s">
        <v>167</v>
      </c>
      <c r="E24" s="85" t="s">
        <v>168</v>
      </c>
    </row>
    <row r="25" spans="2:5" ht="15" customHeight="1" x14ac:dyDescent="0.25">
      <c r="B25" s="147" t="s">
        <v>97</v>
      </c>
      <c r="C25" s="148" t="s">
        <v>98</v>
      </c>
      <c r="D25" s="149" t="s">
        <v>170</v>
      </c>
      <c r="E25" s="150" t="s">
        <v>171</v>
      </c>
    </row>
    <row r="26" spans="2:5" x14ac:dyDescent="0.25">
      <c r="B26" s="71" t="s">
        <v>100</v>
      </c>
      <c r="C26" s="44" t="s">
        <v>101</v>
      </c>
      <c r="D26" s="59" t="s">
        <v>173</v>
      </c>
      <c r="E26" s="85" t="s">
        <v>174</v>
      </c>
    </row>
    <row r="27" spans="2:5" x14ac:dyDescent="0.25">
      <c r="B27" s="147" t="s">
        <v>103</v>
      </c>
      <c r="C27" s="148" t="s">
        <v>104</v>
      </c>
      <c r="D27" s="149" t="s">
        <v>176</v>
      </c>
      <c r="E27" s="150" t="s">
        <v>177</v>
      </c>
    </row>
    <row r="28" spans="2:5" x14ac:dyDescent="0.25">
      <c r="B28" s="71" t="s">
        <v>106</v>
      </c>
      <c r="C28" s="88" t="s">
        <v>107</v>
      </c>
      <c r="D28" s="59" t="s">
        <v>179</v>
      </c>
      <c r="E28" s="85" t="s">
        <v>180</v>
      </c>
    </row>
    <row r="29" spans="2:5" x14ac:dyDescent="0.25">
      <c r="B29" s="153" t="s">
        <v>109</v>
      </c>
      <c r="C29" s="50"/>
      <c r="D29" s="49"/>
      <c r="E29" s="154"/>
    </row>
    <row r="30" spans="2:5" x14ac:dyDescent="0.25">
      <c r="B30" s="71" t="s">
        <v>110</v>
      </c>
      <c r="C30" s="89" t="s">
        <v>111</v>
      </c>
      <c r="D30" s="59" t="s">
        <v>182</v>
      </c>
      <c r="E30" s="85" t="s">
        <v>183</v>
      </c>
    </row>
    <row r="31" spans="2:5" ht="15" customHeight="1" x14ac:dyDescent="0.25">
      <c r="B31" s="153" t="s">
        <v>113</v>
      </c>
      <c r="C31" s="50"/>
      <c r="D31" s="49"/>
      <c r="E31" s="154"/>
    </row>
    <row r="32" spans="2:5" ht="15" customHeight="1" x14ac:dyDescent="0.25">
      <c r="B32" s="71" t="s">
        <v>114</v>
      </c>
      <c r="C32" s="87" t="s">
        <v>115</v>
      </c>
      <c r="D32" s="179" t="s">
        <v>185</v>
      </c>
      <c r="E32" s="182" t="s">
        <v>186</v>
      </c>
    </row>
    <row r="33" spans="2:5" x14ac:dyDescent="0.25">
      <c r="B33" s="147" t="s">
        <v>117</v>
      </c>
      <c r="C33" s="148" t="s">
        <v>118</v>
      </c>
      <c r="D33" s="180"/>
      <c r="E33" s="183"/>
    </row>
    <row r="34" spans="2:5" x14ac:dyDescent="0.25">
      <c r="B34" s="71" t="s">
        <v>120</v>
      </c>
      <c r="C34" s="44" t="s">
        <v>121</v>
      </c>
      <c r="D34" s="180"/>
      <c r="E34" s="183"/>
    </row>
    <row r="35" spans="2:5" x14ac:dyDescent="0.25">
      <c r="B35" s="147" t="s">
        <v>123</v>
      </c>
      <c r="C35" s="148" t="s">
        <v>124</v>
      </c>
      <c r="D35" s="180"/>
      <c r="E35" s="183"/>
    </row>
    <row r="36" spans="2:5" x14ac:dyDescent="0.25">
      <c r="B36" s="71" t="s">
        <v>126</v>
      </c>
      <c r="C36" s="44" t="s">
        <v>127</v>
      </c>
      <c r="D36" s="180"/>
      <c r="E36" s="183"/>
    </row>
    <row r="37" spans="2:5" customFormat="1" x14ac:dyDescent="0.25">
      <c r="B37" s="151" t="s">
        <v>129</v>
      </c>
      <c r="C37" s="152" t="s">
        <v>130</v>
      </c>
      <c r="D37" s="181"/>
      <c r="E37" s="184"/>
    </row>
  </sheetData>
  <sheetProtection algorithmName="SHA-512" hashValue="Iyvad/aebsmUzOaAIc2Zg64kK+D6MQFxqAYA+LJbuLKWP2hrUt+wxs6LWcHsS5h+iMswPaq0cRc0DfcuBaWENA==" saltValue="VXQAte2SogQdV7GheFrsqA==" spinCount="100000"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F33"/>
  <sheetViews>
    <sheetView showGridLines="0" showRowColHeaders="0" workbookViewId="0">
      <selection activeCell="G26" sqref="G26"/>
    </sheetView>
  </sheetViews>
  <sheetFormatPr defaultColWidth="9.140625" defaultRowHeight="15" x14ac:dyDescent="0.25"/>
  <cols>
    <col min="1" max="1" width="9.140625" style="69"/>
    <col min="2" max="2" width="6.28515625" style="69" customWidth="1"/>
    <col min="3" max="3" width="42.140625" style="69" customWidth="1"/>
    <col min="4" max="4" width="5.7109375" customWidth="1"/>
    <col min="5" max="5" width="8.140625" style="69" customWidth="1"/>
    <col min="6" max="6" width="42.85546875" style="69" customWidth="1"/>
    <col min="7" max="7" width="65.42578125" style="69" customWidth="1"/>
    <col min="8" max="16384" width="9.140625" style="69"/>
  </cols>
  <sheetData>
    <row r="2" spans="2:6" ht="18.75" x14ac:dyDescent="0.3">
      <c r="B2" s="83" t="s">
        <v>533</v>
      </c>
      <c r="C2" s="81"/>
      <c r="E2" s="38" t="s">
        <v>534</v>
      </c>
      <c r="F2" s="81"/>
    </row>
    <row r="3" spans="2:6" ht="15.75" thickBot="1" x14ac:dyDescent="0.3">
      <c r="B3" s="32" t="s">
        <v>50</v>
      </c>
      <c r="C3" s="55" t="s">
        <v>51</v>
      </c>
      <c r="E3" s="32" t="s">
        <v>50</v>
      </c>
      <c r="F3" s="54" t="s">
        <v>51</v>
      </c>
    </row>
    <row r="4" spans="2:6" ht="15.75" x14ac:dyDescent="0.25">
      <c r="B4" s="51" t="s">
        <v>53</v>
      </c>
      <c r="C4" s="52"/>
      <c r="E4" s="65" t="s">
        <v>134</v>
      </c>
      <c r="F4" s="56" t="s">
        <v>135</v>
      </c>
    </row>
    <row r="5" spans="2:6" x14ac:dyDescent="0.25">
      <c r="B5" s="58" t="s">
        <v>54</v>
      </c>
      <c r="C5" s="48" t="s">
        <v>55</v>
      </c>
      <c r="E5" s="61" t="s">
        <v>137</v>
      </c>
      <c r="F5" s="66" t="s">
        <v>138</v>
      </c>
    </row>
    <row r="6" spans="2:6" x14ac:dyDescent="0.25">
      <c r="B6" s="61" t="s">
        <v>57</v>
      </c>
      <c r="C6" s="62" t="s">
        <v>58</v>
      </c>
      <c r="E6" s="59" t="s">
        <v>140</v>
      </c>
      <c r="F6" s="57" t="s">
        <v>141</v>
      </c>
    </row>
    <row r="7" spans="2:6" x14ac:dyDescent="0.25">
      <c r="B7" s="59" t="s">
        <v>60</v>
      </c>
      <c r="C7" s="44" t="s">
        <v>61</v>
      </c>
      <c r="E7" s="61" t="s">
        <v>143</v>
      </c>
      <c r="F7" s="66" t="s">
        <v>144</v>
      </c>
    </row>
    <row r="8" spans="2:6" x14ac:dyDescent="0.25">
      <c r="B8" s="61" t="s">
        <v>63</v>
      </c>
      <c r="C8" s="62" t="s">
        <v>64</v>
      </c>
      <c r="E8" s="59" t="s">
        <v>146</v>
      </c>
      <c r="F8" s="57" t="s">
        <v>147</v>
      </c>
    </row>
    <row r="9" spans="2:6" x14ac:dyDescent="0.25">
      <c r="B9" s="59" t="s">
        <v>66</v>
      </c>
      <c r="C9" s="44" t="s">
        <v>67</v>
      </c>
      <c r="E9" s="61" t="s">
        <v>149</v>
      </c>
      <c r="F9" s="66" t="s">
        <v>150</v>
      </c>
    </row>
    <row r="10" spans="2:6" x14ac:dyDescent="0.25">
      <c r="B10" s="61" t="s">
        <v>69</v>
      </c>
      <c r="C10" s="62" t="s">
        <v>70</v>
      </c>
      <c r="E10" s="59" t="s">
        <v>152</v>
      </c>
      <c r="F10" s="57" t="s">
        <v>153</v>
      </c>
    </row>
    <row r="11" spans="2:6" x14ac:dyDescent="0.25">
      <c r="B11" s="60" t="s">
        <v>72</v>
      </c>
      <c r="C11" s="45" t="s">
        <v>73</v>
      </c>
      <c r="E11" s="61" t="s">
        <v>155</v>
      </c>
      <c r="F11" s="66" t="s">
        <v>538</v>
      </c>
    </row>
    <row r="12" spans="2:6" ht="15" customHeight="1" x14ac:dyDescent="0.25">
      <c r="B12" s="77" t="s">
        <v>539</v>
      </c>
      <c r="C12" s="78"/>
      <c r="E12" s="59" t="s">
        <v>158</v>
      </c>
      <c r="F12" s="57" t="s">
        <v>159</v>
      </c>
    </row>
    <row r="13" spans="2:6" x14ac:dyDescent="0.25">
      <c r="B13" s="79" t="s">
        <v>540</v>
      </c>
      <c r="C13" s="80"/>
      <c r="E13" s="61" t="s">
        <v>161</v>
      </c>
      <c r="F13" s="66" t="s">
        <v>162</v>
      </c>
    </row>
    <row r="14" spans="2:6" x14ac:dyDescent="0.25">
      <c r="B14" s="58" t="s">
        <v>76</v>
      </c>
      <c r="C14" s="48" t="s">
        <v>77</v>
      </c>
      <c r="E14" s="59" t="s">
        <v>164</v>
      </c>
      <c r="F14" s="57" t="s">
        <v>165</v>
      </c>
    </row>
    <row r="15" spans="2:6" x14ac:dyDescent="0.25">
      <c r="B15" s="61" t="s">
        <v>79</v>
      </c>
      <c r="C15" s="62" t="s">
        <v>80</v>
      </c>
      <c r="E15" s="61" t="s">
        <v>167</v>
      </c>
      <c r="F15" s="66" t="s">
        <v>168</v>
      </c>
    </row>
    <row r="16" spans="2:6" ht="15" customHeight="1" x14ac:dyDescent="0.25">
      <c r="B16" s="59" t="s">
        <v>82</v>
      </c>
      <c r="C16" s="44" t="s">
        <v>541</v>
      </c>
      <c r="E16" s="59" t="s">
        <v>170</v>
      </c>
      <c r="F16" s="57" t="s">
        <v>171</v>
      </c>
    </row>
    <row r="17" spans="2:6" x14ac:dyDescent="0.25">
      <c r="B17" s="61" t="s">
        <v>85</v>
      </c>
      <c r="C17" s="62" t="s">
        <v>86</v>
      </c>
      <c r="E17" s="61" t="s">
        <v>173</v>
      </c>
      <c r="F17" s="66" t="s">
        <v>174</v>
      </c>
    </row>
    <row r="18" spans="2:6" x14ac:dyDescent="0.25">
      <c r="B18" s="59" t="s">
        <v>88</v>
      </c>
      <c r="C18" s="44" t="s">
        <v>89</v>
      </c>
      <c r="E18" s="59" t="s">
        <v>176</v>
      </c>
      <c r="F18" s="57" t="s">
        <v>177</v>
      </c>
    </row>
    <row r="19" spans="2:6" x14ac:dyDescent="0.25">
      <c r="B19" s="61" t="s">
        <v>91</v>
      </c>
      <c r="C19" s="62" t="s">
        <v>92</v>
      </c>
      <c r="E19" s="61" t="s">
        <v>179</v>
      </c>
      <c r="F19" s="66" t="s">
        <v>180</v>
      </c>
    </row>
    <row r="20" spans="2:6" x14ac:dyDescent="0.25">
      <c r="B20" s="59" t="s">
        <v>94</v>
      </c>
      <c r="C20" s="44" t="s">
        <v>95</v>
      </c>
      <c r="E20" s="59" t="s">
        <v>182</v>
      </c>
      <c r="F20" s="57" t="s">
        <v>183</v>
      </c>
    </row>
    <row r="21" spans="2:6" x14ac:dyDescent="0.25">
      <c r="B21" s="61" t="s">
        <v>97</v>
      </c>
      <c r="C21" s="62" t="s">
        <v>98</v>
      </c>
      <c r="E21" s="61" t="s">
        <v>185</v>
      </c>
      <c r="F21" s="66" t="s">
        <v>186</v>
      </c>
    </row>
    <row r="22" spans="2:6" x14ac:dyDescent="0.25">
      <c r="B22" s="59" t="s">
        <v>100</v>
      </c>
      <c r="C22" s="44" t="s">
        <v>101</v>
      </c>
    </row>
    <row r="23" spans="2:6" x14ac:dyDescent="0.25">
      <c r="B23" s="61" t="s">
        <v>103</v>
      </c>
      <c r="C23" s="62" t="s">
        <v>104</v>
      </c>
    </row>
    <row r="24" spans="2:6" x14ac:dyDescent="0.25">
      <c r="B24" s="59" t="s">
        <v>106</v>
      </c>
      <c r="C24" s="44" t="s">
        <v>107</v>
      </c>
    </row>
    <row r="25" spans="2:6" x14ac:dyDescent="0.25">
      <c r="B25" s="49" t="s">
        <v>109</v>
      </c>
      <c r="C25" s="50"/>
    </row>
    <row r="26" spans="2:6" x14ac:dyDescent="0.25">
      <c r="B26" s="59" t="s">
        <v>110</v>
      </c>
      <c r="C26" s="44" t="s">
        <v>111</v>
      </c>
    </row>
    <row r="27" spans="2:6" ht="15" customHeight="1" x14ac:dyDescent="0.25">
      <c r="B27" s="49" t="s">
        <v>113</v>
      </c>
      <c r="C27" s="50"/>
    </row>
    <row r="28" spans="2:6" ht="15" customHeight="1" x14ac:dyDescent="0.25">
      <c r="B28" s="59" t="s">
        <v>114</v>
      </c>
      <c r="C28" s="44" t="s">
        <v>115</v>
      </c>
    </row>
    <row r="29" spans="2:6" x14ac:dyDescent="0.25">
      <c r="B29" s="61" t="s">
        <v>117</v>
      </c>
      <c r="C29" s="62" t="s">
        <v>118</v>
      </c>
    </row>
    <row r="30" spans="2:6" x14ac:dyDescent="0.25">
      <c r="B30" s="59" t="s">
        <v>120</v>
      </c>
      <c r="C30" s="44" t="s">
        <v>121</v>
      </c>
    </row>
    <row r="31" spans="2:6" x14ac:dyDescent="0.25">
      <c r="B31" s="61" t="s">
        <v>123</v>
      </c>
      <c r="C31" s="62" t="s">
        <v>124</v>
      </c>
    </row>
    <row r="32" spans="2:6" x14ac:dyDescent="0.25">
      <c r="B32" s="59" t="s">
        <v>126</v>
      </c>
      <c r="C32" s="44" t="s">
        <v>127</v>
      </c>
    </row>
    <row r="33" spans="2:3" x14ac:dyDescent="0.25">
      <c r="B33" s="61" t="s">
        <v>129</v>
      </c>
      <c r="C33" s="62" t="s">
        <v>130</v>
      </c>
    </row>
  </sheetData>
  <sheetProtection algorithmName="SHA-512" hashValue="UCuvZuKB1jvXAswIp0LpEjLAgGRv1vPJTssbHzmZb6SivN/ARCf2KsBmwWFE8yEQ3C/FXGEJR3v6JywJEcts8g==" saltValue="aBDshMYFKRuBEcaWmOSQXg==" spinCount="100000"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728c118-24f1-458a-8f37-d50515104f04" xsi:nil="true"/>
    <Remediation_x0020_Date xmlns="3728c118-24f1-458a-8f37-d50515104f04" xsi:nil="true"/>
    <Priority xmlns="3728c118-24f1-458a-8f37-d50515104f04">New</Prior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04086F55FA9D4EBC26F07BC715F759" ma:contentTypeVersion="7" ma:contentTypeDescription="Create a new document." ma:contentTypeScope="" ma:versionID="59ca4870397f40fdb3dff6bbd39c2db8">
  <xsd:schema xmlns:xsd="http://www.w3.org/2001/XMLSchema" xmlns:xs="http://www.w3.org/2001/XMLSchema" xmlns:p="http://schemas.microsoft.com/office/2006/metadata/properties" xmlns:ns1="http://schemas.microsoft.com/sharepoint/v3" xmlns:ns2="3728c118-24f1-458a-8f37-d50515104f04" xmlns:ns3="54031767-dd6d-417c-ab73-583408f47564" targetNamespace="http://schemas.microsoft.com/office/2006/metadata/properties" ma:root="true" ma:fieldsID="a460b76a168c21ca24ec812b022b805e" ns1:_="" ns2:_="" ns3:_="">
    <xsd:import namespace="http://schemas.microsoft.com/sharepoint/v3"/>
    <xsd:import namespace="3728c118-24f1-458a-8f37-d50515104f0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28c118-24f1-458a-8f37-d50515104f0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1790C-B845-4596-B32D-400C932AD770}">
  <ds:schemaRefs>
    <ds:schemaRef ds:uri="http://schemas.microsoft.com/sharepoint/v3"/>
    <ds:schemaRef ds:uri="54031767-dd6d-417c-ab73-583408f47564"/>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edb5ef48-5285-463e-a2b9-308f2d437c3d"/>
    <ds:schemaRef ds:uri="http://www.w3.org/XML/1998/namespace"/>
    <ds:schemaRef ds:uri="http://purl.org/dc/terms/"/>
  </ds:schemaRefs>
</ds:datastoreItem>
</file>

<file path=customXml/itemProps2.xml><?xml version="1.0" encoding="utf-8"?>
<ds:datastoreItem xmlns:ds="http://schemas.openxmlformats.org/officeDocument/2006/customXml" ds:itemID="{995C380D-62EF-4B2D-BF72-3E867194F868}">
  <ds:schemaRefs>
    <ds:schemaRef ds:uri="http://schemas.microsoft.com/sharepoint/v3/contenttype/forms"/>
  </ds:schemaRefs>
</ds:datastoreItem>
</file>

<file path=customXml/itemProps3.xml><?xml version="1.0" encoding="utf-8"?>
<ds:datastoreItem xmlns:ds="http://schemas.openxmlformats.org/officeDocument/2006/customXml" ds:itemID="{8F12A004-778E-4E97-A053-76E89E070F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Summary of Expenses</vt:lpstr>
      <vt:lpstr>Exp. Detail Codes</vt:lpstr>
      <vt:lpstr>Unfin. Learn. Codes</vt:lpstr>
      <vt:lpstr>Function Codes</vt:lpstr>
      <vt:lpstr>Object Codes</vt:lpstr>
      <vt:lpstr>District IDs</vt:lpstr>
      <vt:lpstr>Code Table</vt:lpstr>
      <vt:lpstr>Code Tables</vt:lpstr>
      <vt:lpstr>Using_Expenditure_Detail_Codes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McKinney Vento Reimbursement Request Form</dc:title>
  <dc:subject/>
  <dc:creator>Savanah.Solario@ode.oregon.gov</dc:creator>
  <cp:keywords/>
  <dc:description/>
  <cp:lastModifiedBy>ARBUCKLE Sarah * ODE</cp:lastModifiedBy>
  <cp:revision/>
  <dcterms:created xsi:type="dcterms:W3CDTF">2020-05-01T16:17:03Z</dcterms:created>
  <dcterms:modified xsi:type="dcterms:W3CDTF">2024-04-03T23:05:50Z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0x0101002A04086F55FA9D4EBC26F07BC715F759</vt:lpwstr>
  </property>
  <property fmtid="{D5CDD505-2E9C-101B-9397-08002B2CF9AE}" pid="3" name="MSIP_Label_7730ea53-6f5e-4160-81a5-992a9105450a_Enabled">
    <vt:lpwstr>true</vt:lpwstr>
  </property>
  <property fmtid="{D5CDD505-2E9C-101B-9397-08002B2CF9AE}" pid="4" name="MSIP_Label_7730ea53-6f5e-4160-81a5-992a9105450a_SetDate">
    <vt:lpwstr>2023-10-20T21:25:20Z</vt:lpwstr>
  </property>
  <property fmtid="{D5CDD505-2E9C-101B-9397-08002B2CF9AE}" pid="5" name="MSIP_Label_7730ea53-6f5e-4160-81a5-992a9105450a_Method">
    <vt:lpwstr>Privileged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0d223215-8826-473d-907b-e557e77b662e</vt:lpwstr>
  </property>
  <property fmtid="{D5CDD505-2E9C-101B-9397-08002B2CF9AE}" pid="9" name="MSIP_Label_7730ea53-6f5e-4160-81a5-992a9105450a_ContentBits">
    <vt:lpwstr>0</vt:lpwstr>
  </property>
</Properties>
</file>