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~web stuff\federal teams\"/>
    </mc:Choice>
  </mc:AlternateContent>
  <bookViews>
    <workbookView xWindow="0" yWindow="0" windowWidth="19200" windowHeight="6438"/>
  </bookViews>
  <sheets>
    <sheet name="State Total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S6" i="1"/>
  <c r="Q6" i="1"/>
  <c r="P6" i="1"/>
  <c r="O6" i="1"/>
  <c r="N6" i="1"/>
  <c r="M6" i="1"/>
</calcChain>
</file>

<file path=xl/sharedStrings.xml><?xml version="1.0" encoding="utf-8"?>
<sst xmlns="http://schemas.openxmlformats.org/spreadsheetml/2006/main" count="26" uniqueCount="25">
  <si>
    <t>19-20 Homeless students by grade level</t>
  </si>
  <si>
    <t>Grade Level</t>
  </si>
  <si>
    <t>Count</t>
  </si>
  <si>
    <t>2019-20</t>
  </si>
  <si>
    <t>PK</t>
  </si>
  <si>
    <t>K-12 Homeless Student Counts by Year</t>
  </si>
  <si>
    <t>KG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</si>
  <si>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</si>
  <si>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</si>
  <si>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</si>
  <si>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</si>
  <si>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</si>
  <si>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</si>
  <si>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</si>
  <si>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</si>
  <si>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</si>
  <si>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</si>
  <si>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</si>
  <si>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</si>
  <si>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Homeless Students*</t>
  </si>
  <si>
    <t>Total Enrollment*</t>
  </si>
  <si>
    <t>% of Total Enrollment</t>
  </si>
  <si>
    <t>*K-12 Students enrolled in Oregon School Districts only.  Excludes students enrolled in ESDs, correctional programs, and other non-school district run programs.</t>
  </si>
  <si>
    <t>Homeless Student Count, K-12</t>
  </si>
  <si>
    <t>K12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</si>
</sst>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10" fontId="3" fillId="0" borderId="4" xfId="0" applyNumberFormat="1" applyFont="1" applyBorder="1" applyAlignment="1">
      <alignment horizontal="right" vertical="center" wrapText="1"/>
    </xf>
    <xf numFmtId="10" fontId="3" fillId="0" borderId="4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0" fillId="0" borderId="7" xfId="0" applyBorder="1" applyAlignment="1"/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right" vertical="center" wrapText="1"/>
    </xf>
    <xf numFmtId="3" fontId="3" fillId="3" borderId="10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8159912214363E-2"/>
          <c:y val="5.1579650104712521E-2"/>
          <c:w val="0.92318400877856366"/>
          <c:h val="0.847811403092685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'[1]General Counts'!$F$7</c:f>
              <c:strCache>
                <c:ptCount val="1"/>
                <c:pt idx="0">
                  <c:v>Homeless Students*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'[1]General Counts'!$O$6:$S$6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'[1]General Counts'!$O$7:$S$7</c:f>
              <c:numCache>
                <c:formatCode>General</c:formatCode>
                <c:ptCount val="5"/>
                <c:pt idx="0">
                  <c:v>21340</c:v>
                </c:pt>
                <c:pt idx="1">
                  <c:v>22541</c:v>
                </c:pt>
                <c:pt idx="2">
                  <c:v>21746</c:v>
                </c:pt>
                <c:pt idx="3">
                  <c:v>22215</c:v>
                </c:pt>
                <c:pt idx="4">
                  <c:v>21080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1-48D8-AEB7-570DC4352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axId val="112240128"/>
        <c:axId val="112241664"/>
      </c:barChart>
      <c:scatterChart>
        <c:scatterStyle val="lineMarker"/>
        <c:varyColors val="0"/>
        <c:ser>
          <c:idx val="1"/>
          <c:order val="1"/>
          <c:tx>
            <c:strRef>
              <c:f>'[1]General Counts'!$F$9</c:f>
              <c:strCache>
                <c:ptCount val="1"/>
                <c:pt idx="0">
                  <c:v>% of Total Enrollment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numFmt formatCode="\(0.00%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strRef>
              <c:f>'[1]General Counts'!$O$6:$S$6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xVal>
          <c:yVal>
            <c:numRef>
              <c:f>'[1]General Counts'!$O$9:$S$9</c:f>
              <c:numCache>
                <c:formatCode>General</c:formatCode>
                <c:ptCount val="5"/>
                <c:pt idx="0">
                  <c:v>3.7062316446880531E-2</c:v>
                </c:pt>
                <c:pt idx="1">
                  <c:v>3.8972580357930151E-2</c:v>
                </c:pt>
                <c:pt idx="2">
                  <c:v>3.7482117310443493E-2</c:v>
                </c:pt>
                <c:pt idx="3">
                  <c:v>3.8800000000000001E-2</c:v>
                </c:pt>
                <c:pt idx="4">
                  <c:v>3.6178841556239391E-2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01-48D8-AEB7-570DC4352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253184"/>
        <c:axId val="112251648"/>
      </c:scatterChart>
      <c:catAx>
        <c:axId val="112240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241664"/>
        <c:crosses val="autoZero"/>
        <c:auto val="1"/>
        <c:lblAlgn val="ctr"/>
        <c:lblOffset val="100"/>
        <c:noMultiLvlLbl val="0"/>
      </c:catAx>
      <c:valAx>
        <c:axId val="112241664"/>
        <c:scaling>
          <c:orientation val="minMax"/>
          <c:max val="25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12240128"/>
        <c:crosses val="autoZero"/>
        <c:crossBetween val="between"/>
        <c:majorUnit val="5000"/>
        <c:minorUnit val="1000"/>
      </c:valAx>
      <c:valAx>
        <c:axId val="112251648"/>
        <c:scaling>
          <c:orientation val="minMax"/>
          <c:max val="5.000000000000001E-2"/>
          <c:min val="0"/>
        </c:scaling>
        <c:delete val="0"/>
        <c:axPos val="r"/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12253184"/>
        <c:crosses val="max"/>
        <c:crossBetween val="midCat"/>
      </c:valAx>
      <c:valAx>
        <c:axId val="1122531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2516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9</xdr:row>
      <xdr:rowOff>38100</xdr:rowOff>
    </xdr:from>
    <xdr:to>
      <xdr:col>17</xdr:col>
      <xdr:colOff>428625</xdr:colOff>
      <xdr:row>22</xdr:row>
      <xdr:rowOff>66675</xdr:rowOff>
    </xdr:to>
    <xdr:graphicFrame macro="">
      <xdr:nvGraphicFramePr>
        <xdr:cNvPr id="2" name="Chart 1" descr="2015-16:  21,340=3.71% &#10;2016-17:  22,541=3.90%&#10;2017-18:  21,746=3.75%&#10;2018-29:  21,080=3.62%" title="Bar Graph:  Homeless Count Percentage of Total Enrollmen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lt/DATA%20Collection%20-%20Homeless/State%20Count%2019-20/State%20Report%20Card/Copy%20of%20Homeless%201920%20SWRC%20for%20Cynthia%20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ving and Districts"/>
      <sheetName val="General Counts"/>
      <sheetName val="County"/>
    </sheetNames>
    <sheetDataSet>
      <sheetData sheetId="0"/>
      <sheetData sheetId="1"/>
      <sheetData sheetId="2">
        <row r="6">
          <cell r="O6" t="str">
            <v>2015-16</v>
          </cell>
          <cell r="P6" t="str">
            <v>2016-17</v>
          </cell>
          <cell r="Q6" t="str">
            <v>2017-18</v>
          </cell>
          <cell r="R6" t="str">
            <v>2018-19</v>
          </cell>
          <cell r="S6" t="str">
            <v>2019-20</v>
          </cell>
        </row>
        <row r="7">
          <cell r="F7" t="str">
            <v>Homeless Students*</v>
          </cell>
          <cell r="O7">
            <v>21340</v>
          </cell>
          <cell r="P7">
            <v>22541</v>
          </cell>
          <cell r="Q7">
            <v>21746</v>
          </cell>
          <cell r="R7">
            <v>22215</v>
          </cell>
          <cell r="S7">
            <v>21080</v>
          </cell>
        </row>
        <row r="9">
          <cell r="F9" t="str">
            <v>% of Total Enrollment</v>
          </cell>
          <cell r="O9">
            <v>3.7062316446880531E-2</v>
          </cell>
          <cell r="P9">
            <v>3.8972580357930151E-2</v>
          </cell>
          <cell r="Q9">
            <v>3.7482117310443493E-2</v>
          </cell>
          <cell r="R9">
            <v>3.8800000000000001E-2</v>
          </cell>
          <cell r="S9">
            <v>3.6178841556239391E-2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4"/>
  <sheetViews>
    <sheetView tabSelected="1" workbookViewId="0">
      <selection activeCell="B25" sqref="B25"/>
    </sheetView>
  </sheetViews>
  <sheetFormatPr defaultRowHeight="14.4" x14ac:dyDescent="0.55000000000000004"/>
  <cols>
    <col min="1" max="1" width="6.26171875" customWidth="1"/>
    <col min="4" max="4" width="12.83984375" customWidth="1"/>
    <col min="5" max="5" width="3.26171875" customWidth="1"/>
    <col min="6" max="6" width="12.15625" customWidth="1"/>
  </cols>
  <sheetData>
    <row r="2" spans="1:19" ht="15.9" thickBot="1" x14ac:dyDescent="0.65">
      <c r="A2" s="36" t="s">
        <v>0</v>
      </c>
      <c r="B2" s="37"/>
      <c r="C2" s="37"/>
      <c r="D2" s="37"/>
      <c r="F2" s="23"/>
      <c r="G2" s="21"/>
      <c r="H2" s="21"/>
      <c r="I2" s="21"/>
      <c r="J2" s="21"/>
      <c r="K2" s="21"/>
      <c r="L2" s="21" t="s">
        <v>5</v>
      </c>
      <c r="M2" s="22"/>
      <c r="N2" s="22"/>
      <c r="O2" s="22"/>
      <c r="P2" s="22"/>
      <c r="Q2" s="22"/>
      <c r="R2" s="22"/>
      <c r="S2" s="22"/>
    </row>
    <row r="3" spans="1:19" ht="14.7" thickBot="1" x14ac:dyDescent="0.6">
      <c r="B3" s="38" t="s">
        <v>1</v>
      </c>
      <c r="C3" s="30" t="s">
        <v>2</v>
      </c>
      <c r="F3" s="2"/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24" t="s">
        <v>14</v>
      </c>
      <c r="O3" s="25" t="s">
        <v>15</v>
      </c>
      <c r="P3" s="25" t="s">
        <v>16</v>
      </c>
      <c r="Q3" s="25" t="s">
        <v>17</v>
      </c>
      <c r="R3" s="25" t="s">
        <v>18</v>
      </c>
      <c r="S3" s="25" t="s">
        <v>3</v>
      </c>
    </row>
    <row r="4" spans="1:19" ht="29.1" thickBot="1" x14ac:dyDescent="0.6">
      <c r="B4" s="39"/>
      <c r="C4" s="31" t="s">
        <v>3</v>
      </c>
      <c r="F4" s="3" t="s">
        <v>19</v>
      </c>
      <c r="G4" s="4">
        <v>15859</v>
      </c>
      <c r="H4" s="4">
        <v>18051</v>
      </c>
      <c r="I4" s="4">
        <v>19040</v>
      </c>
      <c r="J4" s="4">
        <v>20545</v>
      </c>
      <c r="K4" s="4">
        <v>20370</v>
      </c>
      <c r="L4" s="5">
        <v>18165</v>
      </c>
      <c r="M4" s="6">
        <v>18902</v>
      </c>
      <c r="N4" s="5">
        <v>20524</v>
      </c>
      <c r="O4" s="7">
        <v>21340</v>
      </c>
      <c r="P4" s="8">
        <v>22541</v>
      </c>
      <c r="Q4" s="8">
        <v>21746</v>
      </c>
      <c r="R4" s="8">
        <v>22215</v>
      </c>
      <c r="S4" s="26">
        <v>21080</v>
      </c>
    </row>
    <row r="5" spans="1:19" ht="29.1" thickBot="1" x14ac:dyDescent="0.6">
      <c r="B5" s="1" t="s">
        <v>4</v>
      </c>
      <c r="C5" s="29">
        <v>1281</v>
      </c>
      <c r="F5" s="28" t="s">
        <v>20</v>
      </c>
      <c r="G5" s="29">
        <v>559708</v>
      </c>
      <c r="H5" s="29">
        <v>558522</v>
      </c>
      <c r="I5" s="29">
        <v>556171</v>
      </c>
      <c r="J5" s="29">
        <v>558558</v>
      </c>
      <c r="K5" s="29">
        <v>558056</v>
      </c>
      <c r="L5" s="9">
        <v>563714</v>
      </c>
      <c r="M5" s="10">
        <v>564241</v>
      </c>
      <c r="N5" s="9">
        <v>570857</v>
      </c>
      <c r="O5" s="11">
        <v>575787</v>
      </c>
      <c r="P5" s="12">
        <v>578381</v>
      </c>
      <c r="Q5" s="12">
        <v>580170</v>
      </c>
      <c r="R5" s="12"/>
      <c r="S5" s="27">
        <v>582661</v>
      </c>
    </row>
    <row r="6" spans="1:19" ht="29.1" thickBot="1" x14ac:dyDescent="0.6">
      <c r="B6" s="1" t="s">
        <v>6</v>
      </c>
      <c r="C6" s="29">
        <v>1605</v>
      </c>
      <c r="F6" s="3" t="s">
        <v>21</v>
      </c>
      <c r="G6" s="13">
        <v>2.8299999999999999E-2</v>
      </c>
      <c r="H6" s="13">
        <v>3.2300000000000002E-2</v>
      </c>
      <c r="I6" s="13">
        <v>3.4200000000000001E-2</v>
      </c>
      <c r="J6" s="13">
        <v>3.6799999999999999E-2</v>
      </c>
      <c r="K6" s="13">
        <v>3.6499999999999998E-2</v>
      </c>
      <c r="L6" s="14">
        <v>3.2199999999999999E-2</v>
      </c>
      <c r="M6" s="14">
        <f>M4/M5</f>
        <v>3.3499869736513296E-2</v>
      </c>
      <c r="N6" s="14">
        <f>N4/N5</f>
        <v>3.5952961950190682E-2</v>
      </c>
      <c r="O6" s="14">
        <f>O4/O5</f>
        <v>3.7062316446880531E-2</v>
      </c>
      <c r="P6" s="14">
        <f>P4/P5</f>
        <v>3.8972580357930151E-2</v>
      </c>
      <c r="Q6" s="14">
        <f>Q4/Q5</f>
        <v>3.7482117310443493E-2</v>
      </c>
      <c r="R6" s="14">
        <v>3.8800000000000001E-2</v>
      </c>
      <c r="S6" s="14">
        <f>S4/S5</f>
        <v>3.6178841556239391E-2</v>
      </c>
    </row>
    <row r="7" spans="1:19" ht="14.7" thickBot="1" x14ac:dyDescent="0.6">
      <c r="B7" s="1">
        <v>1</v>
      </c>
      <c r="C7" s="29">
        <v>1616</v>
      </c>
      <c r="F7" s="15" t="s">
        <v>22</v>
      </c>
      <c r="G7" s="16"/>
      <c r="H7" s="16"/>
      <c r="I7" s="16"/>
      <c r="J7" s="16"/>
      <c r="K7" s="16"/>
      <c r="L7" s="16"/>
    </row>
    <row r="8" spans="1:19" ht="14.7" thickBot="1" x14ac:dyDescent="0.6">
      <c r="B8" s="1">
        <v>2</v>
      </c>
      <c r="C8" s="29">
        <v>1546</v>
      </c>
    </row>
    <row r="9" spans="1:19" ht="15.9" thickBot="1" x14ac:dyDescent="0.65">
      <c r="B9" s="1">
        <v>3</v>
      </c>
      <c r="C9" s="29">
        <v>1496</v>
      </c>
      <c r="F9" s="23"/>
      <c r="G9" s="22"/>
      <c r="H9" s="22"/>
      <c r="I9" s="22"/>
      <c r="J9" s="22"/>
      <c r="K9" s="22"/>
      <c r="L9" s="23" t="s">
        <v>23</v>
      </c>
      <c r="M9" s="22"/>
      <c r="N9" s="22"/>
      <c r="O9" s="22"/>
      <c r="P9" s="22"/>
      <c r="Q9" s="22"/>
      <c r="R9" s="22"/>
    </row>
    <row r="10" spans="1:19" ht="14.7" thickBot="1" x14ac:dyDescent="0.6">
      <c r="B10" s="1">
        <v>4</v>
      </c>
      <c r="C10" s="29">
        <v>1561</v>
      </c>
    </row>
    <row r="11" spans="1:19" ht="14.7" thickBot="1" x14ac:dyDescent="0.6">
      <c r="B11" s="1">
        <v>5</v>
      </c>
      <c r="C11" s="29">
        <v>1534</v>
      </c>
    </row>
    <row r="12" spans="1:19" ht="14.7" thickBot="1" x14ac:dyDescent="0.6">
      <c r="B12" s="1">
        <v>6</v>
      </c>
      <c r="C12" s="29">
        <v>1576</v>
      </c>
    </row>
    <row r="13" spans="1:19" ht="14.7" thickBot="1" x14ac:dyDescent="0.6">
      <c r="B13" s="1">
        <v>7</v>
      </c>
      <c r="C13" s="29">
        <v>1519</v>
      </c>
    </row>
    <row r="14" spans="1:19" ht="14.7" thickBot="1" x14ac:dyDescent="0.6">
      <c r="B14" s="1">
        <v>8</v>
      </c>
      <c r="C14" s="29">
        <v>1497</v>
      </c>
    </row>
    <row r="15" spans="1:19" ht="14.7" thickBot="1" x14ac:dyDescent="0.6">
      <c r="B15" s="1">
        <v>9</v>
      </c>
      <c r="C15" s="29">
        <v>1513</v>
      </c>
    </row>
    <row r="16" spans="1:19" ht="14.7" thickBot="1" x14ac:dyDescent="0.6">
      <c r="B16" s="1">
        <v>10</v>
      </c>
      <c r="C16" s="29">
        <v>1692</v>
      </c>
    </row>
    <row r="17" spans="2:6" x14ac:dyDescent="0.55000000000000004">
      <c r="B17" s="17">
        <v>11</v>
      </c>
      <c r="C17" s="32">
        <v>1593</v>
      </c>
    </row>
    <row r="18" spans="2:6" x14ac:dyDescent="0.55000000000000004">
      <c r="B18" s="18">
        <v>12</v>
      </c>
      <c r="C18" s="33">
        <v>2332</v>
      </c>
    </row>
    <row r="19" spans="2:6" ht="15.6" x14ac:dyDescent="0.55000000000000004">
      <c r="B19" s="34" t="s">
        <v>24</v>
      </c>
      <c r="C19" s="35">
        <f>SUM(C6:C18)</f>
        <v>21080</v>
      </c>
    </row>
    <row r="22" spans="2:6" x14ac:dyDescent="0.55000000000000004">
      <c r="B22" s="19"/>
    </row>
    <row r="23" spans="2:6" x14ac:dyDescent="0.55000000000000004">
      <c r="B23" s="19"/>
    </row>
    <row r="24" spans="2:6" x14ac:dyDescent="0.55000000000000004">
      <c r="B24" s="19"/>
    </row>
    <row r="25" spans="2:6" x14ac:dyDescent="0.55000000000000004">
      <c r="B25" s="19"/>
    </row>
    <row r="26" spans="2:6" x14ac:dyDescent="0.55000000000000004">
      <c r="B26" s="19"/>
    </row>
    <row r="27" spans="2:6" x14ac:dyDescent="0.55000000000000004">
      <c r="B27" s="19"/>
      <c r="F27" s="20"/>
    </row>
    <row r="28" spans="2:6" x14ac:dyDescent="0.55000000000000004">
      <c r="B28" s="19"/>
    </row>
    <row r="29" spans="2:6" x14ac:dyDescent="0.55000000000000004">
      <c r="B29" s="19"/>
    </row>
    <row r="30" spans="2:6" x14ac:dyDescent="0.55000000000000004">
      <c r="B30" s="19"/>
    </row>
    <row r="31" spans="2:6" x14ac:dyDescent="0.55000000000000004">
      <c r="B31" s="19"/>
    </row>
    <row r="32" spans="2:6" x14ac:dyDescent="0.55000000000000004">
      <c r="B32" s="19"/>
    </row>
    <row r="33" spans="2:2" x14ac:dyDescent="0.55000000000000004">
      <c r="B33" s="19"/>
    </row>
    <row r="34" spans="2:2" x14ac:dyDescent="0.55000000000000004">
      <c r="B34" s="19"/>
    </row>
  </sheetData>
  <mergeCells count="2">
    <mergeCell ref="A2:D2"/>
    <mergeCell ref="B3:B4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04086F55FA9D4EBC26F07BC715F759" ma:contentTypeVersion="7" ma:contentTypeDescription="Create a new document." ma:contentTypeScope="" ma:versionID="59ca4870397f40fdb3dff6bbd39c2db8">
  <xsd:schema xmlns:xsd="http://www.w3.org/2001/XMLSchema" xmlns:xs="http://www.w3.org/2001/XMLSchema" xmlns:p="http://schemas.microsoft.com/office/2006/metadata/properties" xmlns:ns1="http://schemas.microsoft.com/sharepoint/v3" xmlns:ns2="3728c118-24f1-458a-8f37-d50515104f04" xmlns:ns3="54031767-dd6d-417c-ab73-583408f47564" targetNamespace="http://schemas.microsoft.com/office/2006/metadata/properties" ma:root="true" ma:fieldsID="a460b76a168c21ca24ec812b022b805e" ns1:_="" ns2:_="" ns3:_="">
    <xsd:import namespace="http://schemas.microsoft.com/sharepoint/v3"/>
    <xsd:import namespace="3728c118-24f1-458a-8f37-d50515104f04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8c118-24f1-458a-8f37-d50515104f04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mediation_x0020_Date xmlns="3728c118-24f1-458a-8f37-d50515104f04">2020-12-11T18:50:20+00:00</Remediation_x0020_Date>
    <Priority xmlns="3728c118-24f1-458a-8f37-d50515104f04">New</Priority>
    <PublishingExpirationDate xmlns="http://schemas.microsoft.com/sharepoint/v3" xsi:nil="true"/>
    <Estimated_x0020_Creation_x0020_Date xmlns="3728c118-24f1-458a-8f37-d50515104f04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133731A-355E-4F13-BDC5-22DB36F68815}"/>
</file>

<file path=customXml/itemProps2.xml><?xml version="1.0" encoding="utf-8"?>
<ds:datastoreItem xmlns:ds="http://schemas.openxmlformats.org/officeDocument/2006/customXml" ds:itemID="{E72354D6-738D-438B-BCCA-71DA4313C54F}"/>
</file>

<file path=customXml/itemProps3.xml><?xml version="1.0" encoding="utf-8"?>
<ds:datastoreItem xmlns:ds="http://schemas.openxmlformats.org/officeDocument/2006/customXml" ds:itemID="{EEEB45B2-73BC-4FFD-8D24-6F9FFACF6D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Totals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"BoltD"</dc:creator>
  <cp:lastModifiedBy>"TurnbulM"</cp:lastModifiedBy>
  <dcterms:created xsi:type="dcterms:W3CDTF">2020-12-03T22:06:44Z</dcterms:created>
  <dcterms:modified xsi:type="dcterms:W3CDTF">2020-12-11T18:42:49Z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0x0101002A04086F55FA9D4EBC26F07BC715F759</vt:lpwstr>
  </property>
</Properties>
</file>