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wopee\Desktop\"/>
    </mc:Choice>
  </mc:AlternateContent>
  <bookViews>
    <workbookView xWindow="0" yWindow="0" windowWidth="15750" windowHeight="12720" activeTab="2"/>
  </bookViews>
  <sheets>
    <sheet name="Four-year Cohort 1718" sheetId="1" r:id="rId1"/>
    <sheet name="Five-year Cohort 1718" sheetId="2" r:id="rId2"/>
    <sheet name="NCES Dropout 1718" sheetId="3" r:id="rId3"/>
  </sheets>
  <definedNames>
    <definedName name="_xlnm._FilterDatabase" localSheetId="1" hidden="1">'Five-year Cohort 1718'!$A$2:$G$79</definedName>
    <definedName name="_xlnm._FilterDatabase" localSheetId="0" hidden="1">'Four-year Cohort 1718'!$A$2:$G$2</definedName>
    <definedName name="_xlnm._FilterDatabase" localSheetId="2" hidden="1">'NCES Dropout 1718'!$A$2:$E$2</definedName>
  </definedNames>
  <calcPr calcId="162913"/>
</workbook>
</file>

<file path=xl/calcChain.xml><?xml version="1.0" encoding="utf-8"?>
<calcChain xmlns="http://schemas.openxmlformats.org/spreadsheetml/2006/main">
  <c r="E80" i="1" l="1"/>
  <c r="E81" i="1"/>
  <c r="G80" i="1"/>
  <c r="G81" i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3" i="3" l="1"/>
  <c r="E4" i="3"/>
  <c r="E5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59" i="3"/>
  <c r="E61" i="3"/>
  <c r="E62" i="3"/>
  <c r="G79" i="2"/>
  <c r="G78" i="2"/>
  <c r="G77" i="2"/>
  <c r="G76" i="2"/>
  <c r="G75" i="2"/>
  <c r="G74" i="2"/>
  <c r="G73" i="2"/>
  <c r="G72" i="2"/>
  <c r="G71" i="2"/>
  <c r="G70" i="2"/>
  <c r="G69" i="2"/>
  <c r="G68" i="2"/>
  <c r="G67" i="2"/>
  <c r="G66" i="2"/>
  <c r="G65" i="2"/>
  <c r="G64" i="2"/>
  <c r="G63" i="2"/>
  <c r="G62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G5" i="2"/>
  <c r="G4" i="2"/>
  <c r="G3" i="2"/>
  <c r="E79" i="2"/>
  <c r="E78" i="2"/>
  <c r="E77" i="2"/>
  <c r="E76" i="2"/>
  <c r="E75" i="2"/>
  <c r="E74" i="2"/>
  <c r="E73" i="2"/>
  <c r="E72" i="2"/>
  <c r="E71" i="2"/>
  <c r="E70" i="2"/>
  <c r="E69" i="2"/>
  <c r="E68" i="2"/>
  <c r="E67" i="2"/>
  <c r="E66" i="2"/>
  <c r="E65" i="2"/>
  <c r="E64" i="2"/>
  <c r="E63" i="2"/>
  <c r="E62" i="2"/>
  <c r="E61" i="2"/>
  <c r="E60" i="2"/>
  <c r="E59" i="2"/>
  <c r="E58" i="2"/>
  <c r="E57" i="2"/>
  <c r="E56" i="2"/>
  <c r="E55" i="2"/>
  <c r="E54" i="2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7" i="2"/>
  <c r="E6" i="2"/>
  <c r="E5" i="2"/>
  <c r="E4" i="2"/>
  <c r="E3" i="2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3" i="1"/>
</calcChain>
</file>

<file path=xl/sharedStrings.xml><?xml version="1.0" encoding="utf-8"?>
<sst xmlns="http://schemas.openxmlformats.org/spreadsheetml/2006/main" count="256" uniqueCount="19">
  <si>
    <t>Graduates</t>
  </si>
  <si>
    <t>State</t>
  </si>
  <si>
    <t>Non-Migrant</t>
  </si>
  <si>
    <t>PFS</t>
  </si>
  <si>
    <t>Migrant - Non-PFS</t>
  </si>
  <si>
    <t>Region</t>
  </si>
  <si>
    <t>Migrant Status</t>
  </si>
  <si>
    <t>Adjusted Cohort</t>
  </si>
  <si>
    <t>Other Completers</t>
  </si>
  <si>
    <t>Cohort Graduation Rate</t>
  </si>
  <si>
    <t>Cohort Completer Rate</t>
  </si>
  <si>
    <t>Fall Membership</t>
  </si>
  <si>
    <t>Dropouts</t>
  </si>
  <si>
    <t>Dropout Rate</t>
  </si>
  <si>
    <t>Migrant-All</t>
  </si>
  <si>
    <t>Four-year Cohort 17-18</t>
  </si>
  <si>
    <t>Five year Cohort 1718</t>
  </si>
  <si>
    <t xml:space="preserve"> --</t>
  </si>
  <si>
    <t>NCES Dropout 2017-2018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</si>
</sst>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">
    <xf numFmtId="0" fontId="0" fillId="0" borderId="0" xfId="0"/>
    <xf numFmtId="0" fontId="2" fillId="0" borderId="0" xfId="0" applyFont="1" applyAlignment="1">
      <alignment horizontal="center" vertical="center" wrapText="1"/>
    </xf>
    <xf numFmtId="9" fontId="0" fillId="0" borderId="0" xfId="1" applyFont="1"/>
    <xf numFmtId="0" fontId="2" fillId="0" borderId="0" xfId="0" applyFont="1" applyAlignment="1">
      <alignment horizontal="center" vertical="center"/>
    </xf>
    <xf numFmtId="10" fontId="0" fillId="0" borderId="0" xfId="1" applyNumberFormat="1" applyFont="1"/>
    <xf numFmtId="10" fontId="0" fillId="0" borderId="0" xfId="0" applyNumberFormat="1"/>
    <xf numFmtId="0" fontId="3" fillId="0" borderId="0" xfId="0" applyFont="1"/>
    <xf numFmtId="10" fontId="0" fillId="0" borderId="0" xfId="1" applyNumberFormat="1" applyFont="1" applyAlignment="1">
      <alignment horizontal="right"/>
    </xf>
    <xf numFmtId="0" fontId="0" fillId="0" borderId="0" xfId="0" applyAlignment="1">
      <alignment horizontal="right"/>
    </xf>
    <xf numFmtId="10" fontId="0" fillId="0" borderId="0" xfId="0" applyNumberFormat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4"/>
  <sheetViews>
    <sheetView workbookViewId="0">
      <selection activeCell="I13" sqref="I13"/>
    </sheetView>
  </sheetViews>
  <sheetFormatPr defaultRowHeight="15" x14ac:dyDescent="0.25"/>
  <cols>
    <col min="1" max="1" width="8.5703125" customWidth="1"/>
    <col min="2" max="2" width="17.28515625" bestFit="1" customWidth="1"/>
    <col min="3" max="3" width="11" customWidth="1"/>
    <col min="4" max="4" width="11.7109375" customWidth="1"/>
    <col min="5" max="5" width="14.42578125" bestFit="1" customWidth="1"/>
    <col min="6" max="7" width="11.85546875" customWidth="1"/>
  </cols>
  <sheetData>
    <row r="1" spans="1:7" x14ac:dyDescent="0.25">
      <c r="A1" t="s">
        <v>15</v>
      </c>
    </row>
    <row r="2" spans="1:7" s="1" customFormat="1" ht="45" x14ac:dyDescent="0.25">
      <c r="A2" s="1" t="s">
        <v>5</v>
      </c>
      <c r="B2" s="1" t="s">
        <v>6</v>
      </c>
      <c r="C2" s="1" t="s">
        <v>7</v>
      </c>
      <c r="D2" s="1" t="s">
        <v>0</v>
      </c>
      <c r="E2" s="1" t="s">
        <v>9</v>
      </c>
      <c r="F2" s="1" t="s">
        <v>8</v>
      </c>
      <c r="G2" s="1" t="s">
        <v>10</v>
      </c>
    </row>
    <row r="3" spans="1:7" x14ac:dyDescent="0.25">
      <c r="A3" t="s">
        <v>1</v>
      </c>
      <c r="B3" t="s">
        <v>2</v>
      </c>
      <c r="C3">
        <v>44802</v>
      </c>
      <c r="D3">
        <v>35298</v>
      </c>
      <c r="E3" s="4">
        <f>D3/C3</f>
        <v>0.78786661309762962</v>
      </c>
      <c r="F3">
        <v>1749</v>
      </c>
      <c r="G3" s="2">
        <f t="shared" ref="G3:G34" si="0">(F3+D3)/C3</f>
        <v>0.82690504888174632</v>
      </c>
    </row>
    <row r="4" spans="1:7" x14ac:dyDescent="0.25">
      <c r="A4" t="s">
        <v>1</v>
      </c>
      <c r="B4" t="s">
        <v>14</v>
      </c>
      <c r="C4">
        <v>1279</v>
      </c>
      <c r="D4">
        <v>959</v>
      </c>
      <c r="E4" s="4">
        <f t="shared" ref="E4:E67" si="1">D4/C4</f>
        <v>0.74980453479280684</v>
      </c>
      <c r="F4">
        <v>26</v>
      </c>
      <c r="G4" s="2">
        <f t="shared" si="0"/>
        <v>0.77013291634089132</v>
      </c>
    </row>
    <row r="5" spans="1:7" x14ac:dyDescent="0.25">
      <c r="A5" t="s">
        <v>1</v>
      </c>
      <c r="B5" t="s">
        <v>3</v>
      </c>
      <c r="C5">
        <v>862</v>
      </c>
      <c r="D5">
        <v>615</v>
      </c>
      <c r="E5" s="4">
        <f t="shared" si="1"/>
        <v>0.71345707656612534</v>
      </c>
      <c r="F5">
        <v>18</v>
      </c>
      <c r="G5" s="2">
        <f t="shared" si="0"/>
        <v>0.73433874709976799</v>
      </c>
    </row>
    <row r="6" spans="1:7" x14ac:dyDescent="0.25">
      <c r="A6" t="s">
        <v>1</v>
      </c>
      <c r="B6" t="s">
        <v>4</v>
      </c>
      <c r="C6">
        <v>417</v>
      </c>
      <c r="D6">
        <v>344</v>
      </c>
      <c r="E6" s="4">
        <f t="shared" si="1"/>
        <v>0.82494004796163067</v>
      </c>
      <c r="F6">
        <v>8</v>
      </c>
      <c r="G6" s="2">
        <f t="shared" si="0"/>
        <v>0.84412470023980812</v>
      </c>
    </row>
    <row r="7" spans="1:7" x14ac:dyDescent="0.25">
      <c r="A7">
        <v>2</v>
      </c>
      <c r="B7" t="s">
        <v>2</v>
      </c>
      <c r="C7">
        <v>5020</v>
      </c>
      <c r="D7">
        <v>4270</v>
      </c>
      <c r="E7" s="4">
        <f t="shared" si="1"/>
        <v>0.85059760956175301</v>
      </c>
      <c r="F7">
        <v>157</v>
      </c>
      <c r="G7" s="2">
        <f t="shared" si="0"/>
        <v>0.88187250996015931</v>
      </c>
    </row>
    <row r="8" spans="1:7" x14ac:dyDescent="0.25">
      <c r="A8">
        <v>2</v>
      </c>
      <c r="B8" t="s">
        <v>14</v>
      </c>
      <c r="C8">
        <v>79</v>
      </c>
      <c r="D8">
        <v>60</v>
      </c>
      <c r="E8" s="4">
        <f t="shared" si="1"/>
        <v>0.759493670886076</v>
      </c>
      <c r="F8">
        <v>3</v>
      </c>
      <c r="G8" s="2">
        <f t="shared" si="0"/>
        <v>0.79746835443037978</v>
      </c>
    </row>
    <row r="9" spans="1:7" x14ac:dyDescent="0.25">
      <c r="A9">
        <v>2</v>
      </c>
      <c r="B9" t="s">
        <v>3</v>
      </c>
      <c r="C9">
        <v>56</v>
      </c>
      <c r="D9">
        <v>40</v>
      </c>
      <c r="E9" s="4">
        <f t="shared" si="1"/>
        <v>0.7142857142857143</v>
      </c>
      <c r="F9">
        <v>2</v>
      </c>
      <c r="G9" s="2">
        <f t="shared" si="0"/>
        <v>0.75</v>
      </c>
    </row>
    <row r="10" spans="1:7" x14ac:dyDescent="0.25">
      <c r="A10">
        <v>2</v>
      </c>
      <c r="B10" t="s">
        <v>4</v>
      </c>
      <c r="C10">
        <v>23</v>
      </c>
      <c r="D10">
        <v>20</v>
      </c>
      <c r="E10" s="4">
        <f t="shared" si="1"/>
        <v>0.86956521739130432</v>
      </c>
      <c r="F10">
        <v>1</v>
      </c>
      <c r="G10" s="2">
        <f t="shared" si="0"/>
        <v>0.91304347826086951</v>
      </c>
    </row>
    <row r="11" spans="1:7" x14ac:dyDescent="0.25">
      <c r="A11">
        <v>3</v>
      </c>
      <c r="B11" t="s">
        <v>2</v>
      </c>
      <c r="C11">
        <v>291</v>
      </c>
      <c r="D11">
        <v>216</v>
      </c>
      <c r="E11" s="4">
        <f t="shared" si="1"/>
        <v>0.74226804123711343</v>
      </c>
      <c r="F11">
        <v>8</v>
      </c>
      <c r="G11" s="2">
        <f t="shared" si="0"/>
        <v>0.76975945017182135</v>
      </c>
    </row>
    <row r="12" spans="1:7" x14ac:dyDescent="0.25">
      <c r="A12">
        <v>3</v>
      </c>
      <c r="B12" t="s">
        <v>14</v>
      </c>
      <c r="C12">
        <v>27</v>
      </c>
      <c r="D12">
        <v>22</v>
      </c>
      <c r="E12" s="4">
        <f t="shared" si="1"/>
        <v>0.81481481481481477</v>
      </c>
      <c r="F12">
        <v>1</v>
      </c>
      <c r="G12" s="2">
        <f t="shared" si="0"/>
        <v>0.85185185185185186</v>
      </c>
    </row>
    <row r="13" spans="1:7" x14ac:dyDescent="0.25">
      <c r="A13">
        <v>3</v>
      </c>
      <c r="B13" t="s">
        <v>3</v>
      </c>
      <c r="C13">
        <v>17</v>
      </c>
      <c r="D13">
        <v>14</v>
      </c>
      <c r="E13" s="4">
        <f t="shared" si="1"/>
        <v>0.82352941176470584</v>
      </c>
      <c r="F13">
        <v>0</v>
      </c>
      <c r="G13" s="2">
        <f t="shared" si="0"/>
        <v>0.82352941176470584</v>
      </c>
    </row>
    <row r="14" spans="1:7" x14ac:dyDescent="0.25">
      <c r="A14">
        <v>3</v>
      </c>
      <c r="B14" t="s">
        <v>4</v>
      </c>
      <c r="C14">
        <v>10</v>
      </c>
      <c r="D14">
        <v>8</v>
      </c>
      <c r="E14" s="4">
        <f t="shared" si="1"/>
        <v>0.8</v>
      </c>
      <c r="F14">
        <v>1</v>
      </c>
      <c r="G14" s="2">
        <f t="shared" si="0"/>
        <v>0.9</v>
      </c>
    </row>
    <row r="15" spans="1:7" x14ac:dyDescent="0.25">
      <c r="A15">
        <v>5</v>
      </c>
      <c r="B15" t="s">
        <v>2</v>
      </c>
      <c r="C15">
        <v>390</v>
      </c>
      <c r="D15">
        <v>317</v>
      </c>
      <c r="E15" s="4">
        <f t="shared" si="1"/>
        <v>0.81282051282051282</v>
      </c>
      <c r="F15">
        <v>6</v>
      </c>
      <c r="G15" s="2">
        <f t="shared" si="0"/>
        <v>0.82820512820512826</v>
      </c>
    </row>
    <row r="16" spans="1:7" x14ac:dyDescent="0.25">
      <c r="A16">
        <v>5</v>
      </c>
      <c r="B16" t="s">
        <v>14</v>
      </c>
      <c r="C16">
        <v>68</v>
      </c>
      <c r="D16">
        <v>51</v>
      </c>
      <c r="E16" s="4">
        <f t="shared" si="1"/>
        <v>0.75</v>
      </c>
      <c r="F16">
        <v>0</v>
      </c>
      <c r="G16" s="2">
        <f t="shared" si="0"/>
        <v>0.75</v>
      </c>
    </row>
    <row r="17" spans="1:7" x14ac:dyDescent="0.25">
      <c r="A17">
        <v>5</v>
      </c>
      <c r="B17" t="s">
        <v>3</v>
      </c>
      <c r="C17">
        <v>57</v>
      </c>
      <c r="D17">
        <v>42</v>
      </c>
      <c r="E17" s="4">
        <f t="shared" si="1"/>
        <v>0.73684210526315785</v>
      </c>
      <c r="F17">
        <v>0</v>
      </c>
      <c r="G17" s="2">
        <f t="shared" si="0"/>
        <v>0.73684210526315785</v>
      </c>
    </row>
    <row r="18" spans="1:7" x14ac:dyDescent="0.25">
      <c r="A18">
        <v>5</v>
      </c>
      <c r="B18" t="s">
        <v>4</v>
      </c>
      <c r="C18">
        <v>11</v>
      </c>
      <c r="D18">
        <v>9</v>
      </c>
      <c r="E18" s="4">
        <f t="shared" si="1"/>
        <v>0.81818181818181823</v>
      </c>
      <c r="F18">
        <v>0</v>
      </c>
      <c r="G18" s="2">
        <f t="shared" si="0"/>
        <v>0.81818181818181823</v>
      </c>
    </row>
    <row r="19" spans="1:7" x14ac:dyDescent="0.25">
      <c r="A19">
        <v>6</v>
      </c>
      <c r="B19" t="s">
        <v>2</v>
      </c>
      <c r="C19">
        <v>2898</v>
      </c>
      <c r="D19">
        <v>2497</v>
      </c>
      <c r="E19" s="4">
        <f t="shared" si="1"/>
        <v>0.86162870945479642</v>
      </c>
      <c r="F19">
        <v>74</v>
      </c>
      <c r="G19" s="2">
        <f t="shared" si="0"/>
        <v>0.88716356107660455</v>
      </c>
    </row>
    <row r="20" spans="1:7" x14ac:dyDescent="0.25">
      <c r="A20">
        <v>6</v>
      </c>
      <c r="B20" t="s">
        <v>14</v>
      </c>
      <c r="C20">
        <v>30</v>
      </c>
      <c r="D20">
        <v>22</v>
      </c>
      <c r="E20" s="4">
        <f t="shared" si="1"/>
        <v>0.73333333333333328</v>
      </c>
      <c r="F20">
        <v>1</v>
      </c>
      <c r="G20" s="2">
        <f t="shared" si="0"/>
        <v>0.76666666666666672</v>
      </c>
    </row>
    <row r="21" spans="1:7" x14ac:dyDescent="0.25">
      <c r="A21">
        <v>6</v>
      </c>
      <c r="B21" t="s">
        <v>3</v>
      </c>
      <c r="C21">
        <v>16</v>
      </c>
      <c r="D21">
        <v>10</v>
      </c>
      <c r="E21" s="4">
        <f t="shared" si="1"/>
        <v>0.625</v>
      </c>
      <c r="F21">
        <v>0</v>
      </c>
      <c r="G21" s="2">
        <f t="shared" si="0"/>
        <v>0.625</v>
      </c>
    </row>
    <row r="22" spans="1:7" x14ac:dyDescent="0.25">
      <c r="A22">
        <v>6</v>
      </c>
      <c r="B22" t="s">
        <v>4</v>
      </c>
      <c r="C22">
        <v>14</v>
      </c>
      <c r="D22">
        <v>12</v>
      </c>
      <c r="E22" s="4">
        <f t="shared" si="1"/>
        <v>0.8571428571428571</v>
      </c>
      <c r="F22">
        <v>1</v>
      </c>
      <c r="G22" s="2">
        <f t="shared" si="0"/>
        <v>0.9285714285714286</v>
      </c>
    </row>
    <row r="23" spans="1:7" x14ac:dyDescent="0.25">
      <c r="A23">
        <v>8</v>
      </c>
      <c r="B23" t="s">
        <v>2</v>
      </c>
      <c r="C23">
        <v>1468</v>
      </c>
      <c r="D23">
        <v>1240</v>
      </c>
      <c r="E23" s="4">
        <f t="shared" si="1"/>
        <v>0.84468664850136244</v>
      </c>
      <c r="F23">
        <v>68</v>
      </c>
      <c r="G23" s="2">
        <f t="shared" si="0"/>
        <v>0.89100817438692093</v>
      </c>
    </row>
    <row r="24" spans="1:7" x14ac:dyDescent="0.25">
      <c r="A24">
        <v>8</v>
      </c>
      <c r="B24" t="s">
        <v>14</v>
      </c>
      <c r="C24">
        <v>97</v>
      </c>
      <c r="D24">
        <v>82</v>
      </c>
      <c r="E24" s="4">
        <f t="shared" si="1"/>
        <v>0.84536082474226804</v>
      </c>
      <c r="F24">
        <v>1</v>
      </c>
      <c r="G24" s="2">
        <f t="shared" si="0"/>
        <v>0.85567010309278346</v>
      </c>
    </row>
    <row r="25" spans="1:7" x14ac:dyDescent="0.25">
      <c r="A25">
        <v>8</v>
      </c>
      <c r="B25" t="s">
        <v>3</v>
      </c>
      <c r="C25">
        <v>71</v>
      </c>
      <c r="D25">
        <v>58</v>
      </c>
      <c r="E25" s="4">
        <f t="shared" si="1"/>
        <v>0.81690140845070425</v>
      </c>
      <c r="F25">
        <v>1</v>
      </c>
      <c r="G25" s="2">
        <f t="shared" si="0"/>
        <v>0.83098591549295775</v>
      </c>
    </row>
    <row r="26" spans="1:7" x14ac:dyDescent="0.25">
      <c r="A26">
        <v>8</v>
      </c>
      <c r="B26" t="s">
        <v>4</v>
      </c>
      <c r="C26">
        <v>26</v>
      </c>
      <c r="D26">
        <v>24</v>
      </c>
      <c r="E26" s="4">
        <f t="shared" si="1"/>
        <v>0.92307692307692313</v>
      </c>
      <c r="F26">
        <v>0</v>
      </c>
      <c r="G26" s="2">
        <f t="shared" si="0"/>
        <v>0.92307692307692313</v>
      </c>
    </row>
    <row r="27" spans="1:7" x14ac:dyDescent="0.25">
      <c r="A27">
        <v>9</v>
      </c>
      <c r="B27" t="s">
        <v>2</v>
      </c>
      <c r="C27">
        <v>324</v>
      </c>
      <c r="D27">
        <v>284</v>
      </c>
      <c r="E27" s="4">
        <f t="shared" si="1"/>
        <v>0.87654320987654322</v>
      </c>
      <c r="F27">
        <v>5</v>
      </c>
      <c r="G27" s="2">
        <f t="shared" si="0"/>
        <v>0.89197530864197527</v>
      </c>
    </row>
    <row r="28" spans="1:7" x14ac:dyDescent="0.25">
      <c r="A28">
        <v>9</v>
      </c>
      <c r="B28" t="s">
        <v>14</v>
      </c>
      <c r="C28">
        <v>37</v>
      </c>
      <c r="D28">
        <v>26</v>
      </c>
      <c r="E28" s="4">
        <f t="shared" si="1"/>
        <v>0.70270270270270274</v>
      </c>
      <c r="F28">
        <v>0</v>
      </c>
      <c r="G28" s="2">
        <f t="shared" si="0"/>
        <v>0.70270270270270274</v>
      </c>
    </row>
    <row r="29" spans="1:7" x14ac:dyDescent="0.25">
      <c r="A29">
        <v>9</v>
      </c>
      <c r="B29" t="s">
        <v>3</v>
      </c>
      <c r="C29">
        <v>19</v>
      </c>
      <c r="D29">
        <v>15</v>
      </c>
      <c r="E29" s="4">
        <f t="shared" si="1"/>
        <v>0.78947368421052633</v>
      </c>
      <c r="F29">
        <v>0</v>
      </c>
      <c r="G29" s="2">
        <f t="shared" si="0"/>
        <v>0.78947368421052633</v>
      </c>
    </row>
    <row r="30" spans="1:7" x14ac:dyDescent="0.25">
      <c r="A30">
        <v>9</v>
      </c>
      <c r="B30" t="s">
        <v>4</v>
      </c>
      <c r="C30">
        <v>18</v>
      </c>
      <c r="D30">
        <v>11</v>
      </c>
      <c r="E30" s="4">
        <f t="shared" si="1"/>
        <v>0.61111111111111116</v>
      </c>
      <c r="F30">
        <v>0</v>
      </c>
      <c r="G30" s="2">
        <f t="shared" si="0"/>
        <v>0.61111111111111116</v>
      </c>
    </row>
    <row r="31" spans="1:7" x14ac:dyDescent="0.25">
      <c r="A31">
        <v>10</v>
      </c>
      <c r="B31" t="s">
        <v>2</v>
      </c>
      <c r="C31">
        <v>3677</v>
      </c>
      <c r="D31">
        <v>2828</v>
      </c>
      <c r="E31" s="4">
        <f t="shared" si="1"/>
        <v>0.76910524884416642</v>
      </c>
      <c r="F31">
        <v>221</v>
      </c>
      <c r="G31" s="2">
        <f t="shared" si="0"/>
        <v>0.82920859396246938</v>
      </c>
    </row>
    <row r="32" spans="1:7" x14ac:dyDescent="0.25">
      <c r="A32">
        <v>10</v>
      </c>
      <c r="B32" t="s">
        <v>14</v>
      </c>
      <c r="C32">
        <v>198</v>
      </c>
      <c r="D32">
        <v>159</v>
      </c>
      <c r="E32" s="4">
        <f t="shared" si="1"/>
        <v>0.80303030303030298</v>
      </c>
      <c r="F32">
        <v>5</v>
      </c>
      <c r="G32" s="2">
        <f t="shared" si="0"/>
        <v>0.82828282828282829</v>
      </c>
    </row>
    <row r="33" spans="1:7" x14ac:dyDescent="0.25">
      <c r="A33">
        <v>10</v>
      </c>
      <c r="B33" t="s">
        <v>3</v>
      </c>
      <c r="C33">
        <v>136</v>
      </c>
      <c r="D33">
        <v>105</v>
      </c>
      <c r="E33" s="4">
        <f t="shared" si="1"/>
        <v>0.7720588235294118</v>
      </c>
      <c r="F33">
        <v>5</v>
      </c>
      <c r="G33" s="2">
        <f t="shared" si="0"/>
        <v>0.80882352941176472</v>
      </c>
    </row>
    <row r="34" spans="1:7" x14ac:dyDescent="0.25">
      <c r="A34">
        <v>10</v>
      </c>
      <c r="B34" t="s">
        <v>4</v>
      </c>
      <c r="C34">
        <v>62</v>
      </c>
      <c r="D34">
        <v>54</v>
      </c>
      <c r="E34" s="4">
        <f t="shared" si="1"/>
        <v>0.87096774193548387</v>
      </c>
      <c r="F34">
        <v>0</v>
      </c>
      <c r="G34" s="2">
        <f t="shared" si="0"/>
        <v>0.87096774193548387</v>
      </c>
    </row>
    <row r="35" spans="1:7" x14ac:dyDescent="0.25">
      <c r="A35">
        <v>11</v>
      </c>
      <c r="B35" t="s">
        <v>2</v>
      </c>
      <c r="C35">
        <v>2846</v>
      </c>
      <c r="D35">
        <v>2246</v>
      </c>
      <c r="E35" s="4">
        <f t="shared" si="1"/>
        <v>0.78917779339423755</v>
      </c>
      <c r="F35">
        <v>140</v>
      </c>
      <c r="G35" s="2">
        <f t="shared" ref="G35:G66" si="2">(F35+D35)/C35</f>
        <v>0.83836964160224881</v>
      </c>
    </row>
    <row r="36" spans="1:7" x14ac:dyDescent="0.25">
      <c r="A36">
        <v>11</v>
      </c>
      <c r="B36" t="s">
        <v>14</v>
      </c>
      <c r="C36">
        <v>64</v>
      </c>
      <c r="D36">
        <v>47</v>
      </c>
      <c r="E36" s="4">
        <f t="shared" si="1"/>
        <v>0.734375</v>
      </c>
      <c r="F36">
        <v>2</v>
      </c>
      <c r="G36" s="2">
        <f t="shared" si="2"/>
        <v>0.765625</v>
      </c>
    </row>
    <row r="37" spans="1:7" x14ac:dyDescent="0.25">
      <c r="A37">
        <v>11</v>
      </c>
      <c r="B37" t="s">
        <v>3</v>
      </c>
      <c r="C37">
        <v>32</v>
      </c>
      <c r="D37">
        <v>21</v>
      </c>
      <c r="E37" s="4">
        <f t="shared" si="1"/>
        <v>0.65625</v>
      </c>
      <c r="F37">
        <v>1</v>
      </c>
      <c r="G37" s="2">
        <f t="shared" si="2"/>
        <v>0.6875</v>
      </c>
    </row>
    <row r="38" spans="1:7" x14ac:dyDescent="0.25">
      <c r="A38">
        <v>11</v>
      </c>
      <c r="B38" t="s">
        <v>4</v>
      </c>
      <c r="C38">
        <v>32</v>
      </c>
      <c r="D38">
        <v>26</v>
      </c>
      <c r="E38" s="4">
        <f t="shared" si="1"/>
        <v>0.8125</v>
      </c>
      <c r="F38">
        <v>1</v>
      </c>
      <c r="G38" s="2">
        <f t="shared" si="2"/>
        <v>0.84375</v>
      </c>
    </row>
    <row r="39" spans="1:7" x14ac:dyDescent="0.25">
      <c r="A39">
        <v>15</v>
      </c>
      <c r="B39" t="s">
        <v>2</v>
      </c>
      <c r="C39">
        <v>219</v>
      </c>
      <c r="D39">
        <v>184</v>
      </c>
      <c r="E39" s="4">
        <f t="shared" si="1"/>
        <v>0.84018264840182644</v>
      </c>
      <c r="F39">
        <v>14</v>
      </c>
      <c r="G39" s="2">
        <f t="shared" si="2"/>
        <v>0.90410958904109584</v>
      </c>
    </row>
    <row r="40" spans="1:7" x14ac:dyDescent="0.25">
      <c r="A40">
        <v>15</v>
      </c>
      <c r="B40" t="s">
        <v>14</v>
      </c>
      <c r="C40">
        <v>47</v>
      </c>
      <c r="D40">
        <v>45</v>
      </c>
      <c r="E40" s="4">
        <f t="shared" si="1"/>
        <v>0.95744680851063835</v>
      </c>
      <c r="F40">
        <v>0</v>
      </c>
      <c r="G40" s="2">
        <f t="shared" si="2"/>
        <v>0.95744680851063835</v>
      </c>
    </row>
    <row r="41" spans="1:7" x14ac:dyDescent="0.25">
      <c r="A41">
        <v>15</v>
      </c>
      <c r="B41" t="s">
        <v>3</v>
      </c>
      <c r="C41">
        <v>28</v>
      </c>
      <c r="D41">
        <v>26</v>
      </c>
      <c r="E41" s="4">
        <f t="shared" si="1"/>
        <v>0.9285714285714286</v>
      </c>
      <c r="F41">
        <v>0</v>
      </c>
      <c r="G41" s="2">
        <f t="shared" si="2"/>
        <v>0.9285714285714286</v>
      </c>
    </row>
    <row r="42" spans="1:7" x14ac:dyDescent="0.25">
      <c r="A42">
        <v>15</v>
      </c>
      <c r="B42" t="s">
        <v>4</v>
      </c>
      <c r="C42">
        <v>19</v>
      </c>
      <c r="D42">
        <v>19</v>
      </c>
      <c r="E42" s="4">
        <f t="shared" si="1"/>
        <v>1</v>
      </c>
      <c r="F42">
        <v>0</v>
      </c>
      <c r="G42" s="2">
        <f t="shared" si="2"/>
        <v>1</v>
      </c>
    </row>
    <row r="43" spans="1:7" x14ac:dyDescent="0.25">
      <c r="A43">
        <v>16</v>
      </c>
      <c r="B43" t="s">
        <v>2</v>
      </c>
      <c r="C43">
        <v>6117</v>
      </c>
      <c r="D43">
        <v>4962</v>
      </c>
      <c r="E43" s="4">
        <f t="shared" si="1"/>
        <v>0.81118195193722409</v>
      </c>
      <c r="F43">
        <v>190</v>
      </c>
      <c r="G43" s="2">
        <f t="shared" si="2"/>
        <v>0.84224292954062452</v>
      </c>
    </row>
    <row r="44" spans="1:7" x14ac:dyDescent="0.25">
      <c r="A44">
        <v>16</v>
      </c>
      <c r="B44" t="s">
        <v>14</v>
      </c>
      <c r="C44">
        <v>119</v>
      </c>
      <c r="D44">
        <v>93</v>
      </c>
      <c r="E44" s="4">
        <f t="shared" si="1"/>
        <v>0.78151260504201681</v>
      </c>
      <c r="F44">
        <v>1</v>
      </c>
      <c r="G44" s="2">
        <f t="shared" si="2"/>
        <v>0.78991596638655459</v>
      </c>
    </row>
    <row r="45" spans="1:7" x14ac:dyDescent="0.25">
      <c r="A45">
        <v>16</v>
      </c>
      <c r="B45" t="s">
        <v>3</v>
      </c>
      <c r="C45">
        <v>74</v>
      </c>
      <c r="D45">
        <v>56</v>
      </c>
      <c r="E45" s="4">
        <f t="shared" si="1"/>
        <v>0.7567567567567568</v>
      </c>
      <c r="F45">
        <v>1</v>
      </c>
      <c r="G45" s="2">
        <f t="shared" si="2"/>
        <v>0.77027027027027029</v>
      </c>
    </row>
    <row r="46" spans="1:7" x14ac:dyDescent="0.25">
      <c r="A46">
        <v>16</v>
      </c>
      <c r="B46" t="s">
        <v>4</v>
      </c>
      <c r="C46">
        <v>45</v>
      </c>
      <c r="D46">
        <v>37</v>
      </c>
      <c r="E46" s="4">
        <f t="shared" si="1"/>
        <v>0.82222222222222219</v>
      </c>
      <c r="F46">
        <v>0</v>
      </c>
      <c r="G46" s="2">
        <f t="shared" si="2"/>
        <v>0.82222222222222219</v>
      </c>
    </row>
    <row r="47" spans="1:7" x14ac:dyDescent="0.25">
      <c r="A47">
        <v>19</v>
      </c>
      <c r="B47" t="s">
        <v>2</v>
      </c>
      <c r="C47">
        <v>3278</v>
      </c>
      <c r="D47">
        <v>2612</v>
      </c>
      <c r="E47" s="4">
        <f t="shared" si="1"/>
        <v>0.79682733374008541</v>
      </c>
      <c r="F47">
        <v>116</v>
      </c>
      <c r="G47" s="2">
        <f t="shared" si="2"/>
        <v>0.83221476510067116</v>
      </c>
    </row>
    <row r="48" spans="1:7" x14ac:dyDescent="0.25">
      <c r="A48">
        <v>19</v>
      </c>
      <c r="B48" t="s">
        <v>14</v>
      </c>
      <c r="C48">
        <v>27</v>
      </c>
      <c r="D48">
        <v>19</v>
      </c>
      <c r="E48" s="4">
        <f t="shared" si="1"/>
        <v>0.70370370370370372</v>
      </c>
      <c r="F48">
        <v>0</v>
      </c>
      <c r="G48" s="2">
        <f t="shared" si="2"/>
        <v>0.70370370370370372</v>
      </c>
    </row>
    <row r="49" spans="1:7" x14ac:dyDescent="0.25">
      <c r="A49">
        <v>19</v>
      </c>
      <c r="B49" t="s">
        <v>3</v>
      </c>
      <c r="C49">
        <v>19</v>
      </c>
      <c r="D49">
        <v>12</v>
      </c>
      <c r="E49" s="4">
        <f t="shared" si="1"/>
        <v>0.63157894736842102</v>
      </c>
      <c r="F49">
        <v>0</v>
      </c>
      <c r="G49" s="2">
        <f t="shared" si="2"/>
        <v>0.63157894736842102</v>
      </c>
    </row>
    <row r="50" spans="1:7" x14ac:dyDescent="0.25">
      <c r="A50">
        <v>19</v>
      </c>
      <c r="B50" t="s">
        <v>4</v>
      </c>
      <c r="C50">
        <v>8</v>
      </c>
      <c r="D50">
        <v>7</v>
      </c>
      <c r="E50" s="4">
        <f t="shared" si="1"/>
        <v>0.875</v>
      </c>
      <c r="F50">
        <v>0</v>
      </c>
      <c r="G50" s="2">
        <f t="shared" si="2"/>
        <v>0.875</v>
      </c>
    </row>
    <row r="51" spans="1:7" x14ac:dyDescent="0.25">
      <c r="A51">
        <v>20</v>
      </c>
      <c r="B51" t="s">
        <v>2</v>
      </c>
      <c r="C51">
        <v>1857</v>
      </c>
      <c r="D51">
        <v>1511</v>
      </c>
      <c r="E51" s="4">
        <f t="shared" si="1"/>
        <v>0.81367797522886376</v>
      </c>
      <c r="F51">
        <v>90</v>
      </c>
      <c r="G51" s="2">
        <f t="shared" si="2"/>
        <v>0.86214324178782986</v>
      </c>
    </row>
    <row r="52" spans="1:7" x14ac:dyDescent="0.25">
      <c r="A52">
        <v>20</v>
      </c>
      <c r="B52" t="s">
        <v>14</v>
      </c>
      <c r="C52">
        <v>81</v>
      </c>
      <c r="D52">
        <v>66</v>
      </c>
      <c r="E52" s="4">
        <f t="shared" si="1"/>
        <v>0.81481481481481477</v>
      </c>
      <c r="F52">
        <v>4</v>
      </c>
      <c r="G52" s="2">
        <f t="shared" si="2"/>
        <v>0.86419753086419748</v>
      </c>
    </row>
    <row r="53" spans="1:7" x14ac:dyDescent="0.25">
      <c r="A53">
        <v>20</v>
      </c>
      <c r="B53" t="s">
        <v>3</v>
      </c>
      <c r="C53">
        <v>48</v>
      </c>
      <c r="D53">
        <v>39</v>
      </c>
      <c r="E53" s="4">
        <f t="shared" si="1"/>
        <v>0.8125</v>
      </c>
      <c r="F53">
        <v>1</v>
      </c>
      <c r="G53" s="2">
        <f t="shared" si="2"/>
        <v>0.83333333333333337</v>
      </c>
    </row>
    <row r="54" spans="1:7" x14ac:dyDescent="0.25">
      <c r="A54">
        <v>20</v>
      </c>
      <c r="B54" t="s">
        <v>4</v>
      </c>
      <c r="C54">
        <v>33</v>
      </c>
      <c r="D54">
        <v>27</v>
      </c>
      <c r="E54" s="4">
        <f t="shared" si="1"/>
        <v>0.81818181818181823</v>
      </c>
      <c r="F54">
        <v>3</v>
      </c>
      <c r="G54" s="2">
        <f t="shared" si="2"/>
        <v>0.90909090909090906</v>
      </c>
    </row>
    <row r="55" spans="1:7" x14ac:dyDescent="0.25">
      <c r="A55">
        <v>21</v>
      </c>
      <c r="B55" t="s">
        <v>2</v>
      </c>
      <c r="C55">
        <v>152</v>
      </c>
      <c r="D55">
        <v>130</v>
      </c>
      <c r="E55" s="4">
        <f t="shared" si="1"/>
        <v>0.85526315789473684</v>
      </c>
      <c r="F55">
        <v>4</v>
      </c>
      <c r="G55" s="2">
        <f t="shared" si="2"/>
        <v>0.88157894736842102</v>
      </c>
    </row>
    <row r="56" spans="1:7" x14ac:dyDescent="0.25">
      <c r="A56">
        <v>21</v>
      </c>
      <c r="B56" t="s">
        <v>14</v>
      </c>
      <c r="C56">
        <v>50</v>
      </c>
      <c r="D56">
        <v>37</v>
      </c>
      <c r="E56" s="4">
        <f t="shared" si="1"/>
        <v>0.74</v>
      </c>
      <c r="F56">
        <v>0</v>
      </c>
      <c r="G56" s="2">
        <f t="shared" si="2"/>
        <v>0.74</v>
      </c>
    </row>
    <row r="57" spans="1:7" x14ac:dyDescent="0.25">
      <c r="A57">
        <v>21</v>
      </c>
      <c r="B57" t="s">
        <v>3</v>
      </c>
      <c r="C57">
        <v>43</v>
      </c>
      <c r="D57">
        <v>31</v>
      </c>
      <c r="E57" s="4">
        <f t="shared" si="1"/>
        <v>0.72093023255813948</v>
      </c>
      <c r="F57">
        <v>0</v>
      </c>
      <c r="G57" s="2">
        <f t="shared" si="2"/>
        <v>0.72093023255813948</v>
      </c>
    </row>
    <row r="58" spans="1:7" x14ac:dyDescent="0.25">
      <c r="A58">
        <v>21</v>
      </c>
      <c r="B58" t="s">
        <v>4</v>
      </c>
      <c r="C58">
        <v>7</v>
      </c>
      <c r="D58">
        <v>6</v>
      </c>
      <c r="E58" s="4">
        <f t="shared" si="1"/>
        <v>0.8571428571428571</v>
      </c>
      <c r="F58">
        <v>0</v>
      </c>
      <c r="G58" s="2">
        <f t="shared" si="2"/>
        <v>0.8571428571428571</v>
      </c>
    </row>
    <row r="59" spans="1:7" x14ac:dyDescent="0.25">
      <c r="A59">
        <v>23</v>
      </c>
      <c r="B59" t="s">
        <v>2</v>
      </c>
      <c r="C59">
        <v>2962</v>
      </c>
      <c r="D59">
        <v>2566</v>
      </c>
      <c r="E59" s="4">
        <f t="shared" si="1"/>
        <v>0.8663065496286293</v>
      </c>
      <c r="F59">
        <v>83</v>
      </c>
      <c r="G59" s="2">
        <f t="shared" si="2"/>
        <v>0.89432815665091159</v>
      </c>
    </row>
    <row r="60" spans="1:7" x14ac:dyDescent="0.25">
      <c r="A60">
        <v>23</v>
      </c>
      <c r="B60" t="s">
        <v>14</v>
      </c>
      <c r="C60">
        <v>31</v>
      </c>
      <c r="D60">
        <v>20</v>
      </c>
      <c r="E60" s="4">
        <f t="shared" si="1"/>
        <v>0.64516129032258063</v>
      </c>
      <c r="F60">
        <v>0</v>
      </c>
      <c r="G60" s="2">
        <f t="shared" si="2"/>
        <v>0.64516129032258063</v>
      </c>
    </row>
    <row r="61" spans="1:7" x14ac:dyDescent="0.25">
      <c r="A61">
        <v>23</v>
      </c>
      <c r="B61" t="s">
        <v>3</v>
      </c>
      <c r="C61">
        <v>25</v>
      </c>
      <c r="D61">
        <v>18</v>
      </c>
      <c r="E61" s="4">
        <f t="shared" si="1"/>
        <v>0.72</v>
      </c>
      <c r="F61">
        <v>0</v>
      </c>
      <c r="G61" s="2">
        <f t="shared" si="2"/>
        <v>0.72</v>
      </c>
    </row>
    <row r="62" spans="1:7" x14ac:dyDescent="0.25">
      <c r="A62">
        <v>23</v>
      </c>
      <c r="B62" t="s">
        <v>4</v>
      </c>
      <c r="C62">
        <v>6</v>
      </c>
      <c r="D62">
        <v>2</v>
      </c>
      <c r="E62" s="4">
        <f t="shared" si="1"/>
        <v>0.33333333333333331</v>
      </c>
      <c r="F62">
        <v>0</v>
      </c>
      <c r="G62" s="2">
        <f t="shared" si="2"/>
        <v>0.33333333333333331</v>
      </c>
    </row>
    <row r="63" spans="1:7" x14ac:dyDescent="0.25">
      <c r="A63">
        <v>25</v>
      </c>
      <c r="B63" t="s">
        <v>2</v>
      </c>
      <c r="C63">
        <v>295</v>
      </c>
      <c r="D63">
        <v>263</v>
      </c>
      <c r="E63" s="4">
        <f t="shared" si="1"/>
        <v>0.8915254237288136</v>
      </c>
      <c r="F63">
        <v>0</v>
      </c>
      <c r="G63" s="2">
        <f t="shared" si="2"/>
        <v>0.8915254237288136</v>
      </c>
    </row>
    <row r="64" spans="1:7" x14ac:dyDescent="0.25">
      <c r="A64">
        <v>25</v>
      </c>
      <c r="B64" t="s">
        <v>14</v>
      </c>
      <c r="C64">
        <v>48</v>
      </c>
      <c r="D64">
        <v>42</v>
      </c>
      <c r="E64" s="4">
        <f t="shared" si="1"/>
        <v>0.875</v>
      </c>
      <c r="F64">
        <v>0</v>
      </c>
      <c r="G64" s="2">
        <f t="shared" si="2"/>
        <v>0.875</v>
      </c>
    </row>
    <row r="65" spans="1:7" x14ac:dyDescent="0.25">
      <c r="A65">
        <v>25</v>
      </c>
      <c r="B65" t="s">
        <v>3</v>
      </c>
      <c r="C65">
        <v>24</v>
      </c>
      <c r="D65">
        <v>19</v>
      </c>
      <c r="E65" s="4">
        <f t="shared" si="1"/>
        <v>0.79166666666666663</v>
      </c>
      <c r="F65">
        <v>0</v>
      </c>
      <c r="G65" s="2">
        <f t="shared" si="2"/>
        <v>0.79166666666666663</v>
      </c>
    </row>
    <row r="66" spans="1:7" x14ac:dyDescent="0.25">
      <c r="A66">
        <v>25</v>
      </c>
      <c r="B66" t="s">
        <v>4</v>
      </c>
      <c r="C66">
        <v>24</v>
      </c>
      <c r="D66">
        <v>23</v>
      </c>
      <c r="E66" s="4">
        <f t="shared" si="1"/>
        <v>0.95833333333333337</v>
      </c>
      <c r="F66">
        <v>0</v>
      </c>
      <c r="G66" s="2">
        <f t="shared" si="2"/>
        <v>0.95833333333333337</v>
      </c>
    </row>
    <row r="67" spans="1:7" x14ac:dyDescent="0.25">
      <c r="A67">
        <v>26</v>
      </c>
      <c r="B67" t="s">
        <v>2</v>
      </c>
      <c r="C67">
        <v>3381</v>
      </c>
      <c r="D67">
        <v>2484</v>
      </c>
      <c r="E67" s="4">
        <f t="shared" si="1"/>
        <v>0.73469387755102045</v>
      </c>
      <c r="F67">
        <v>57</v>
      </c>
      <c r="G67" s="2">
        <f t="shared" ref="G67:G81" si="3">(F67+D67)/C67</f>
        <v>0.75155279503105588</v>
      </c>
    </row>
    <row r="68" spans="1:7" x14ac:dyDescent="0.25">
      <c r="A68">
        <v>26</v>
      </c>
      <c r="B68" t="s">
        <v>14</v>
      </c>
      <c r="C68">
        <v>42</v>
      </c>
      <c r="D68">
        <v>27</v>
      </c>
      <c r="E68" s="4">
        <f t="shared" ref="E68:E81" si="4">D68/C68</f>
        <v>0.6428571428571429</v>
      </c>
      <c r="F68">
        <v>0</v>
      </c>
      <c r="G68" s="2">
        <f t="shared" si="3"/>
        <v>0.6428571428571429</v>
      </c>
    </row>
    <row r="69" spans="1:7" x14ac:dyDescent="0.25">
      <c r="A69">
        <v>26</v>
      </c>
      <c r="B69" t="s">
        <v>3</v>
      </c>
      <c r="C69">
        <v>31</v>
      </c>
      <c r="D69">
        <v>19</v>
      </c>
      <c r="E69" s="4">
        <f t="shared" si="4"/>
        <v>0.61290322580645162</v>
      </c>
      <c r="F69">
        <v>0</v>
      </c>
      <c r="G69" s="2">
        <f t="shared" si="3"/>
        <v>0.61290322580645162</v>
      </c>
    </row>
    <row r="70" spans="1:7" x14ac:dyDescent="0.25">
      <c r="A70">
        <v>26</v>
      </c>
      <c r="B70" t="s">
        <v>4</v>
      </c>
      <c r="C70">
        <v>11</v>
      </c>
      <c r="D70">
        <v>8</v>
      </c>
      <c r="E70" s="4">
        <f t="shared" si="4"/>
        <v>0.72727272727272729</v>
      </c>
      <c r="F70">
        <v>0</v>
      </c>
      <c r="G70" s="2">
        <f t="shared" si="3"/>
        <v>0.72727272727272729</v>
      </c>
    </row>
    <row r="71" spans="1:7" x14ac:dyDescent="0.25">
      <c r="A71">
        <v>27</v>
      </c>
      <c r="B71" t="s">
        <v>2</v>
      </c>
      <c r="C71">
        <v>3013</v>
      </c>
      <c r="D71">
        <v>2330</v>
      </c>
      <c r="E71" s="4">
        <f t="shared" si="4"/>
        <v>0.77331563226020572</v>
      </c>
      <c r="F71">
        <v>135</v>
      </c>
      <c r="G71" s="2">
        <f t="shared" si="3"/>
        <v>0.81812147361433785</v>
      </c>
    </row>
    <row r="72" spans="1:7" x14ac:dyDescent="0.25">
      <c r="A72">
        <v>27</v>
      </c>
      <c r="B72" t="s">
        <v>14</v>
      </c>
      <c r="C72">
        <v>182</v>
      </c>
      <c r="D72">
        <v>116</v>
      </c>
      <c r="E72" s="4">
        <f t="shared" si="4"/>
        <v>0.63736263736263732</v>
      </c>
      <c r="F72">
        <v>6</v>
      </c>
      <c r="G72" s="2">
        <f t="shared" si="3"/>
        <v>0.67032967032967028</v>
      </c>
    </row>
    <row r="73" spans="1:7" x14ac:dyDescent="0.25">
      <c r="A73">
        <v>27</v>
      </c>
      <c r="B73" t="s">
        <v>3</v>
      </c>
      <c r="C73">
        <v>133</v>
      </c>
      <c r="D73">
        <v>79</v>
      </c>
      <c r="E73" s="4">
        <f t="shared" si="4"/>
        <v>0.59398496240601506</v>
      </c>
      <c r="F73">
        <v>6</v>
      </c>
      <c r="G73" s="2">
        <f t="shared" si="3"/>
        <v>0.63909774436090228</v>
      </c>
    </row>
    <row r="74" spans="1:7" x14ac:dyDescent="0.25">
      <c r="A74">
        <v>27</v>
      </c>
      <c r="B74" t="s">
        <v>4</v>
      </c>
      <c r="C74">
        <v>49</v>
      </c>
      <c r="D74">
        <v>37</v>
      </c>
      <c r="E74" s="4">
        <f t="shared" si="4"/>
        <v>0.75510204081632648</v>
      </c>
      <c r="F74">
        <v>0</v>
      </c>
      <c r="G74" s="2">
        <f t="shared" si="3"/>
        <v>0.75510204081632648</v>
      </c>
    </row>
    <row r="75" spans="1:7" x14ac:dyDescent="0.25">
      <c r="A75">
        <v>28</v>
      </c>
      <c r="B75" t="s">
        <v>2</v>
      </c>
      <c r="C75">
        <v>4718</v>
      </c>
      <c r="D75">
        <v>3405</v>
      </c>
      <c r="E75" s="4">
        <f t="shared" si="4"/>
        <v>0.72170411191182704</v>
      </c>
      <c r="F75">
        <v>246</v>
      </c>
      <c r="G75" s="2">
        <f t="shared" si="3"/>
        <v>0.77384484951250532</v>
      </c>
    </row>
    <row r="76" spans="1:7" x14ac:dyDescent="0.25">
      <c r="A76">
        <v>28</v>
      </c>
      <c r="B76" t="s">
        <v>14</v>
      </c>
      <c r="C76">
        <v>41</v>
      </c>
      <c r="D76">
        <v>24</v>
      </c>
      <c r="E76" s="4">
        <f t="shared" si="4"/>
        <v>0.58536585365853655</v>
      </c>
      <c r="F76">
        <v>2</v>
      </c>
      <c r="G76" s="2">
        <f t="shared" si="3"/>
        <v>0.63414634146341464</v>
      </c>
    </row>
    <row r="77" spans="1:7" x14ac:dyDescent="0.25">
      <c r="A77">
        <v>28</v>
      </c>
      <c r="B77" t="s">
        <v>3</v>
      </c>
      <c r="C77">
        <v>22</v>
      </c>
      <c r="D77">
        <v>10</v>
      </c>
      <c r="E77" s="4">
        <f t="shared" si="4"/>
        <v>0.45454545454545453</v>
      </c>
      <c r="F77">
        <v>1</v>
      </c>
      <c r="G77" s="2">
        <f t="shared" si="3"/>
        <v>0.5</v>
      </c>
    </row>
    <row r="78" spans="1:7" x14ac:dyDescent="0.25">
      <c r="A78">
        <v>28</v>
      </c>
      <c r="B78" t="s">
        <v>4</v>
      </c>
      <c r="C78">
        <v>19</v>
      </c>
      <c r="D78">
        <v>14</v>
      </c>
      <c r="E78" s="4">
        <f t="shared" si="4"/>
        <v>0.73684210526315785</v>
      </c>
      <c r="F78">
        <v>1</v>
      </c>
      <c r="G78" s="2">
        <f t="shared" si="3"/>
        <v>0.78947368421052633</v>
      </c>
    </row>
    <row r="79" spans="1:7" x14ac:dyDescent="0.25">
      <c r="A79">
        <v>99</v>
      </c>
      <c r="B79" t="s">
        <v>2</v>
      </c>
      <c r="C79">
        <v>737</v>
      </c>
      <c r="D79">
        <v>460</v>
      </c>
      <c r="E79" s="4">
        <f t="shared" si="4"/>
        <v>0.62415196743554957</v>
      </c>
      <c r="F79">
        <v>30</v>
      </c>
      <c r="G79" s="2">
        <f t="shared" si="3"/>
        <v>0.66485753052917229</v>
      </c>
    </row>
    <row r="80" spans="1:7" x14ac:dyDescent="0.25">
      <c r="A80">
        <v>99</v>
      </c>
      <c r="B80" t="s">
        <v>14</v>
      </c>
      <c r="C80">
        <v>2</v>
      </c>
      <c r="D80">
        <v>0</v>
      </c>
      <c r="E80" s="4">
        <f t="shared" si="4"/>
        <v>0</v>
      </c>
      <c r="F80">
        <v>0</v>
      </c>
      <c r="G80" s="2">
        <f t="shared" si="3"/>
        <v>0</v>
      </c>
    </row>
    <row r="81" spans="1:7" x14ac:dyDescent="0.25">
      <c r="A81">
        <v>99</v>
      </c>
      <c r="B81" t="s">
        <v>3</v>
      </c>
      <c r="C81">
        <v>2</v>
      </c>
      <c r="D81">
        <v>0</v>
      </c>
      <c r="E81" s="4">
        <f t="shared" si="4"/>
        <v>0</v>
      </c>
      <c r="F81">
        <v>0</v>
      </c>
      <c r="G81" s="2">
        <f t="shared" si="3"/>
        <v>0</v>
      </c>
    </row>
    <row r="82" spans="1:7" x14ac:dyDescent="0.25">
      <c r="E82" s="4"/>
      <c r="G82" s="2"/>
    </row>
    <row r="83" spans="1:7" x14ac:dyDescent="0.25">
      <c r="E83" s="4"/>
      <c r="G83" s="2"/>
    </row>
    <row r="84" spans="1:7" x14ac:dyDescent="0.25">
      <c r="E84" s="5"/>
    </row>
  </sheetData>
  <autoFilter ref="A2:G2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1"/>
  <sheetViews>
    <sheetView workbookViewId="0">
      <selection activeCell="G84" sqref="G84"/>
    </sheetView>
  </sheetViews>
  <sheetFormatPr defaultRowHeight="15" x14ac:dyDescent="0.25"/>
  <cols>
    <col min="1" max="1" width="9.140625" customWidth="1"/>
    <col min="2" max="2" width="18.5703125" bestFit="1" customWidth="1"/>
    <col min="3" max="3" width="11.85546875" customWidth="1"/>
    <col min="4" max="4" width="11.42578125" customWidth="1"/>
    <col min="5" max="5" width="15" customWidth="1"/>
    <col min="6" max="6" width="11.140625" customWidth="1"/>
    <col min="7" max="7" width="12.42578125" customWidth="1"/>
  </cols>
  <sheetData>
    <row r="1" spans="1:7" x14ac:dyDescent="0.25">
      <c r="A1" t="s">
        <v>16</v>
      </c>
    </row>
    <row r="2" spans="1:7" s="1" customFormat="1" ht="45" x14ac:dyDescent="0.25">
      <c r="A2" s="1" t="s">
        <v>5</v>
      </c>
      <c r="B2" s="1" t="s">
        <v>6</v>
      </c>
      <c r="C2" s="1" t="s">
        <v>7</v>
      </c>
      <c r="D2" s="1" t="s">
        <v>0</v>
      </c>
      <c r="E2" s="1" t="s">
        <v>9</v>
      </c>
      <c r="F2" s="1" t="s">
        <v>8</v>
      </c>
      <c r="G2" s="1" t="s">
        <v>10</v>
      </c>
    </row>
    <row r="3" spans="1:7" x14ac:dyDescent="0.25">
      <c r="A3" t="s">
        <v>1</v>
      </c>
      <c r="B3" t="s">
        <v>2</v>
      </c>
      <c r="C3">
        <v>44850</v>
      </c>
      <c r="D3">
        <v>35958</v>
      </c>
      <c r="E3" s="4">
        <f>D3/C3</f>
        <v>0.80173913043478262</v>
      </c>
      <c r="F3">
        <v>2067</v>
      </c>
      <c r="G3" s="2">
        <f>(F3+D3)/C3</f>
        <v>0.84782608695652173</v>
      </c>
    </row>
    <row r="4" spans="1:7" x14ac:dyDescent="0.25">
      <c r="A4" t="s">
        <v>1</v>
      </c>
      <c r="B4" t="s">
        <v>14</v>
      </c>
      <c r="C4">
        <v>1244</v>
      </c>
      <c r="D4">
        <v>935</v>
      </c>
      <c r="E4" s="4">
        <f t="shared" ref="E4:E67" si="0">D4/C4</f>
        <v>0.75160771704180063</v>
      </c>
      <c r="F4">
        <v>38</v>
      </c>
      <c r="G4" s="2">
        <f t="shared" ref="G4:G67" si="1">(F4+D4)/C4</f>
        <v>0.78215434083601287</v>
      </c>
    </row>
    <row r="5" spans="1:7" x14ac:dyDescent="0.25">
      <c r="A5" t="s">
        <v>1</v>
      </c>
      <c r="B5" t="s">
        <v>3</v>
      </c>
      <c r="C5">
        <v>906</v>
      </c>
      <c r="D5">
        <v>652</v>
      </c>
      <c r="E5" s="4">
        <f t="shared" si="0"/>
        <v>0.7196467991169978</v>
      </c>
      <c r="F5">
        <v>28</v>
      </c>
      <c r="G5" s="2">
        <f t="shared" si="1"/>
        <v>0.7505518763796909</v>
      </c>
    </row>
    <row r="6" spans="1:7" x14ac:dyDescent="0.25">
      <c r="A6" t="s">
        <v>1</v>
      </c>
      <c r="B6" t="s">
        <v>4</v>
      </c>
      <c r="C6">
        <v>338</v>
      </c>
      <c r="D6">
        <v>283</v>
      </c>
      <c r="E6" s="4">
        <f t="shared" si="0"/>
        <v>0.83727810650887569</v>
      </c>
      <c r="F6">
        <v>10</v>
      </c>
      <c r="G6" s="2">
        <f t="shared" si="1"/>
        <v>0.86686390532544377</v>
      </c>
    </row>
    <row r="7" spans="1:7" x14ac:dyDescent="0.25">
      <c r="A7">
        <v>2</v>
      </c>
      <c r="B7" t="s">
        <v>2</v>
      </c>
      <c r="C7">
        <v>5166</v>
      </c>
      <c r="D7">
        <v>4422</v>
      </c>
      <c r="E7" s="4">
        <f t="shared" si="0"/>
        <v>0.85598141695702668</v>
      </c>
      <c r="F7">
        <v>184</v>
      </c>
      <c r="G7" s="2">
        <f t="shared" si="1"/>
        <v>0.89159891598915986</v>
      </c>
    </row>
    <row r="8" spans="1:7" x14ac:dyDescent="0.25">
      <c r="A8">
        <v>2</v>
      </c>
      <c r="B8" t="s">
        <v>14</v>
      </c>
      <c r="C8">
        <v>93</v>
      </c>
      <c r="D8">
        <v>63</v>
      </c>
      <c r="E8" s="4">
        <f t="shared" si="0"/>
        <v>0.67741935483870963</v>
      </c>
      <c r="F8">
        <v>2</v>
      </c>
      <c r="G8" s="2">
        <f t="shared" si="1"/>
        <v>0.69892473118279574</v>
      </c>
    </row>
    <row r="9" spans="1:7" x14ac:dyDescent="0.25">
      <c r="A9">
        <v>2</v>
      </c>
      <c r="B9" t="s">
        <v>3</v>
      </c>
      <c r="C9">
        <v>67</v>
      </c>
      <c r="D9">
        <v>42</v>
      </c>
      <c r="E9" s="4">
        <f t="shared" si="0"/>
        <v>0.62686567164179108</v>
      </c>
      <c r="F9">
        <v>2</v>
      </c>
      <c r="G9" s="2">
        <f t="shared" si="1"/>
        <v>0.65671641791044777</v>
      </c>
    </row>
    <row r="10" spans="1:7" x14ac:dyDescent="0.25">
      <c r="A10">
        <v>2</v>
      </c>
      <c r="B10" t="s">
        <v>4</v>
      </c>
      <c r="C10">
        <v>26</v>
      </c>
      <c r="D10">
        <v>21</v>
      </c>
      <c r="E10" s="4">
        <f t="shared" si="0"/>
        <v>0.80769230769230771</v>
      </c>
      <c r="F10">
        <v>0</v>
      </c>
      <c r="G10" s="2">
        <f t="shared" si="1"/>
        <v>0.80769230769230771</v>
      </c>
    </row>
    <row r="11" spans="1:7" x14ac:dyDescent="0.25">
      <c r="A11">
        <v>3</v>
      </c>
      <c r="B11" t="s">
        <v>2</v>
      </c>
      <c r="C11">
        <v>338</v>
      </c>
      <c r="D11">
        <v>263</v>
      </c>
      <c r="E11" s="4">
        <f t="shared" si="0"/>
        <v>0.77810650887573962</v>
      </c>
      <c r="F11">
        <v>12</v>
      </c>
      <c r="G11" s="2">
        <f t="shared" si="1"/>
        <v>0.81360946745562135</v>
      </c>
    </row>
    <row r="12" spans="1:7" x14ac:dyDescent="0.25">
      <c r="A12">
        <v>3</v>
      </c>
      <c r="B12" t="s">
        <v>14</v>
      </c>
      <c r="C12">
        <v>35</v>
      </c>
      <c r="D12">
        <v>30</v>
      </c>
      <c r="E12" s="4">
        <f t="shared" si="0"/>
        <v>0.8571428571428571</v>
      </c>
      <c r="F12">
        <v>0</v>
      </c>
      <c r="G12" s="2">
        <f t="shared" si="1"/>
        <v>0.8571428571428571</v>
      </c>
    </row>
    <row r="13" spans="1:7" x14ac:dyDescent="0.25">
      <c r="A13">
        <v>3</v>
      </c>
      <c r="B13" t="s">
        <v>3</v>
      </c>
      <c r="C13">
        <v>23</v>
      </c>
      <c r="D13">
        <v>19</v>
      </c>
      <c r="E13" s="4">
        <f t="shared" si="0"/>
        <v>0.82608695652173914</v>
      </c>
      <c r="F13">
        <v>0</v>
      </c>
      <c r="G13" s="2">
        <f t="shared" si="1"/>
        <v>0.82608695652173914</v>
      </c>
    </row>
    <row r="14" spans="1:7" x14ac:dyDescent="0.25">
      <c r="A14">
        <v>3</v>
      </c>
      <c r="B14" t="s">
        <v>4</v>
      </c>
      <c r="C14">
        <v>12</v>
      </c>
      <c r="D14">
        <v>11</v>
      </c>
      <c r="E14" s="4">
        <f t="shared" si="0"/>
        <v>0.91666666666666663</v>
      </c>
      <c r="F14">
        <v>0</v>
      </c>
      <c r="G14" s="2">
        <f t="shared" si="1"/>
        <v>0.91666666666666663</v>
      </c>
    </row>
    <row r="15" spans="1:7" x14ac:dyDescent="0.25">
      <c r="A15">
        <v>5</v>
      </c>
      <c r="B15" t="s">
        <v>2</v>
      </c>
      <c r="C15">
        <v>407</v>
      </c>
      <c r="D15">
        <v>347</v>
      </c>
      <c r="E15" s="4">
        <f t="shared" si="0"/>
        <v>0.85257985257985258</v>
      </c>
      <c r="F15">
        <v>8</v>
      </c>
      <c r="G15" s="2">
        <f t="shared" si="1"/>
        <v>0.87223587223587229</v>
      </c>
    </row>
    <row r="16" spans="1:7" x14ac:dyDescent="0.25">
      <c r="A16">
        <v>5</v>
      </c>
      <c r="B16" t="s">
        <v>14</v>
      </c>
      <c r="C16">
        <v>61</v>
      </c>
      <c r="D16">
        <v>53</v>
      </c>
      <c r="E16" s="4">
        <f t="shared" si="0"/>
        <v>0.86885245901639341</v>
      </c>
      <c r="F16">
        <v>0</v>
      </c>
      <c r="G16" s="2">
        <f t="shared" si="1"/>
        <v>0.86885245901639341</v>
      </c>
    </row>
    <row r="17" spans="1:7" x14ac:dyDescent="0.25">
      <c r="A17">
        <v>5</v>
      </c>
      <c r="B17" t="s">
        <v>3</v>
      </c>
      <c r="C17">
        <v>45</v>
      </c>
      <c r="D17">
        <v>40</v>
      </c>
      <c r="E17" s="4">
        <f t="shared" si="0"/>
        <v>0.88888888888888884</v>
      </c>
      <c r="F17">
        <v>0</v>
      </c>
      <c r="G17" s="2">
        <f t="shared" si="1"/>
        <v>0.88888888888888884</v>
      </c>
    </row>
    <row r="18" spans="1:7" x14ac:dyDescent="0.25">
      <c r="A18">
        <v>5</v>
      </c>
      <c r="B18" t="s">
        <v>4</v>
      </c>
      <c r="C18">
        <v>16</v>
      </c>
      <c r="D18">
        <v>13</v>
      </c>
      <c r="E18" s="4">
        <f t="shared" si="0"/>
        <v>0.8125</v>
      </c>
      <c r="F18">
        <v>0</v>
      </c>
      <c r="G18" s="2">
        <f t="shared" si="1"/>
        <v>0.8125</v>
      </c>
    </row>
    <row r="19" spans="1:7" x14ac:dyDescent="0.25">
      <c r="A19">
        <v>6</v>
      </c>
      <c r="B19" t="s">
        <v>2</v>
      </c>
      <c r="C19">
        <v>2897</v>
      </c>
      <c r="D19">
        <v>2480</v>
      </c>
      <c r="E19" s="4">
        <f t="shared" si="0"/>
        <v>0.85605799102519853</v>
      </c>
      <c r="F19">
        <v>83</v>
      </c>
      <c r="G19" s="2">
        <f t="shared" si="1"/>
        <v>0.88470831895063862</v>
      </c>
    </row>
    <row r="20" spans="1:7" x14ac:dyDescent="0.25">
      <c r="A20">
        <v>6</v>
      </c>
      <c r="B20" t="s">
        <v>14</v>
      </c>
      <c r="C20">
        <v>34</v>
      </c>
      <c r="D20">
        <v>20</v>
      </c>
      <c r="E20" s="4">
        <f t="shared" si="0"/>
        <v>0.58823529411764708</v>
      </c>
      <c r="F20">
        <v>0</v>
      </c>
      <c r="G20" s="2">
        <f t="shared" si="1"/>
        <v>0.58823529411764708</v>
      </c>
    </row>
    <row r="21" spans="1:7" x14ac:dyDescent="0.25">
      <c r="A21">
        <v>6</v>
      </c>
      <c r="B21" t="s">
        <v>3</v>
      </c>
      <c r="C21">
        <v>19</v>
      </c>
      <c r="D21">
        <v>9</v>
      </c>
      <c r="E21" s="4">
        <f t="shared" si="0"/>
        <v>0.47368421052631576</v>
      </c>
      <c r="F21">
        <v>0</v>
      </c>
      <c r="G21" s="2">
        <f t="shared" si="1"/>
        <v>0.47368421052631576</v>
      </c>
    </row>
    <row r="22" spans="1:7" x14ac:dyDescent="0.25">
      <c r="A22">
        <v>6</v>
      </c>
      <c r="B22" t="s">
        <v>4</v>
      </c>
      <c r="C22">
        <v>15</v>
      </c>
      <c r="D22">
        <v>11</v>
      </c>
      <c r="E22" s="4">
        <f t="shared" si="0"/>
        <v>0.73333333333333328</v>
      </c>
      <c r="F22">
        <v>0</v>
      </c>
      <c r="G22" s="2">
        <f t="shared" si="1"/>
        <v>0.73333333333333328</v>
      </c>
    </row>
    <row r="23" spans="1:7" x14ac:dyDescent="0.25">
      <c r="A23">
        <v>8</v>
      </c>
      <c r="B23" t="s">
        <v>2</v>
      </c>
      <c r="C23">
        <v>1539</v>
      </c>
      <c r="D23">
        <v>1326</v>
      </c>
      <c r="E23" s="4">
        <f t="shared" si="0"/>
        <v>0.86159844054580892</v>
      </c>
      <c r="F23">
        <v>66</v>
      </c>
      <c r="G23" s="2">
        <f t="shared" si="1"/>
        <v>0.90448343079922022</v>
      </c>
    </row>
    <row r="24" spans="1:7" x14ac:dyDescent="0.25">
      <c r="A24">
        <v>8</v>
      </c>
      <c r="B24" t="s">
        <v>14</v>
      </c>
      <c r="C24">
        <v>106</v>
      </c>
      <c r="D24">
        <v>83</v>
      </c>
      <c r="E24" s="4">
        <f t="shared" si="0"/>
        <v>0.78301886792452835</v>
      </c>
      <c r="F24">
        <v>2</v>
      </c>
      <c r="G24" s="2">
        <f t="shared" si="1"/>
        <v>0.80188679245283023</v>
      </c>
    </row>
    <row r="25" spans="1:7" x14ac:dyDescent="0.25">
      <c r="A25">
        <v>8</v>
      </c>
      <c r="B25" t="s">
        <v>3</v>
      </c>
      <c r="C25">
        <v>82</v>
      </c>
      <c r="D25">
        <v>61</v>
      </c>
      <c r="E25" s="4">
        <f t="shared" si="0"/>
        <v>0.74390243902439024</v>
      </c>
      <c r="F25">
        <v>2</v>
      </c>
      <c r="G25" s="2">
        <f t="shared" si="1"/>
        <v>0.76829268292682928</v>
      </c>
    </row>
    <row r="26" spans="1:7" x14ac:dyDescent="0.25">
      <c r="A26">
        <v>8</v>
      </c>
      <c r="B26" t="s">
        <v>4</v>
      </c>
      <c r="C26">
        <v>24</v>
      </c>
      <c r="D26">
        <v>22</v>
      </c>
      <c r="E26" s="4">
        <f t="shared" si="0"/>
        <v>0.91666666666666663</v>
      </c>
      <c r="F26">
        <v>0</v>
      </c>
      <c r="G26" s="2">
        <f t="shared" si="1"/>
        <v>0.91666666666666663</v>
      </c>
    </row>
    <row r="27" spans="1:7" x14ac:dyDescent="0.25">
      <c r="A27">
        <v>9</v>
      </c>
      <c r="B27" t="s">
        <v>2</v>
      </c>
      <c r="C27">
        <v>273</v>
      </c>
      <c r="D27">
        <v>241</v>
      </c>
      <c r="E27" s="4">
        <f t="shared" si="0"/>
        <v>0.88278388278388276</v>
      </c>
      <c r="F27">
        <v>3</v>
      </c>
      <c r="G27" s="2">
        <f t="shared" si="1"/>
        <v>0.89377289377289382</v>
      </c>
    </row>
    <row r="28" spans="1:7" x14ac:dyDescent="0.25">
      <c r="A28">
        <v>9</v>
      </c>
      <c r="B28" t="s">
        <v>14</v>
      </c>
      <c r="C28">
        <v>48</v>
      </c>
      <c r="D28">
        <v>38</v>
      </c>
      <c r="E28" s="4">
        <f t="shared" si="0"/>
        <v>0.79166666666666663</v>
      </c>
      <c r="F28">
        <v>0</v>
      </c>
      <c r="G28" s="2">
        <f t="shared" si="1"/>
        <v>0.79166666666666663</v>
      </c>
    </row>
    <row r="29" spans="1:7" x14ac:dyDescent="0.25">
      <c r="A29">
        <v>9</v>
      </c>
      <c r="B29" t="s">
        <v>3</v>
      </c>
      <c r="C29">
        <v>31</v>
      </c>
      <c r="D29">
        <v>22</v>
      </c>
      <c r="E29" s="4">
        <f t="shared" si="0"/>
        <v>0.70967741935483875</v>
      </c>
      <c r="F29">
        <v>0</v>
      </c>
      <c r="G29" s="2">
        <f t="shared" si="1"/>
        <v>0.70967741935483875</v>
      </c>
    </row>
    <row r="30" spans="1:7" x14ac:dyDescent="0.25">
      <c r="A30">
        <v>9</v>
      </c>
      <c r="B30" t="s">
        <v>4</v>
      </c>
      <c r="C30">
        <v>17</v>
      </c>
      <c r="D30">
        <v>16</v>
      </c>
      <c r="E30" s="4">
        <f t="shared" si="0"/>
        <v>0.94117647058823528</v>
      </c>
      <c r="F30">
        <v>0</v>
      </c>
      <c r="G30" s="2">
        <f t="shared" si="1"/>
        <v>0.94117647058823528</v>
      </c>
    </row>
    <row r="31" spans="1:7" x14ac:dyDescent="0.25">
      <c r="A31">
        <v>10</v>
      </c>
      <c r="B31" t="s">
        <v>2</v>
      </c>
      <c r="C31">
        <v>3624</v>
      </c>
      <c r="D31">
        <v>2803</v>
      </c>
      <c r="E31" s="4">
        <f t="shared" si="0"/>
        <v>0.77345474613686538</v>
      </c>
      <c r="F31">
        <v>263</v>
      </c>
      <c r="G31" s="2">
        <f t="shared" si="1"/>
        <v>0.84602649006622521</v>
      </c>
    </row>
    <row r="32" spans="1:7" x14ac:dyDescent="0.25">
      <c r="A32">
        <v>10</v>
      </c>
      <c r="B32" t="s">
        <v>14</v>
      </c>
      <c r="C32">
        <v>180</v>
      </c>
      <c r="D32">
        <v>149</v>
      </c>
      <c r="E32" s="4">
        <f t="shared" si="0"/>
        <v>0.82777777777777772</v>
      </c>
      <c r="F32">
        <v>6</v>
      </c>
      <c r="G32" s="2">
        <f t="shared" si="1"/>
        <v>0.86111111111111116</v>
      </c>
    </row>
    <row r="33" spans="1:7" x14ac:dyDescent="0.25">
      <c r="A33">
        <v>10</v>
      </c>
      <c r="B33" t="s">
        <v>3</v>
      </c>
      <c r="C33">
        <v>123</v>
      </c>
      <c r="D33">
        <v>98</v>
      </c>
      <c r="E33" s="4">
        <f t="shared" si="0"/>
        <v>0.7967479674796748</v>
      </c>
      <c r="F33">
        <v>4</v>
      </c>
      <c r="G33" s="2">
        <f t="shared" si="1"/>
        <v>0.82926829268292679</v>
      </c>
    </row>
    <row r="34" spans="1:7" x14ac:dyDescent="0.25">
      <c r="A34">
        <v>10</v>
      </c>
      <c r="B34" t="s">
        <v>4</v>
      </c>
      <c r="C34">
        <v>57</v>
      </c>
      <c r="D34">
        <v>51</v>
      </c>
      <c r="E34" s="4">
        <f t="shared" si="0"/>
        <v>0.89473684210526316</v>
      </c>
      <c r="F34">
        <v>2</v>
      </c>
      <c r="G34" s="2">
        <f t="shared" si="1"/>
        <v>0.92982456140350878</v>
      </c>
    </row>
    <row r="35" spans="1:7" x14ac:dyDescent="0.25">
      <c r="A35">
        <v>11</v>
      </c>
      <c r="B35" t="s">
        <v>2</v>
      </c>
      <c r="C35">
        <v>2755</v>
      </c>
      <c r="D35">
        <v>2129</v>
      </c>
      <c r="E35" s="4">
        <f t="shared" si="0"/>
        <v>0.77277676950998186</v>
      </c>
      <c r="F35">
        <v>158</v>
      </c>
      <c r="G35" s="2">
        <f t="shared" si="1"/>
        <v>0.8301270417422868</v>
      </c>
    </row>
    <row r="36" spans="1:7" x14ac:dyDescent="0.25">
      <c r="A36">
        <v>11</v>
      </c>
      <c r="B36" t="s">
        <v>14</v>
      </c>
      <c r="C36">
        <v>33</v>
      </c>
      <c r="D36">
        <v>26</v>
      </c>
      <c r="E36" s="4">
        <f t="shared" si="0"/>
        <v>0.78787878787878785</v>
      </c>
      <c r="F36">
        <v>1</v>
      </c>
      <c r="G36" s="2">
        <f t="shared" si="1"/>
        <v>0.81818181818181823</v>
      </c>
    </row>
    <row r="37" spans="1:7" x14ac:dyDescent="0.25">
      <c r="A37">
        <v>11</v>
      </c>
      <c r="B37" t="s">
        <v>3</v>
      </c>
      <c r="C37">
        <v>21</v>
      </c>
      <c r="D37">
        <v>15</v>
      </c>
      <c r="E37" s="4">
        <f t="shared" si="0"/>
        <v>0.7142857142857143</v>
      </c>
      <c r="F37">
        <v>1</v>
      </c>
      <c r="G37" s="2">
        <f t="shared" si="1"/>
        <v>0.76190476190476186</v>
      </c>
    </row>
    <row r="38" spans="1:7" x14ac:dyDescent="0.25">
      <c r="A38">
        <v>11</v>
      </c>
      <c r="B38" t="s">
        <v>4</v>
      </c>
      <c r="C38">
        <v>12</v>
      </c>
      <c r="D38">
        <v>11</v>
      </c>
      <c r="E38" s="4">
        <f t="shared" si="0"/>
        <v>0.91666666666666663</v>
      </c>
      <c r="F38">
        <v>0</v>
      </c>
      <c r="G38" s="2">
        <f t="shared" si="1"/>
        <v>0.91666666666666663</v>
      </c>
    </row>
    <row r="39" spans="1:7" x14ac:dyDescent="0.25">
      <c r="A39">
        <v>15</v>
      </c>
      <c r="B39" t="s">
        <v>2</v>
      </c>
      <c r="C39">
        <v>220</v>
      </c>
      <c r="D39">
        <v>195</v>
      </c>
      <c r="E39" s="4">
        <f t="shared" si="0"/>
        <v>0.88636363636363635</v>
      </c>
      <c r="F39">
        <v>7</v>
      </c>
      <c r="G39" s="2">
        <f t="shared" si="1"/>
        <v>0.91818181818181821</v>
      </c>
    </row>
    <row r="40" spans="1:7" x14ac:dyDescent="0.25">
      <c r="A40">
        <v>15</v>
      </c>
      <c r="B40" t="s">
        <v>14</v>
      </c>
      <c r="C40">
        <v>43</v>
      </c>
      <c r="D40">
        <v>37</v>
      </c>
      <c r="E40" s="4">
        <f t="shared" si="0"/>
        <v>0.86046511627906974</v>
      </c>
      <c r="F40">
        <v>1</v>
      </c>
      <c r="G40" s="2">
        <f t="shared" si="1"/>
        <v>0.88372093023255816</v>
      </c>
    </row>
    <row r="41" spans="1:7" x14ac:dyDescent="0.25">
      <c r="A41">
        <v>15</v>
      </c>
      <c r="B41" t="s">
        <v>3</v>
      </c>
      <c r="C41">
        <v>26</v>
      </c>
      <c r="D41">
        <v>20</v>
      </c>
      <c r="E41" s="4">
        <f t="shared" si="0"/>
        <v>0.76923076923076927</v>
      </c>
      <c r="F41">
        <v>1</v>
      </c>
      <c r="G41" s="2">
        <f t="shared" si="1"/>
        <v>0.80769230769230771</v>
      </c>
    </row>
    <row r="42" spans="1:7" x14ac:dyDescent="0.25">
      <c r="A42">
        <v>15</v>
      </c>
      <c r="B42" t="s">
        <v>4</v>
      </c>
      <c r="C42">
        <v>17</v>
      </c>
      <c r="D42">
        <v>17</v>
      </c>
      <c r="E42" s="4">
        <f t="shared" si="0"/>
        <v>1</v>
      </c>
      <c r="F42">
        <v>0</v>
      </c>
      <c r="G42" s="2">
        <f t="shared" si="1"/>
        <v>1</v>
      </c>
    </row>
    <row r="43" spans="1:7" x14ac:dyDescent="0.25">
      <c r="A43">
        <v>16</v>
      </c>
      <c r="B43" t="s">
        <v>2</v>
      </c>
      <c r="C43">
        <v>6039</v>
      </c>
      <c r="D43">
        <v>5045</v>
      </c>
      <c r="E43" s="4">
        <f t="shared" si="0"/>
        <v>0.8354032124523928</v>
      </c>
      <c r="F43">
        <v>229</v>
      </c>
      <c r="G43" s="2">
        <f t="shared" si="1"/>
        <v>0.87332339791356184</v>
      </c>
    </row>
    <row r="44" spans="1:7" x14ac:dyDescent="0.25">
      <c r="A44">
        <v>16</v>
      </c>
      <c r="B44" t="s">
        <v>14</v>
      </c>
      <c r="C44">
        <v>126</v>
      </c>
      <c r="D44">
        <v>100</v>
      </c>
      <c r="E44" s="4">
        <f t="shared" si="0"/>
        <v>0.79365079365079361</v>
      </c>
      <c r="F44">
        <v>3</v>
      </c>
      <c r="G44" s="2">
        <f t="shared" si="1"/>
        <v>0.81746031746031744</v>
      </c>
    </row>
    <row r="45" spans="1:7" x14ac:dyDescent="0.25">
      <c r="A45">
        <v>16</v>
      </c>
      <c r="B45" t="s">
        <v>3</v>
      </c>
      <c r="C45">
        <v>94</v>
      </c>
      <c r="D45">
        <v>72</v>
      </c>
      <c r="E45" s="4">
        <f t="shared" si="0"/>
        <v>0.76595744680851063</v>
      </c>
      <c r="F45">
        <v>1</v>
      </c>
      <c r="G45" s="2">
        <f t="shared" si="1"/>
        <v>0.77659574468085102</v>
      </c>
    </row>
    <row r="46" spans="1:7" x14ac:dyDescent="0.25">
      <c r="A46">
        <v>16</v>
      </c>
      <c r="B46" t="s">
        <v>4</v>
      </c>
      <c r="C46">
        <v>32</v>
      </c>
      <c r="D46">
        <v>28</v>
      </c>
      <c r="E46" s="4">
        <f t="shared" si="0"/>
        <v>0.875</v>
      </c>
      <c r="F46">
        <v>2</v>
      </c>
      <c r="G46" s="2">
        <f t="shared" si="1"/>
        <v>0.9375</v>
      </c>
    </row>
    <row r="47" spans="1:7" x14ac:dyDescent="0.25">
      <c r="A47">
        <v>19</v>
      </c>
      <c r="B47" t="s">
        <v>2</v>
      </c>
      <c r="C47">
        <v>3191</v>
      </c>
      <c r="D47">
        <v>2579</v>
      </c>
      <c r="E47" s="4">
        <f t="shared" si="0"/>
        <v>0.80821059229081793</v>
      </c>
      <c r="F47">
        <v>124</v>
      </c>
      <c r="G47" s="2">
        <f t="shared" si="1"/>
        <v>0.8470698840488875</v>
      </c>
    </row>
    <row r="48" spans="1:7" x14ac:dyDescent="0.25">
      <c r="A48">
        <v>19</v>
      </c>
      <c r="B48" t="s">
        <v>14</v>
      </c>
      <c r="C48">
        <v>25</v>
      </c>
      <c r="D48">
        <v>20</v>
      </c>
      <c r="E48" s="4">
        <f t="shared" si="0"/>
        <v>0.8</v>
      </c>
      <c r="F48">
        <v>0</v>
      </c>
      <c r="G48" s="2">
        <f t="shared" si="1"/>
        <v>0.8</v>
      </c>
    </row>
    <row r="49" spans="1:7" x14ac:dyDescent="0.25">
      <c r="A49">
        <v>19</v>
      </c>
      <c r="B49" t="s">
        <v>3</v>
      </c>
      <c r="C49">
        <v>19</v>
      </c>
      <c r="D49">
        <v>15</v>
      </c>
      <c r="E49" s="4">
        <f t="shared" si="0"/>
        <v>0.78947368421052633</v>
      </c>
      <c r="F49">
        <v>0</v>
      </c>
      <c r="G49" s="2">
        <f t="shared" si="1"/>
        <v>0.78947368421052633</v>
      </c>
    </row>
    <row r="50" spans="1:7" x14ac:dyDescent="0.25">
      <c r="A50">
        <v>19</v>
      </c>
      <c r="B50" t="s">
        <v>4</v>
      </c>
      <c r="C50">
        <v>6</v>
      </c>
      <c r="D50">
        <v>5</v>
      </c>
      <c r="E50" s="4">
        <f t="shared" si="0"/>
        <v>0.83333333333333337</v>
      </c>
      <c r="F50">
        <v>0</v>
      </c>
      <c r="G50" s="2">
        <f t="shared" si="1"/>
        <v>0.83333333333333337</v>
      </c>
    </row>
    <row r="51" spans="1:7" x14ac:dyDescent="0.25">
      <c r="A51">
        <v>20</v>
      </c>
      <c r="B51" t="s">
        <v>2</v>
      </c>
      <c r="C51">
        <v>1847</v>
      </c>
      <c r="D51">
        <v>1498</v>
      </c>
      <c r="E51" s="4">
        <f t="shared" si="0"/>
        <v>0.81104493773687059</v>
      </c>
      <c r="F51">
        <v>107</v>
      </c>
      <c r="G51" s="2">
        <f t="shared" si="1"/>
        <v>0.86897671900378992</v>
      </c>
    </row>
    <row r="52" spans="1:7" x14ac:dyDescent="0.25">
      <c r="A52">
        <v>20</v>
      </c>
      <c r="B52" t="s">
        <v>14</v>
      </c>
      <c r="C52">
        <v>82</v>
      </c>
      <c r="D52">
        <v>54</v>
      </c>
      <c r="E52" s="4">
        <f t="shared" si="0"/>
        <v>0.65853658536585369</v>
      </c>
      <c r="F52">
        <v>10</v>
      </c>
      <c r="G52" s="2">
        <f t="shared" si="1"/>
        <v>0.78048780487804881</v>
      </c>
    </row>
    <row r="53" spans="1:7" x14ac:dyDescent="0.25">
      <c r="A53">
        <v>20</v>
      </c>
      <c r="B53" t="s">
        <v>3</v>
      </c>
      <c r="C53">
        <v>68</v>
      </c>
      <c r="D53">
        <v>42</v>
      </c>
      <c r="E53" s="4">
        <f t="shared" si="0"/>
        <v>0.61764705882352944</v>
      </c>
      <c r="F53">
        <v>8</v>
      </c>
      <c r="G53" s="2">
        <f t="shared" si="1"/>
        <v>0.73529411764705888</v>
      </c>
    </row>
    <row r="54" spans="1:7" x14ac:dyDescent="0.25">
      <c r="A54">
        <v>20</v>
      </c>
      <c r="B54" t="s">
        <v>4</v>
      </c>
      <c r="C54">
        <v>14</v>
      </c>
      <c r="D54">
        <v>12</v>
      </c>
      <c r="E54" s="4">
        <f t="shared" si="0"/>
        <v>0.8571428571428571</v>
      </c>
      <c r="F54">
        <v>2</v>
      </c>
      <c r="G54" s="2">
        <f t="shared" si="1"/>
        <v>1</v>
      </c>
    </row>
    <row r="55" spans="1:7" x14ac:dyDescent="0.25">
      <c r="A55">
        <v>21</v>
      </c>
      <c r="B55" t="s">
        <v>2</v>
      </c>
      <c r="C55">
        <v>142</v>
      </c>
      <c r="D55">
        <v>130</v>
      </c>
      <c r="E55" s="4">
        <f t="shared" si="0"/>
        <v>0.91549295774647887</v>
      </c>
      <c r="F55">
        <v>3</v>
      </c>
      <c r="G55" s="2">
        <f t="shared" si="1"/>
        <v>0.93661971830985913</v>
      </c>
    </row>
    <row r="56" spans="1:7" x14ac:dyDescent="0.25">
      <c r="A56">
        <v>21</v>
      </c>
      <c r="B56" t="s">
        <v>14</v>
      </c>
      <c r="C56">
        <v>56</v>
      </c>
      <c r="D56">
        <v>40</v>
      </c>
      <c r="E56" s="4">
        <f t="shared" si="0"/>
        <v>0.7142857142857143</v>
      </c>
      <c r="F56">
        <v>0</v>
      </c>
      <c r="G56" s="2">
        <f t="shared" si="1"/>
        <v>0.7142857142857143</v>
      </c>
    </row>
    <row r="57" spans="1:7" x14ac:dyDescent="0.25">
      <c r="A57">
        <v>21</v>
      </c>
      <c r="B57" t="s">
        <v>3</v>
      </c>
      <c r="C57">
        <v>52</v>
      </c>
      <c r="D57">
        <v>36</v>
      </c>
      <c r="E57" s="4">
        <f t="shared" si="0"/>
        <v>0.69230769230769229</v>
      </c>
      <c r="F57">
        <v>0</v>
      </c>
      <c r="G57" s="2">
        <f t="shared" si="1"/>
        <v>0.69230769230769229</v>
      </c>
    </row>
    <row r="58" spans="1:7" x14ac:dyDescent="0.25">
      <c r="A58">
        <v>21</v>
      </c>
      <c r="B58" t="s">
        <v>4</v>
      </c>
      <c r="C58">
        <v>4</v>
      </c>
      <c r="D58">
        <v>4</v>
      </c>
      <c r="E58" s="4">
        <f t="shared" si="0"/>
        <v>1</v>
      </c>
      <c r="F58">
        <v>0</v>
      </c>
      <c r="G58" s="2">
        <f t="shared" si="1"/>
        <v>1</v>
      </c>
    </row>
    <row r="59" spans="1:7" x14ac:dyDescent="0.25">
      <c r="A59">
        <v>23</v>
      </c>
      <c r="B59" t="s">
        <v>2</v>
      </c>
      <c r="C59">
        <v>2837</v>
      </c>
      <c r="D59">
        <v>2530</v>
      </c>
      <c r="E59" s="4">
        <f t="shared" si="0"/>
        <v>0.89178709904829045</v>
      </c>
      <c r="F59">
        <v>90</v>
      </c>
      <c r="G59" s="2">
        <f t="shared" si="1"/>
        <v>0.92351075079309131</v>
      </c>
    </row>
    <row r="60" spans="1:7" x14ac:dyDescent="0.25">
      <c r="A60">
        <v>23</v>
      </c>
      <c r="B60" t="s">
        <v>14</v>
      </c>
      <c r="C60">
        <v>52</v>
      </c>
      <c r="D60">
        <v>37</v>
      </c>
      <c r="E60" s="4">
        <f t="shared" si="0"/>
        <v>0.71153846153846156</v>
      </c>
      <c r="F60">
        <v>2</v>
      </c>
      <c r="G60" s="2">
        <f t="shared" si="1"/>
        <v>0.75</v>
      </c>
    </row>
    <row r="61" spans="1:7" x14ac:dyDescent="0.25">
      <c r="A61">
        <v>23</v>
      </c>
      <c r="B61" t="s">
        <v>3</v>
      </c>
      <c r="C61">
        <v>38</v>
      </c>
      <c r="D61">
        <v>28</v>
      </c>
      <c r="E61" s="4">
        <f t="shared" si="0"/>
        <v>0.73684210526315785</v>
      </c>
      <c r="F61">
        <v>1</v>
      </c>
      <c r="G61" s="2">
        <f t="shared" si="1"/>
        <v>0.76315789473684215</v>
      </c>
    </row>
    <row r="62" spans="1:7" x14ac:dyDescent="0.25">
      <c r="A62">
        <v>23</v>
      </c>
      <c r="B62" t="s">
        <v>4</v>
      </c>
      <c r="C62">
        <v>14</v>
      </c>
      <c r="D62">
        <v>9</v>
      </c>
      <c r="E62" s="4">
        <f t="shared" si="0"/>
        <v>0.6428571428571429</v>
      </c>
      <c r="F62">
        <v>1</v>
      </c>
      <c r="G62" s="2">
        <f t="shared" si="1"/>
        <v>0.7142857142857143</v>
      </c>
    </row>
    <row r="63" spans="1:7" x14ac:dyDescent="0.25">
      <c r="A63">
        <v>25</v>
      </c>
      <c r="B63" t="s">
        <v>2</v>
      </c>
      <c r="C63">
        <v>305</v>
      </c>
      <c r="D63">
        <v>274</v>
      </c>
      <c r="E63" s="4">
        <f t="shared" si="0"/>
        <v>0.89836065573770496</v>
      </c>
      <c r="F63">
        <v>0</v>
      </c>
      <c r="G63" s="2">
        <f t="shared" si="1"/>
        <v>0.89836065573770496</v>
      </c>
    </row>
    <row r="64" spans="1:7" x14ac:dyDescent="0.25">
      <c r="A64">
        <v>25</v>
      </c>
      <c r="B64" t="s">
        <v>14</v>
      </c>
      <c r="C64">
        <v>47</v>
      </c>
      <c r="D64">
        <v>44</v>
      </c>
      <c r="E64" s="4">
        <f t="shared" si="0"/>
        <v>0.93617021276595747</v>
      </c>
      <c r="F64">
        <v>0</v>
      </c>
      <c r="G64" s="2">
        <f t="shared" si="1"/>
        <v>0.93617021276595747</v>
      </c>
    </row>
    <row r="65" spans="1:7" x14ac:dyDescent="0.25">
      <c r="A65">
        <v>25</v>
      </c>
      <c r="B65" t="s">
        <v>3</v>
      </c>
      <c r="C65">
        <v>26</v>
      </c>
      <c r="D65">
        <v>24</v>
      </c>
      <c r="E65" s="4">
        <f t="shared" si="0"/>
        <v>0.92307692307692313</v>
      </c>
      <c r="F65">
        <v>0</v>
      </c>
      <c r="G65" s="2">
        <f t="shared" si="1"/>
        <v>0.92307692307692313</v>
      </c>
    </row>
    <row r="66" spans="1:7" x14ac:dyDescent="0.25">
      <c r="A66">
        <v>25</v>
      </c>
      <c r="B66" t="s">
        <v>4</v>
      </c>
      <c r="C66">
        <v>21</v>
      </c>
      <c r="D66">
        <v>20</v>
      </c>
      <c r="E66" s="4">
        <f t="shared" si="0"/>
        <v>0.95238095238095233</v>
      </c>
      <c r="F66">
        <v>0</v>
      </c>
      <c r="G66" s="2">
        <f t="shared" si="1"/>
        <v>0.95238095238095233</v>
      </c>
    </row>
    <row r="67" spans="1:7" x14ac:dyDescent="0.25">
      <c r="A67">
        <v>26</v>
      </c>
      <c r="B67" t="s">
        <v>2</v>
      </c>
      <c r="C67">
        <v>3445</v>
      </c>
      <c r="D67">
        <v>2681</v>
      </c>
      <c r="E67" s="4">
        <f t="shared" si="0"/>
        <v>0.77822931785195937</v>
      </c>
      <c r="F67">
        <v>90</v>
      </c>
      <c r="G67" s="2">
        <f t="shared" si="1"/>
        <v>0.80435413642960818</v>
      </c>
    </row>
    <row r="68" spans="1:7" x14ac:dyDescent="0.25">
      <c r="A68">
        <v>26</v>
      </c>
      <c r="B68" t="s">
        <v>14</v>
      </c>
      <c r="C68">
        <v>26</v>
      </c>
      <c r="D68">
        <v>16</v>
      </c>
      <c r="E68" s="4">
        <f t="shared" ref="E68:E79" si="2">D68/C68</f>
        <v>0.61538461538461542</v>
      </c>
      <c r="F68">
        <v>1</v>
      </c>
      <c r="G68" s="2">
        <f t="shared" ref="G68:G79" si="3">(F68+D68)/C68</f>
        <v>0.65384615384615385</v>
      </c>
    </row>
    <row r="69" spans="1:7" x14ac:dyDescent="0.25">
      <c r="A69">
        <v>26</v>
      </c>
      <c r="B69" t="s">
        <v>3</v>
      </c>
      <c r="C69">
        <v>22</v>
      </c>
      <c r="D69">
        <v>14</v>
      </c>
      <c r="E69" s="4">
        <f t="shared" si="2"/>
        <v>0.63636363636363635</v>
      </c>
      <c r="F69">
        <v>1</v>
      </c>
      <c r="G69" s="2">
        <f t="shared" si="3"/>
        <v>0.68181818181818177</v>
      </c>
    </row>
    <row r="70" spans="1:7" x14ac:dyDescent="0.25">
      <c r="A70">
        <v>26</v>
      </c>
      <c r="B70" t="s">
        <v>4</v>
      </c>
      <c r="C70">
        <v>4</v>
      </c>
      <c r="D70">
        <v>2</v>
      </c>
      <c r="E70" s="4">
        <f t="shared" si="2"/>
        <v>0.5</v>
      </c>
      <c r="F70">
        <v>0</v>
      </c>
      <c r="G70" s="2">
        <f t="shared" si="3"/>
        <v>0.5</v>
      </c>
    </row>
    <row r="71" spans="1:7" x14ac:dyDescent="0.25">
      <c r="A71">
        <v>27</v>
      </c>
      <c r="B71" t="s">
        <v>2</v>
      </c>
      <c r="C71">
        <v>2916</v>
      </c>
      <c r="D71">
        <v>2244</v>
      </c>
      <c r="E71" s="4">
        <f t="shared" si="2"/>
        <v>0.76954732510288071</v>
      </c>
      <c r="F71">
        <v>164</v>
      </c>
      <c r="G71" s="2">
        <f t="shared" si="3"/>
        <v>0.82578875171467769</v>
      </c>
    </row>
    <row r="72" spans="1:7" x14ac:dyDescent="0.25">
      <c r="A72">
        <v>27</v>
      </c>
      <c r="B72" t="s">
        <v>14</v>
      </c>
      <c r="C72">
        <v>147</v>
      </c>
      <c r="D72">
        <v>103</v>
      </c>
      <c r="E72" s="4">
        <f t="shared" si="2"/>
        <v>0.70068027210884354</v>
      </c>
      <c r="F72">
        <v>6</v>
      </c>
      <c r="G72" s="2">
        <f t="shared" si="3"/>
        <v>0.74149659863945583</v>
      </c>
    </row>
    <row r="73" spans="1:7" x14ac:dyDescent="0.25">
      <c r="A73">
        <v>27</v>
      </c>
      <c r="B73" t="s">
        <v>3</v>
      </c>
      <c r="C73">
        <v>118</v>
      </c>
      <c r="D73">
        <v>82</v>
      </c>
      <c r="E73" s="4">
        <f t="shared" si="2"/>
        <v>0.69491525423728817</v>
      </c>
      <c r="F73">
        <v>5</v>
      </c>
      <c r="G73" s="2">
        <f t="shared" si="3"/>
        <v>0.73728813559322037</v>
      </c>
    </row>
    <row r="74" spans="1:7" x14ac:dyDescent="0.25">
      <c r="A74">
        <v>27</v>
      </c>
      <c r="B74" t="s">
        <v>4</v>
      </c>
      <c r="C74">
        <v>29</v>
      </c>
      <c r="D74">
        <v>21</v>
      </c>
      <c r="E74" s="4">
        <f t="shared" si="2"/>
        <v>0.72413793103448276</v>
      </c>
      <c r="F74">
        <v>1</v>
      </c>
      <c r="G74" s="2">
        <f t="shared" si="3"/>
        <v>0.75862068965517238</v>
      </c>
    </row>
    <row r="75" spans="1:7" x14ac:dyDescent="0.25">
      <c r="A75">
        <v>28</v>
      </c>
      <c r="B75" t="s">
        <v>2</v>
      </c>
      <c r="C75">
        <v>4973</v>
      </c>
      <c r="D75">
        <v>3718</v>
      </c>
      <c r="E75" s="4">
        <f t="shared" si="2"/>
        <v>0.74763724110195051</v>
      </c>
      <c r="F75">
        <v>307</v>
      </c>
      <c r="G75" s="2">
        <f t="shared" si="3"/>
        <v>0.80937060124673232</v>
      </c>
    </row>
    <row r="76" spans="1:7" x14ac:dyDescent="0.25">
      <c r="A76">
        <v>28</v>
      </c>
      <c r="B76" t="s">
        <v>14</v>
      </c>
      <c r="C76">
        <v>35</v>
      </c>
      <c r="D76">
        <v>20</v>
      </c>
      <c r="E76" s="4">
        <f t="shared" si="2"/>
        <v>0.5714285714285714</v>
      </c>
      <c r="F76">
        <v>2</v>
      </c>
      <c r="G76" s="2">
        <f t="shared" si="3"/>
        <v>0.62857142857142856</v>
      </c>
    </row>
    <row r="77" spans="1:7" x14ac:dyDescent="0.25">
      <c r="A77">
        <v>28</v>
      </c>
      <c r="B77" t="s">
        <v>3</v>
      </c>
      <c r="C77">
        <v>20</v>
      </c>
      <c r="D77">
        <v>11</v>
      </c>
      <c r="E77" s="4">
        <f t="shared" si="2"/>
        <v>0.55000000000000004</v>
      </c>
      <c r="F77">
        <v>1</v>
      </c>
      <c r="G77" s="2">
        <f t="shared" si="3"/>
        <v>0.6</v>
      </c>
    </row>
    <row r="78" spans="1:7" x14ac:dyDescent="0.25">
      <c r="A78">
        <v>28</v>
      </c>
      <c r="B78" t="s">
        <v>4</v>
      </c>
      <c r="C78">
        <v>15</v>
      </c>
      <c r="D78">
        <v>9</v>
      </c>
      <c r="E78" s="4">
        <f t="shared" si="2"/>
        <v>0.6</v>
      </c>
      <c r="F78">
        <v>1</v>
      </c>
      <c r="G78" s="2">
        <f t="shared" si="3"/>
        <v>0.66666666666666663</v>
      </c>
    </row>
    <row r="79" spans="1:7" x14ac:dyDescent="0.25">
      <c r="A79">
        <v>99</v>
      </c>
      <c r="B79" t="s">
        <v>2</v>
      </c>
      <c r="C79">
        <v>744</v>
      </c>
      <c r="D79">
        <v>470</v>
      </c>
      <c r="E79" s="4">
        <f t="shared" si="2"/>
        <v>0.63172043010752688</v>
      </c>
      <c r="F79">
        <v>37</v>
      </c>
      <c r="G79" s="2">
        <f t="shared" si="3"/>
        <v>0.68145161290322576</v>
      </c>
    </row>
    <row r="80" spans="1:7" x14ac:dyDescent="0.25">
      <c r="A80">
        <v>99</v>
      </c>
      <c r="B80" t="s">
        <v>3</v>
      </c>
      <c r="C80">
        <v>0</v>
      </c>
      <c r="D80" s="8">
        <v>0</v>
      </c>
      <c r="E80" s="9" t="s">
        <v>17</v>
      </c>
      <c r="F80" s="8">
        <v>0</v>
      </c>
      <c r="G80" s="8" t="s">
        <v>17</v>
      </c>
    </row>
    <row r="81" spans="1:7" x14ac:dyDescent="0.25">
      <c r="A81">
        <v>99</v>
      </c>
      <c r="B81" t="s">
        <v>4</v>
      </c>
      <c r="C81">
        <v>0</v>
      </c>
      <c r="D81" s="8">
        <v>0</v>
      </c>
      <c r="E81" s="9" t="s">
        <v>17</v>
      </c>
      <c r="F81" s="8">
        <v>0</v>
      </c>
      <c r="G81" s="8" t="s">
        <v>17</v>
      </c>
    </row>
  </sheetData>
  <autoFilter ref="A2:G79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7"/>
  <sheetViews>
    <sheetView tabSelected="1" workbookViewId="0">
      <selection activeCell="D14" sqref="D14"/>
    </sheetView>
  </sheetViews>
  <sheetFormatPr defaultColWidth="15.42578125" defaultRowHeight="15" x14ac:dyDescent="0.25"/>
  <cols>
    <col min="1" max="1" width="11.5703125" customWidth="1"/>
    <col min="2" max="2" width="18.5703125" bestFit="1" customWidth="1"/>
    <col min="3" max="3" width="18.7109375" customWidth="1"/>
    <col min="4" max="4" width="13.7109375" bestFit="1" customWidth="1"/>
    <col min="5" max="5" width="16.140625" customWidth="1"/>
  </cols>
  <sheetData>
    <row r="1" spans="1:5" ht="15.75" x14ac:dyDescent="0.25">
      <c r="A1" s="6" t="s">
        <v>18</v>
      </c>
    </row>
    <row r="2" spans="1:5" s="3" customFormat="1" ht="26.25" customHeight="1" x14ac:dyDescent="0.25">
      <c r="A2" s="1" t="s">
        <v>5</v>
      </c>
      <c r="B2" s="1" t="s">
        <v>6</v>
      </c>
      <c r="C2" s="1" t="s">
        <v>11</v>
      </c>
      <c r="D2" s="1" t="s">
        <v>12</v>
      </c>
      <c r="E2" s="1" t="s">
        <v>13</v>
      </c>
    </row>
    <row r="3" spans="1:5" x14ac:dyDescent="0.25">
      <c r="A3" t="s">
        <v>1</v>
      </c>
      <c r="B3" t="s">
        <v>4</v>
      </c>
      <c r="C3">
        <v>1704</v>
      </c>
      <c r="D3">
        <v>32</v>
      </c>
      <c r="E3" s="4">
        <f t="shared" ref="E3:E62" si="0">D3/C3</f>
        <v>1.8779342723004695E-2</v>
      </c>
    </row>
    <row r="4" spans="1:5" x14ac:dyDescent="0.25">
      <c r="A4" t="s">
        <v>1</v>
      </c>
      <c r="B4" t="s">
        <v>2</v>
      </c>
      <c r="C4">
        <v>175767</v>
      </c>
      <c r="D4">
        <v>6241</v>
      </c>
      <c r="E4" s="4">
        <f t="shared" si="0"/>
        <v>3.550723400865919E-2</v>
      </c>
    </row>
    <row r="5" spans="1:5" x14ac:dyDescent="0.25">
      <c r="A5" t="s">
        <v>1</v>
      </c>
      <c r="B5" t="s">
        <v>3</v>
      </c>
      <c r="C5">
        <v>2833</v>
      </c>
      <c r="D5">
        <v>128</v>
      </c>
      <c r="E5" s="4">
        <f t="shared" si="0"/>
        <v>4.5181786092481468E-2</v>
      </c>
    </row>
    <row r="6" spans="1:5" x14ac:dyDescent="0.25">
      <c r="A6">
        <v>2</v>
      </c>
      <c r="B6" t="s">
        <v>4</v>
      </c>
      <c r="C6">
        <v>93</v>
      </c>
      <c r="D6">
        <v>1</v>
      </c>
      <c r="E6" s="4">
        <f t="shared" si="0"/>
        <v>1.0752688172043012E-2</v>
      </c>
    </row>
    <row r="7" spans="1:5" x14ac:dyDescent="0.25">
      <c r="A7">
        <v>2</v>
      </c>
      <c r="B7" t="s">
        <v>2</v>
      </c>
      <c r="C7">
        <v>19486</v>
      </c>
      <c r="D7">
        <v>472</v>
      </c>
      <c r="E7" s="4">
        <f t="shared" si="0"/>
        <v>2.42225187313969E-2</v>
      </c>
    </row>
    <row r="8" spans="1:5" x14ac:dyDescent="0.25">
      <c r="A8">
        <v>2</v>
      </c>
      <c r="B8" t="s">
        <v>3</v>
      </c>
      <c r="C8">
        <v>190</v>
      </c>
      <c r="D8">
        <v>7</v>
      </c>
      <c r="E8" s="4">
        <f t="shared" si="0"/>
        <v>3.6842105263157891E-2</v>
      </c>
    </row>
    <row r="9" spans="1:5" x14ac:dyDescent="0.25">
      <c r="A9">
        <v>3</v>
      </c>
      <c r="B9" t="s">
        <v>4</v>
      </c>
      <c r="C9">
        <v>59</v>
      </c>
      <c r="D9">
        <v>1</v>
      </c>
      <c r="E9" s="4">
        <f t="shared" si="0"/>
        <v>1.6949152542372881E-2</v>
      </c>
    </row>
    <row r="10" spans="1:5" x14ac:dyDescent="0.25">
      <c r="A10">
        <v>3</v>
      </c>
      <c r="B10" t="s">
        <v>2</v>
      </c>
      <c r="C10">
        <v>1091</v>
      </c>
      <c r="D10">
        <v>41</v>
      </c>
      <c r="E10" s="4">
        <f t="shared" si="0"/>
        <v>3.7580201649862512E-2</v>
      </c>
    </row>
    <row r="11" spans="1:5" x14ac:dyDescent="0.25">
      <c r="A11">
        <v>3</v>
      </c>
      <c r="B11" t="s">
        <v>3</v>
      </c>
      <c r="C11">
        <v>72</v>
      </c>
      <c r="D11">
        <v>2</v>
      </c>
      <c r="E11" s="4">
        <f t="shared" si="0"/>
        <v>2.7777777777777776E-2</v>
      </c>
    </row>
    <row r="12" spans="1:5" x14ac:dyDescent="0.25">
      <c r="A12">
        <v>5</v>
      </c>
      <c r="B12" t="s">
        <v>4</v>
      </c>
      <c r="C12">
        <v>74</v>
      </c>
      <c r="D12">
        <v>2</v>
      </c>
      <c r="E12" s="4">
        <f t="shared" si="0"/>
        <v>2.7027027027027029E-2</v>
      </c>
    </row>
    <row r="13" spans="1:5" x14ac:dyDescent="0.25">
      <c r="A13">
        <v>5</v>
      </c>
      <c r="B13" t="s">
        <v>2</v>
      </c>
      <c r="C13">
        <v>1692</v>
      </c>
      <c r="D13">
        <v>52</v>
      </c>
      <c r="E13" s="4">
        <f t="shared" si="0"/>
        <v>3.0732860520094562E-2</v>
      </c>
    </row>
    <row r="14" spans="1:5" x14ac:dyDescent="0.25">
      <c r="A14">
        <v>5</v>
      </c>
      <c r="B14" t="s">
        <v>3</v>
      </c>
      <c r="C14">
        <v>186</v>
      </c>
      <c r="D14">
        <v>8</v>
      </c>
      <c r="E14" s="4">
        <f t="shared" si="0"/>
        <v>4.3010752688172046E-2</v>
      </c>
    </row>
    <row r="15" spans="1:5" x14ac:dyDescent="0.25">
      <c r="A15">
        <v>6</v>
      </c>
      <c r="B15" t="s">
        <v>4</v>
      </c>
      <c r="C15">
        <v>75</v>
      </c>
      <c r="D15">
        <v>1</v>
      </c>
      <c r="E15" s="4">
        <f t="shared" si="0"/>
        <v>1.3333333333333334E-2</v>
      </c>
    </row>
    <row r="16" spans="1:5" x14ac:dyDescent="0.25">
      <c r="A16">
        <v>6</v>
      </c>
      <c r="B16" t="s">
        <v>2</v>
      </c>
      <c r="C16">
        <v>11735</v>
      </c>
      <c r="D16">
        <v>256</v>
      </c>
      <c r="E16" s="4">
        <f t="shared" si="0"/>
        <v>2.1815083084789091E-2</v>
      </c>
    </row>
    <row r="17" spans="1:5" x14ac:dyDescent="0.25">
      <c r="A17">
        <v>6</v>
      </c>
      <c r="B17" t="s">
        <v>3</v>
      </c>
      <c r="C17">
        <v>52</v>
      </c>
      <c r="D17">
        <v>6</v>
      </c>
      <c r="E17" s="4">
        <f t="shared" si="0"/>
        <v>0.11538461538461539</v>
      </c>
    </row>
    <row r="18" spans="1:5" x14ac:dyDescent="0.25">
      <c r="A18">
        <v>8</v>
      </c>
      <c r="B18" t="s">
        <v>4</v>
      </c>
      <c r="C18">
        <v>144</v>
      </c>
      <c r="D18">
        <v>1</v>
      </c>
      <c r="E18" s="4">
        <f t="shared" si="0"/>
        <v>6.9444444444444441E-3</v>
      </c>
    </row>
    <row r="19" spans="1:5" x14ac:dyDescent="0.25">
      <c r="A19">
        <v>8</v>
      </c>
      <c r="B19" t="s">
        <v>2</v>
      </c>
      <c r="C19">
        <v>5933</v>
      </c>
      <c r="D19">
        <v>109</v>
      </c>
      <c r="E19" s="4">
        <f t="shared" si="0"/>
        <v>1.8371818641496715E-2</v>
      </c>
    </row>
    <row r="20" spans="1:5" x14ac:dyDescent="0.25">
      <c r="A20">
        <v>8</v>
      </c>
      <c r="B20" t="s">
        <v>3</v>
      </c>
      <c r="C20">
        <v>243</v>
      </c>
      <c r="D20">
        <v>9</v>
      </c>
      <c r="E20" s="4">
        <f t="shared" si="0"/>
        <v>3.7037037037037035E-2</v>
      </c>
    </row>
    <row r="21" spans="1:5" x14ac:dyDescent="0.25">
      <c r="A21">
        <v>9</v>
      </c>
      <c r="B21" t="s">
        <v>4</v>
      </c>
      <c r="C21">
        <v>62</v>
      </c>
      <c r="D21">
        <v>1</v>
      </c>
      <c r="E21" s="4">
        <f t="shared" si="0"/>
        <v>1.6129032258064516E-2</v>
      </c>
    </row>
    <row r="22" spans="1:5" x14ac:dyDescent="0.25">
      <c r="A22">
        <v>9</v>
      </c>
      <c r="B22" t="s">
        <v>2</v>
      </c>
      <c r="C22">
        <v>1243</v>
      </c>
      <c r="D22">
        <v>24</v>
      </c>
      <c r="E22" s="4">
        <f t="shared" si="0"/>
        <v>1.9308125502815767E-2</v>
      </c>
    </row>
    <row r="23" spans="1:5" x14ac:dyDescent="0.25">
      <c r="A23">
        <v>9</v>
      </c>
      <c r="B23" t="s">
        <v>3</v>
      </c>
      <c r="C23">
        <v>68</v>
      </c>
      <c r="D23">
        <v>3</v>
      </c>
      <c r="E23" s="4">
        <f t="shared" si="0"/>
        <v>4.4117647058823532E-2</v>
      </c>
    </row>
    <row r="24" spans="1:5" ht="15.75" customHeight="1" x14ac:dyDescent="0.25">
      <c r="A24">
        <v>10</v>
      </c>
      <c r="B24" t="s">
        <v>4</v>
      </c>
      <c r="C24">
        <v>260</v>
      </c>
      <c r="D24">
        <v>4</v>
      </c>
      <c r="E24" s="4">
        <f t="shared" si="0"/>
        <v>1.5384615384615385E-2</v>
      </c>
    </row>
    <row r="25" spans="1:5" x14ac:dyDescent="0.25">
      <c r="A25">
        <v>10</v>
      </c>
      <c r="B25" t="s">
        <v>2</v>
      </c>
      <c r="C25">
        <v>14468</v>
      </c>
      <c r="D25">
        <v>557</v>
      </c>
      <c r="E25" s="4">
        <f t="shared" si="0"/>
        <v>3.8498755875034561E-2</v>
      </c>
    </row>
    <row r="26" spans="1:5" x14ac:dyDescent="0.25">
      <c r="A26">
        <v>10</v>
      </c>
      <c r="B26" t="s">
        <v>3</v>
      </c>
      <c r="C26">
        <v>409</v>
      </c>
      <c r="D26">
        <v>18</v>
      </c>
      <c r="E26" s="4">
        <f t="shared" si="0"/>
        <v>4.4009779951100246E-2</v>
      </c>
    </row>
    <row r="27" spans="1:5" x14ac:dyDescent="0.25">
      <c r="A27">
        <v>11</v>
      </c>
      <c r="B27" t="s">
        <v>4</v>
      </c>
      <c r="C27">
        <v>81</v>
      </c>
      <c r="D27">
        <v>2</v>
      </c>
      <c r="E27" s="4">
        <f t="shared" si="0"/>
        <v>2.4691358024691357E-2</v>
      </c>
    </row>
    <row r="28" spans="1:5" x14ac:dyDescent="0.25">
      <c r="A28">
        <v>11</v>
      </c>
      <c r="B28" t="s">
        <v>2</v>
      </c>
      <c r="C28">
        <v>10725</v>
      </c>
      <c r="D28">
        <v>513</v>
      </c>
      <c r="E28" s="4">
        <f t="shared" si="0"/>
        <v>4.783216783216783E-2</v>
      </c>
    </row>
    <row r="29" spans="1:5" x14ac:dyDescent="0.25">
      <c r="A29">
        <v>11</v>
      </c>
      <c r="B29" t="s">
        <v>3</v>
      </c>
      <c r="C29">
        <v>86</v>
      </c>
      <c r="D29">
        <v>4</v>
      </c>
      <c r="E29" s="4">
        <f t="shared" si="0"/>
        <v>4.6511627906976744E-2</v>
      </c>
    </row>
    <row r="30" spans="1:5" x14ac:dyDescent="0.25">
      <c r="A30">
        <v>15</v>
      </c>
      <c r="B30" t="s">
        <v>4</v>
      </c>
      <c r="C30">
        <v>92</v>
      </c>
      <c r="D30">
        <v>0</v>
      </c>
      <c r="E30" s="4">
        <f t="shared" si="0"/>
        <v>0</v>
      </c>
    </row>
    <row r="31" spans="1:5" x14ac:dyDescent="0.25">
      <c r="A31">
        <v>15</v>
      </c>
      <c r="B31" t="s">
        <v>2</v>
      </c>
      <c r="C31">
        <v>859</v>
      </c>
      <c r="D31">
        <v>14</v>
      </c>
      <c r="E31" s="4">
        <f t="shared" si="0"/>
        <v>1.6298020954598369E-2</v>
      </c>
    </row>
    <row r="32" spans="1:5" x14ac:dyDescent="0.25">
      <c r="A32">
        <v>15</v>
      </c>
      <c r="B32" t="s">
        <v>3</v>
      </c>
      <c r="C32">
        <v>105</v>
      </c>
      <c r="D32">
        <v>0</v>
      </c>
      <c r="E32" s="4">
        <f t="shared" si="0"/>
        <v>0</v>
      </c>
    </row>
    <row r="33" spans="1:5" x14ac:dyDescent="0.25">
      <c r="A33">
        <v>16</v>
      </c>
      <c r="B33" t="s">
        <v>4</v>
      </c>
      <c r="C33">
        <v>153</v>
      </c>
      <c r="D33">
        <v>1</v>
      </c>
      <c r="E33" s="4">
        <f t="shared" si="0"/>
        <v>6.5359477124183009E-3</v>
      </c>
    </row>
    <row r="34" spans="1:5" x14ac:dyDescent="0.25">
      <c r="A34">
        <v>16</v>
      </c>
      <c r="B34" t="s">
        <v>2</v>
      </c>
      <c r="C34">
        <v>23698</v>
      </c>
      <c r="D34">
        <v>798</v>
      </c>
      <c r="E34" s="4">
        <f t="shared" si="0"/>
        <v>3.3673727740737618E-2</v>
      </c>
    </row>
    <row r="35" spans="1:5" x14ac:dyDescent="0.25">
      <c r="A35">
        <v>16</v>
      </c>
      <c r="B35" t="s">
        <v>3</v>
      </c>
      <c r="C35">
        <v>257</v>
      </c>
      <c r="D35">
        <v>9</v>
      </c>
      <c r="E35" s="4">
        <f t="shared" si="0"/>
        <v>3.5019455252918288E-2</v>
      </c>
    </row>
    <row r="36" spans="1:5" x14ac:dyDescent="0.25">
      <c r="A36">
        <v>19</v>
      </c>
      <c r="B36" t="s">
        <v>4</v>
      </c>
      <c r="C36">
        <v>22</v>
      </c>
      <c r="D36">
        <v>0</v>
      </c>
      <c r="E36" s="4">
        <f t="shared" si="0"/>
        <v>0</v>
      </c>
    </row>
    <row r="37" spans="1:5" x14ac:dyDescent="0.25">
      <c r="A37">
        <v>19</v>
      </c>
      <c r="B37" t="s">
        <v>2</v>
      </c>
      <c r="C37">
        <v>13334</v>
      </c>
      <c r="D37">
        <v>517</v>
      </c>
      <c r="E37" s="4">
        <f t="shared" si="0"/>
        <v>3.8773061346932654E-2</v>
      </c>
    </row>
    <row r="38" spans="1:5" x14ac:dyDescent="0.25">
      <c r="A38">
        <v>19</v>
      </c>
      <c r="B38" t="s">
        <v>3</v>
      </c>
      <c r="C38">
        <v>44</v>
      </c>
      <c r="D38">
        <v>3</v>
      </c>
      <c r="E38" s="4">
        <f t="shared" si="0"/>
        <v>6.8181818181818177E-2</v>
      </c>
    </row>
    <row r="39" spans="1:5" x14ac:dyDescent="0.25">
      <c r="A39">
        <v>20</v>
      </c>
      <c r="B39" t="s">
        <v>4</v>
      </c>
      <c r="C39">
        <v>106</v>
      </c>
      <c r="D39">
        <v>1</v>
      </c>
      <c r="E39" s="4">
        <f t="shared" si="0"/>
        <v>9.433962264150943E-3</v>
      </c>
    </row>
    <row r="40" spans="1:5" x14ac:dyDescent="0.25">
      <c r="A40">
        <v>20</v>
      </c>
      <c r="B40" t="s">
        <v>2</v>
      </c>
      <c r="C40">
        <v>7368</v>
      </c>
      <c r="D40">
        <v>202</v>
      </c>
      <c r="E40" s="4">
        <f t="shared" si="0"/>
        <v>2.7415852334419108E-2</v>
      </c>
    </row>
    <row r="41" spans="1:5" x14ac:dyDescent="0.25">
      <c r="A41">
        <v>20</v>
      </c>
      <c r="B41" t="s">
        <v>3</v>
      </c>
      <c r="C41">
        <v>194</v>
      </c>
      <c r="D41">
        <v>13</v>
      </c>
      <c r="E41" s="4">
        <f t="shared" si="0"/>
        <v>6.7010309278350513E-2</v>
      </c>
    </row>
    <row r="42" spans="1:5" x14ac:dyDescent="0.25">
      <c r="A42">
        <v>21</v>
      </c>
      <c r="B42" t="s">
        <v>4</v>
      </c>
      <c r="C42">
        <v>42</v>
      </c>
      <c r="D42">
        <v>2</v>
      </c>
      <c r="E42" s="4">
        <f t="shared" si="0"/>
        <v>4.7619047619047616E-2</v>
      </c>
    </row>
    <row r="43" spans="1:5" x14ac:dyDescent="0.25">
      <c r="A43">
        <v>21</v>
      </c>
      <c r="B43" t="s">
        <v>2</v>
      </c>
      <c r="C43">
        <v>560</v>
      </c>
      <c r="D43">
        <v>7</v>
      </c>
      <c r="E43" s="4">
        <f t="shared" si="0"/>
        <v>1.2500000000000001E-2</v>
      </c>
    </row>
    <row r="44" spans="1:5" x14ac:dyDescent="0.25">
      <c r="A44">
        <v>21</v>
      </c>
      <c r="B44" t="s">
        <v>3</v>
      </c>
      <c r="C44">
        <v>171</v>
      </c>
      <c r="D44">
        <v>8</v>
      </c>
      <c r="E44" s="4">
        <f t="shared" si="0"/>
        <v>4.6783625730994149E-2</v>
      </c>
    </row>
    <row r="45" spans="1:5" x14ac:dyDescent="0.25">
      <c r="A45">
        <v>23</v>
      </c>
      <c r="B45" t="s">
        <v>4</v>
      </c>
      <c r="C45">
        <v>49</v>
      </c>
      <c r="D45">
        <v>3</v>
      </c>
      <c r="E45" s="4">
        <f t="shared" si="0"/>
        <v>6.1224489795918366E-2</v>
      </c>
    </row>
    <row r="46" spans="1:5" x14ac:dyDescent="0.25">
      <c r="A46">
        <v>23</v>
      </c>
      <c r="B46" t="s">
        <v>2</v>
      </c>
      <c r="C46">
        <v>12423</v>
      </c>
      <c r="D46">
        <v>227</v>
      </c>
      <c r="E46" s="4">
        <f t="shared" si="0"/>
        <v>1.8272558963213396E-2</v>
      </c>
    </row>
    <row r="47" spans="1:5" x14ac:dyDescent="0.25">
      <c r="A47">
        <v>23</v>
      </c>
      <c r="B47" t="s">
        <v>3</v>
      </c>
      <c r="C47">
        <v>103</v>
      </c>
      <c r="D47">
        <v>4</v>
      </c>
      <c r="E47" s="4">
        <f t="shared" si="0"/>
        <v>3.8834951456310676E-2</v>
      </c>
    </row>
    <row r="48" spans="1:5" x14ac:dyDescent="0.25">
      <c r="A48">
        <v>25</v>
      </c>
      <c r="B48" t="s">
        <v>4</v>
      </c>
      <c r="C48">
        <v>72</v>
      </c>
      <c r="D48">
        <v>3</v>
      </c>
      <c r="E48" s="4">
        <f t="shared" si="0"/>
        <v>4.1666666666666664E-2</v>
      </c>
    </row>
    <row r="49" spans="1:5" x14ac:dyDescent="0.25">
      <c r="A49">
        <v>25</v>
      </c>
      <c r="B49" t="s">
        <v>2</v>
      </c>
      <c r="C49">
        <v>1350</v>
      </c>
      <c r="D49">
        <v>21</v>
      </c>
      <c r="E49" s="4">
        <f t="shared" si="0"/>
        <v>1.5555555555555555E-2</v>
      </c>
    </row>
    <row r="50" spans="1:5" x14ac:dyDescent="0.25">
      <c r="A50">
        <v>25</v>
      </c>
      <c r="B50" t="s">
        <v>3</v>
      </c>
      <c r="C50">
        <v>100</v>
      </c>
      <c r="D50">
        <v>1</v>
      </c>
      <c r="E50" s="4">
        <f t="shared" si="0"/>
        <v>0.01</v>
      </c>
    </row>
    <row r="51" spans="1:5" x14ac:dyDescent="0.25">
      <c r="A51">
        <v>26</v>
      </c>
      <c r="B51" t="s">
        <v>4</v>
      </c>
      <c r="C51">
        <v>51</v>
      </c>
      <c r="D51">
        <v>2</v>
      </c>
      <c r="E51" s="4">
        <f t="shared" si="0"/>
        <v>3.9215686274509803E-2</v>
      </c>
    </row>
    <row r="52" spans="1:5" x14ac:dyDescent="0.25">
      <c r="A52">
        <v>26</v>
      </c>
      <c r="B52" t="s">
        <v>2</v>
      </c>
      <c r="C52">
        <v>13506</v>
      </c>
      <c r="D52">
        <v>585</v>
      </c>
      <c r="E52" s="4">
        <f t="shared" si="0"/>
        <v>4.3314082629942248E-2</v>
      </c>
    </row>
    <row r="53" spans="1:5" x14ac:dyDescent="0.25">
      <c r="A53">
        <v>26</v>
      </c>
      <c r="B53" t="s">
        <v>3</v>
      </c>
      <c r="C53">
        <v>78</v>
      </c>
      <c r="D53">
        <v>3</v>
      </c>
      <c r="E53" s="4">
        <f t="shared" si="0"/>
        <v>3.8461538461538464E-2</v>
      </c>
    </row>
    <row r="54" spans="1:5" x14ac:dyDescent="0.25">
      <c r="A54">
        <v>27</v>
      </c>
      <c r="B54" t="s">
        <v>4</v>
      </c>
      <c r="C54">
        <v>193</v>
      </c>
      <c r="D54">
        <v>3</v>
      </c>
      <c r="E54" s="4">
        <f t="shared" si="0"/>
        <v>1.5544041450777202E-2</v>
      </c>
    </row>
    <row r="55" spans="1:5" x14ac:dyDescent="0.25">
      <c r="A55">
        <v>27</v>
      </c>
      <c r="B55" t="s">
        <v>2</v>
      </c>
      <c r="C55">
        <v>11919</v>
      </c>
      <c r="D55">
        <v>385</v>
      </c>
      <c r="E55" s="4">
        <f t="shared" si="0"/>
        <v>3.2301367564392988E-2</v>
      </c>
    </row>
    <row r="56" spans="1:5" x14ac:dyDescent="0.25">
      <c r="A56">
        <v>27</v>
      </c>
      <c r="B56" t="s">
        <v>3</v>
      </c>
      <c r="C56">
        <v>378</v>
      </c>
      <c r="D56">
        <v>24</v>
      </c>
      <c r="E56" s="4">
        <f t="shared" si="0"/>
        <v>6.3492063492063489E-2</v>
      </c>
    </row>
    <row r="57" spans="1:5" x14ac:dyDescent="0.25">
      <c r="A57">
        <v>28</v>
      </c>
      <c r="B57" t="s">
        <v>4</v>
      </c>
      <c r="C57">
        <v>65</v>
      </c>
      <c r="D57">
        <v>3</v>
      </c>
      <c r="E57" s="4">
        <f t="shared" si="0"/>
        <v>4.6153846153846156E-2</v>
      </c>
    </row>
    <row r="58" spans="1:5" x14ac:dyDescent="0.25">
      <c r="A58">
        <v>28</v>
      </c>
      <c r="B58" t="s">
        <v>2</v>
      </c>
      <c r="C58">
        <v>18576</v>
      </c>
      <c r="D58">
        <v>871</v>
      </c>
      <c r="E58" s="4">
        <f t="shared" si="0"/>
        <v>4.6888458225667527E-2</v>
      </c>
    </row>
    <row r="59" spans="1:5" x14ac:dyDescent="0.25">
      <c r="A59">
        <v>28</v>
      </c>
      <c r="B59" t="s">
        <v>3</v>
      </c>
      <c r="C59">
        <v>81</v>
      </c>
      <c r="D59">
        <v>2</v>
      </c>
      <c r="E59" s="4">
        <f t="shared" si="0"/>
        <v>2.4691358024691357E-2</v>
      </c>
    </row>
    <row r="60" spans="1:5" x14ac:dyDescent="0.25">
      <c r="A60">
        <v>99</v>
      </c>
      <c r="B60" t="s">
        <v>4</v>
      </c>
      <c r="C60">
        <v>0</v>
      </c>
      <c r="D60" s="8">
        <v>0</v>
      </c>
      <c r="E60" s="7" t="s">
        <v>17</v>
      </c>
    </row>
    <row r="61" spans="1:5" x14ac:dyDescent="0.25">
      <c r="A61">
        <v>99</v>
      </c>
      <c r="B61" t="s">
        <v>2</v>
      </c>
      <c r="C61">
        <v>2620</v>
      </c>
      <c r="D61">
        <v>157</v>
      </c>
      <c r="E61" s="4">
        <f t="shared" si="0"/>
        <v>5.9923664122137406E-2</v>
      </c>
    </row>
    <row r="62" spans="1:5" x14ac:dyDescent="0.25">
      <c r="A62">
        <v>99</v>
      </c>
      <c r="B62" t="s">
        <v>3</v>
      </c>
      <c r="C62">
        <v>1</v>
      </c>
      <c r="D62">
        <v>1</v>
      </c>
      <c r="E62" s="4">
        <f t="shared" si="0"/>
        <v>1</v>
      </c>
    </row>
    <row r="63" spans="1:5" x14ac:dyDescent="0.25">
      <c r="E63" s="4"/>
    </row>
    <row r="64" spans="1:5" x14ac:dyDescent="0.25">
      <c r="E64" s="4"/>
    </row>
    <row r="65" spans="5:5" x14ac:dyDescent="0.25">
      <c r="E65" s="4"/>
    </row>
    <row r="66" spans="5:5" x14ac:dyDescent="0.25">
      <c r="E66" s="5"/>
    </row>
    <row r="67" spans="5:5" x14ac:dyDescent="0.25">
      <c r="E67" s="5"/>
    </row>
  </sheetData>
  <autoFilter ref="A2:E2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A0466C235040E49B855E1FA35FD7436" ma:contentTypeVersion="7" ma:contentTypeDescription="Create a new document." ma:contentTypeScope="" ma:versionID="c5497f59d62c6d90f04f0cbf354a2229">
  <xsd:schema xmlns:xsd="http://www.w3.org/2001/XMLSchema" xmlns:xs="http://www.w3.org/2001/XMLSchema" xmlns:p="http://schemas.microsoft.com/office/2006/metadata/properties" xmlns:ns1="http://schemas.microsoft.com/sharepoint/v3" xmlns:ns2="e3ae8067-7289-4b32-b7f2-51b79028773a" xmlns:ns3="54031767-dd6d-417c-ab73-583408f47564" targetNamespace="http://schemas.microsoft.com/office/2006/metadata/properties" ma:root="true" ma:fieldsID="ff7a1ce96b63ea9e740d26ec8f86a44f" ns1:_="" ns2:_="" ns3:_="">
    <xsd:import namespace="http://schemas.microsoft.com/sharepoint/v3"/>
    <xsd:import namespace="e3ae8067-7289-4b32-b7f2-51b79028773a"/>
    <xsd:import namespace="54031767-dd6d-417c-ab73-583408f4756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Estimated_x0020_Creation_x0020_Date" minOccurs="0"/>
                <xsd:element ref="ns2:Remediation_x0020_Date" minOccurs="0"/>
                <xsd:element ref="ns2:Priority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ae8067-7289-4b32-b7f2-51b79028773a" elementFormDefault="qualified">
    <xsd:import namespace="http://schemas.microsoft.com/office/2006/documentManagement/types"/>
    <xsd:import namespace="http://schemas.microsoft.com/office/infopath/2007/PartnerControls"/>
    <xsd:element name="Estimated_x0020_Creation_x0020_Date" ma:index="6" nillable="true" ma:displayName="Estimated Creation Date" ma:format="DateOnly" ma:internalName="Estimated_x0020_Creation_x0020_Date" ma:readOnly="false">
      <xsd:simpleType>
        <xsd:restriction base="dms:DateTime"/>
      </xsd:simpleType>
    </xsd:element>
    <xsd:element name="Remediation_x0020_Date" ma:index="7" nillable="true" ma:displayName="Remediation Date" ma:default="[today]" ma:format="DateOnly" ma:internalName="Remediation_x0020_Date" ma:readOnly="false">
      <xsd:simpleType>
        <xsd:restriction base="dms:DateTime"/>
      </xsd:simpleType>
    </xsd:element>
    <xsd:element name="Priority" ma:index="8" nillable="true" ma:displayName="Priority" ma:default="New" ma:description="What Priority Level Is This Document?" ma:format="RadioButtons" ma:internalName="Priority" ma:readOnly="false">
      <xsd:simpleType>
        <xsd:restriction base="dms:Choice">
          <xsd:enumeration value="New"/>
          <xsd:enumeration value="Legacy"/>
          <xsd:enumeration value="Tier 1"/>
          <xsd:enumeration value="Tier 2"/>
          <xsd:enumeration value="Tier 3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031767-dd6d-417c-ab73-583408f47564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Remediation_x0020_Date xmlns="e3ae8067-7289-4b32-b7f2-51b79028773a">2019-07-25T07:00:00+00:00</Remediation_x0020_Date>
    <Priority xmlns="e3ae8067-7289-4b32-b7f2-51b79028773a">New</Priority>
    <Estimated_x0020_Creation_x0020_Date xmlns="e3ae8067-7289-4b32-b7f2-51b79028773a" xsi:nil="true"/>
  </documentManagement>
</p:properties>
</file>

<file path=customXml/itemProps1.xml><?xml version="1.0" encoding="utf-8"?>
<ds:datastoreItem xmlns:ds="http://schemas.openxmlformats.org/officeDocument/2006/customXml" ds:itemID="{3D680E75-01C0-4EA3-8610-7125C79073ED}"/>
</file>

<file path=customXml/itemProps2.xml><?xml version="1.0" encoding="utf-8"?>
<ds:datastoreItem xmlns:ds="http://schemas.openxmlformats.org/officeDocument/2006/customXml" ds:itemID="{A5725063-B31B-4309-88D1-C4992C05431C}"/>
</file>

<file path=customXml/itemProps3.xml><?xml version="1.0" encoding="utf-8"?>
<ds:datastoreItem xmlns:ds="http://schemas.openxmlformats.org/officeDocument/2006/customXml" ds:itemID="{E37DD738-1868-4E1A-9DFA-291921795F5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Four-year Cohort 1718</vt:lpstr>
      <vt:lpstr>Five-year Cohort 1718</vt:lpstr>
      <vt:lpstr>NCES Dropout 1718</vt:lpstr>
    </vt:vector>
  </TitlesOfParts>
  <Company>Oregon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MigrantPFS_Graddrop_1718</dc:title>
  <dc:creator>JACOBY Isabella</dc:creator>
  <cp:lastModifiedBy>"swopee"</cp:lastModifiedBy>
  <cp:lastPrinted>2019-02-05T19:34:11Z</cp:lastPrinted>
  <dcterms:created xsi:type="dcterms:W3CDTF">2017-02-14T17:49:01Z</dcterms:created>
  <dcterms:modified xsi:type="dcterms:W3CDTF">2019-07-25T16:42:39Z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0x0101004A0466C235040E49B855E1FA35FD7436</vt:lpwstr>
  </property>
</Properties>
</file>