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832276DA-B9B8-44FF-85E5-6F612FB89C44}" xr6:coauthVersionLast="47" xr6:coauthVersionMax="47" xr10:uidLastSave="{00000000-0000-0000-0000-000000000000}"/>
  <bookViews>
    <workbookView xWindow="-120" yWindow="-120" windowWidth="29040" windowHeight="15720" tabRatio="870" xr2:uid="{20CAEA01-5D34-41BD-BA57-073D393BAB80}"/>
  </bookViews>
  <sheets>
    <sheet name="Information" sheetId="4" r:id="rId1"/>
    <sheet name="Section 611 Awards" sheetId="30" r:id="rId2"/>
    <sheet name="Section 619 Awards" sheetId="31" r:id="rId3"/>
    <sheet name="Program Awards 2026-27" sheetId="24" r:id="rId4"/>
  </sheets>
  <definedNames>
    <definedName name="_xlnm._FilterDatabase" localSheetId="1" hidden="1">'Section 611 Awards'!$A$6:$I$6</definedName>
    <definedName name="_xlnm.Print_Area" localSheetId="0">Information!$B:$B</definedName>
    <definedName name="_xlnm.Print_Titles" localSheetId="0">Information!$1:$1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4" l="1"/>
  <c r="C6" i="24"/>
  <c r="C5" i="24"/>
  <c r="C4" i="24"/>
  <c r="C3" i="24"/>
  <c r="B7" i="24"/>
  <c r="B6" i="24"/>
  <c r="B5" i="24"/>
  <c r="B8" i="24"/>
  <c r="B4" i="24"/>
  <c r="B3" i="24"/>
  <c r="C8" i="24" l="1"/>
  <c r="D3" i="24"/>
  <c r="D7" i="24" l="1"/>
  <c r="D6" i="24"/>
  <c r="D5" i="24"/>
  <c r="D4" i="24"/>
  <c r="D8" i="24" l="1"/>
</calcChain>
</file>

<file path=xl/sharedStrings.xml><?xml version="1.0" encoding="utf-8"?>
<sst xmlns="http://schemas.openxmlformats.org/spreadsheetml/2006/main" count="468" uniqueCount="256">
  <si>
    <t>Important Information</t>
  </si>
  <si>
    <t>New 2026-27</t>
  </si>
  <si>
    <t>The 2026-2027 IDEA Part B 611 and 619 award, the population portion will be calculated using enrollment data for all distributions to awardees.</t>
  </si>
  <si>
    <t>Worksheet Information</t>
  </si>
  <si>
    <t>There are four worksheets in this report:</t>
  </si>
  <si>
    <r>
      <rPr>
        <b/>
        <sz val="12"/>
        <color theme="1"/>
        <rFont val="Calibri"/>
        <family val="2"/>
        <scheme val="minor"/>
      </rPr>
      <t>Information</t>
    </r>
    <r>
      <rPr>
        <sz val="12"/>
        <color theme="1"/>
        <rFont val="Calibri"/>
        <family val="2"/>
        <scheme val="minor"/>
      </rPr>
      <t>: The current worksheet that provides information about the report.</t>
    </r>
  </si>
  <si>
    <r>
      <rPr>
        <b/>
        <sz val="12"/>
        <color theme="1"/>
        <rFont val="Calibri"/>
        <family val="2"/>
        <scheme val="minor"/>
      </rPr>
      <t>Section 611 Awards</t>
    </r>
    <r>
      <rPr>
        <sz val="12"/>
        <color theme="1"/>
        <rFont val="Calibri"/>
        <family val="2"/>
        <scheme val="minor"/>
      </rPr>
      <t>: This worksheet contains total award amounts for each LEA for children aged 3-21. Regular IDEA Part B award.</t>
    </r>
  </si>
  <si>
    <r>
      <rPr>
        <b/>
        <sz val="12"/>
        <color theme="1"/>
        <rFont val="Calibri"/>
        <family val="2"/>
        <scheme val="minor"/>
      </rPr>
      <t>Section 619 Awards</t>
    </r>
    <r>
      <rPr>
        <sz val="12"/>
        <color theme="1"/>
        <rFont val="Calibri"/>
        <family val="2"/>
        <scheme val="minor"/>
      </rPr>
      <t>: This worksheet contains total award amounts for each LEA for children aged 3-5. Regular IDEA Part B award.</t>
    </r>
  </si>
  <si>
    <r>
      <rPr>
        <b/>
        <sz val="12"/>
        <color theme="1"/>
        <rFont val="Calibri"/>
        <family val="2"/>
        <scheme val="minor"/>
      </rPr>
      <t>Program Awards</t>
    </r>
    <r>
      <rPr>
        <sz val="12"/>
        <color theme="1"/>
        <rFont val="Calibri"/>
        <family val="2"/>
        <scheme val="minor"/>
      </rPr>
      <t>: This worksheet contains total award amounts for Programs.</t>
    </r>
  </si>
  <si>
    <t>The Section 611 and 619 award worksheets contain similar columns. These are the explanations for each column.</t>
  </si>
  <si>
    <r>
      <rPr>
        <b/>
        <sz val="12"/>
        <color theme="1"/>
        <rFont val="Calibri"/>
        <family val="2"/>
        <scheme val="minor"/>
      </rPr>
      <t>LEA ID</t>
    </r>
    <r>
      <rPr>
        <sz val="12"/>
        <color theme="1"/>
        <rFont val="Calibri"/>
        <family val="2"/>
        <scheme val="minor"/>
      </rPr>
      <t>: District Identification Number.</t>
    </r>
  </si>
  <si>
    <r>
      <rPr>
        <b/>
        <sz val="12"/>
        <color theme="1"/>
        <rFont val="Calibri"/>
        <family val="2"/>
        <scheme val="minor"/>
      </rPr>
      <t>LEA Name</t>
    </r>
    <r>
      <rPr>
        <sz val="12"/>
        <color theme="1"/>
        <rFont val="Calibri"/>
        <family val="2"/>
        <scheme val="minor"/>
      </rPr>
      <t>: Name of the Local Education Agency (LEA).</t>
    </r>
  </si>
  <si>
    <r>
      <rPr>
        <b/>
        <sz val="12"/>
        <color theme="1"/>
        <rFont val="Calibri"/>
        <family val="2"/>
        <scheme val="minor"/>
      </rPr>
      <t>District</t>
    </r>
    <r>
      <rPr>
        <sz val="12"/>
        <color theme="1"/>
        <rFont val="Calibri"/>
        <family val="2"/>
        <scheme val="minor"/>
      </rPr>
      <t>: The amount attributed to students served by the district only.</t>
    </r>
  </si>
  <si>
    <r>
      <rPr>
        <b/>
        <sz val="12"/>
        <color theme="1"/>
        <rFont val="Calibri"/>
        <family val="2"/>
        <scheme val="minor"/>
      </rPr>
      <t>Regional</t>
    </r>
    <r>
      <rPr>
        <sz val="12"/>
        <color theme="1"/>
        <rFont val="Calibri"/>
        <family val="2"/>
        <scheme val="minor"/>
      </rPr>
      <t>: The amount attributed to students served by a Regional Program.</t>
    </r>
  </si>
  <si>
    <r>
      <rPr>
        <b/>
        <sz val="12"/>
        <color theme="1"/>
        <rFont val="Calibri"/>
        <family val="2"/>
        <scheme val="minor"/>
      </rPr>
      <t>OSD</t>
    </r>
    <r>
      <rPr>
        <sz val="12"/>
        <color theme="1"/>
        <rFont val="Calibri"/>
        <family val="2"/>
        <scheme val="minor"/>
      </rPr>
      <t>: The amount attributed to students served by the Oregon School for the Deaf (OSD).</t>
    </r>
  </si>
  <si>
    <r>
      <rPr>
        <b/>
        <sz val="12"/>
        <color theme="1"/>
        <rFont val="Calibri"/>
        <family val="2"/>
        <scheme val="minor"/>
      </rPr>
      <t>LTCT</t>
    </r>
    <r>
      <rPr>
        <sz val="12"/>
        <color theme="1"/>
        <rFont val="Calibri"/>
        <family val="2"/>
        <scheme val="minor"/>
      </rPr>
      <t>: The amount attributed to students served by a Long Term Care and Treatment (LTCT) center.</t>
    </r>
  </si>
  <si>
    <r>
      <rPr>
        <b/>
        <sz val="12"/>
        <color theme="1"/>
        <rFont val="Calibri"/>
        <family val="2"/>
        <scheme val="minor"/>
      </rPr>
      <t>Hospital</t>
    </r>
    <r>
      <rPr>
        <sz val="12"/>
        <color theme="1"/>
        <rFont val="Calibri"/>
        <family val="2"/>
        <scheme val="minor"/>
      </rPr>
      <t>: The amount attributed to students served by a Hospital Program.</t>
    </r>
  </si>
  <si>
    <r>
      <rPr>
        <b/>
        <sz val="12"/>
        <color theme="1"/>
        <rFont val="Calibri"/>
        <family val="2"/>
        <scheme val="minor"/>
      </rPr>
      <t>ECSE</t>
    </r>
    <r>
      <rPr>
        <sz val="12"/>
        <color theme="1"/>
        <rFont val="Calibri"/>
        <family val="2"/>
        <scheme val="minor"/>
      </rPr>
      <t>: The amount attributed to students served by an Early Childhood Special Education (ECSE) Program.</t>
    </r>
  </si>
  <si>
    <r>
      <rPr>
        <b/>
        <sz val="12"/>
        <color theme="1"/>
        <rFont val="Calibri"/>
        <family val="2"/>
        <scheme val="minor"/>
      </rPr>
      <t>Gross Total</t>
    </r>
    <r>
      <rPr>
        <sz val="12"/>
        <color theme="1"/>
        <rFont val="Calibri"/>
        <family val="2"/>
        <scheme val="minor"/>
      </rPr>
      <t>: The sum of the District, Regional, OSD, LTCT, Hospital, and ECSE columns.</t>
    </r>
  </si>
  <si>
    <t>The Program Awards worksheet contains the following columns:</t>
  </si>
  <si>
    <r>
      <rPr>
        <b/>
        <sz val="12"/>
        <color theme="1"/>
        <rFont val="Calibri"/>
        <family val="2"/>
        <scheme val="minor"/>
      </rPr>
      <t>Program Name</t>
    </r>
    <r>
      <rPr>
        <sz val="12"/>
        <color theme="1"/>
        <rFont val="Calibri"/>
        <family val="2"/>
        <scheme val="minor"/>
      </rPr>
      <t>: The name of the program.</t>
    </r>
  </si>
  <si>
    <r>
      <rPr>
        <b/>
        <sz val="12"/>
        <color theme="1"/>
        <rFont val="Calibri"/>
        <family val="2"/>
        <scheme val="minor"/>
      </rPr>
      <t>Section 611</t>
    </r>
    <r>
      <rPr>
        <sz val="12"/>
        <color theme="1"/>
        <rFont val="Calibri"/>
        <family val="2"/>
        <scheme val="minor"/>
      </rPr>
      <t>: The total amount for the program from Section 611 funds.</t>
    </r>
  </si>
  <si>
    <r>
      <rPr>
        <b/>
        <sz val="12"/>
        <color theme="1"/>
        <rFont val="Calibri"/>
        <family val="2"/>
        <scheme val="minor"/>
      </rPr>
      <t>Section 619</t>
    </r>
    <r>
      <rPr>
        <sz val="12"/>
        <color theme="1"/>
        <rFont val="Calibri"/>
        <family val="2"/>
        <scheme val="minor"/>
      </rPr>
      <t>: The total amount for the program from Section 619 funds.</t>
    </r>
  </si>
  <si>
    <r>
      <rPr>
        <b/>
        <sz val="12"/>
        <color theme="1"/>
        <rFont val="Calibri"/>
        <family val="2"/>
        <scheme val="minor"/>
      </rPr>
      <t>2026-27 Total</t>
    </r>
    <r>
      <rPr>
        <sz val="12"/>
        <color theme="1"/>
        <rFont val="Calibri"/>
        <family val="2"/>
        <scheme val="minor"/>
      </rPr>
      <t>: The total amount.</t>
    </r>
  </si>
  <si>
    <t>Determining your District's Net Award</t>
  </si>
  <si>
    <t>To determine the amount of your district's Total Award, check your district's elections for questions 3, 4, &amp; 5 in the FFY 2026-27 IDEA Assurance Application on the "Fiscal Assurances" tab.</t>
  </si>
  <si>
    <t>Question 3 is for Regional Program Services funding. Add the Regional column to your District column if your district answered "Yes" to this question.</t>
  </si>
  <si>
    <t>Question 4 is for the Oregon School for the Deaf (OSD) services funding. Add the OSD column to your District column if your district answered "Yes" to this question.</t>
  </si>
  <si>
    <t>Question 5 is for Long Term Care and Treatment (LTCT) service funding. Add the LTCT column to your District column if your district answered "Yes" to this question.</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</si>
  <si>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</si>
  <si>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Example</t>
  </si>
  <si>
    <t xml:space="preserve">Beaver Falls' IDEA Part B Assurance and Application for Fund Form indicated they would allocate their IDEA fund portions of regional, ODS , and LTCT services to Regional, OSD, and LTCT. The district award is the District column. </t>
  </si>
  <si>
    <t>Questions</t>
  </si>
  <si>
    <t>Please reach out to the IDEA Fiscal Team in the Office of Enhancing Student Opportunities (OESO) with any questions about the information contained in this document.</t>
  </si>
  <si>
    <t>ODE.IDEAFinance@state.or.us</t>
  </si>
  <si>
    <t>LEA ID</t>
  </si>
  <si>
    <t>LEA Name</t>
  </si>
  <si>
    <t>District</t>
  </si>
  <si>
    <t>Regional</t>
  </si>
  <si>
    <t>OSD</t>
  </si>
  <si>
    <t>LTCT</t>
  </si>
  <si>
    <t>Hospital</t>
  </si>
  <si>
    <t>ECSE</t>
  </si>
  <si>
    <t>Gross Total</t>
  </si>
  <si>
    <t>Baker SD 5J</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</si>
  <si>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</si>
  <si>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</si>
  <si>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</si>
  <si>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</si>
  <si>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</si>
  <si>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</si>
  <si>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</si>
  <si>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</si>
  <si>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</si>
  <si>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</si>
  <si>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</si>
  <si>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</si>
  <si>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</si>
  <si>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</si>
  <si>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</si>
  <si>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</si>
  <si>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</si>
  <si>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</si>
  <si>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</si>
  <si>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</si>
  <si>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</si>
  <si>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</si>
  <si>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</si>
  <si>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</si>
  <si>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</si>
  <si>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</si>
  <si>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</si>
  <si>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</si>
  <si>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</si>
  <si>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</si>
  <si>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</si>
  <si>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</si>
  <si>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</si>
  <si>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</si>
  <si>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</si>
  <si>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</si>
  <si>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</si>
  <si>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</si>
  <si>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</si>
  <si>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</si>
  <si>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</si>
  <si>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</si>
  <si>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</si>
  <si>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</si>
  <si>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</si>
  <si>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</si>
  <si>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</si>
  <si>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</si>
  <si>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</si>
  <si>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</si>
  <si>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</si>
  <si>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</si>
  <si>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</si>
  <si>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</si>
  <si>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</si>
  <si>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</si>
  <si>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</si>
  <si>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</si>
  <si>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</si>
  <si>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</si>
  <si>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</si>
  <si>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</si>
  <si>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</si>
  <si>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</si>
  <si>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</si>
  <si>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</si>
  <si>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</si>
  <si>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</si>
  <si>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</si>
  <si>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</si>
  <si>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</si>
  <si>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</si>
  <si>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</si>
  <si>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</si>
  <si>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</si>
  <si>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</si>
  <si>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</si>
  <si>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</si>
  <si>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</si>
  <si>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</si>
  <si>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</si>
  <si>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</si>
  <si>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</si>
  <si>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</si>
  <si>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</si>
  <si>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</si>
  <si>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</si>
  <si>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</si>
  <si>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</si>
  <si>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</si>
  <si>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</si>
  <si>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</si>
  <si>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</si>
  <si>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</si>
  <si>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</si>
  <si>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</si>
  <si>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</si>
  <si>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</si>
  <si>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</si>
  <si>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</si>
  <si>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</si>
  <si>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</si>
  <si>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</si>
  <si>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</si>
  <si>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</si>
  <si>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</si>
  <si>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</si>
  <si>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</si>
  <si>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</si>
  <si>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</si>
  <si>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</si>
  <si>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</si>
  <si>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</si>
  <si>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</si>
  <si>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</si>
  <si>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</si>
  <si>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</si>
  <si>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</si>
  <si>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</si>
  <si>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</si>
  <si>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</si>
  <si>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</si>
  <si>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</si>
  <si>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</si>
  <si>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</si>
  <si>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</si>
  <si>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</si>
  <si>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</si>
  <si>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</si>
  <si>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</si>
  <si>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</si>
  <si>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</si>
  <si>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</si>
  <si>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</si>
  <si>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</si>
  <si>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</si>
  <si>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</si>
  <si>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</si>
  <si>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</si>
  <si>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</si>
  <si>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</si>
  <si>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</si>
  <si>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</si>
  <si>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</si>
  <si>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</si>
  <si>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</si>
  <si>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</si>
  <si>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</si>
  <si>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</si>
  <si>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</si>
  <si>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</si>
  <si>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</si>
  <si>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</si>
  <si>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</si>
  <si>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</si>
  <si>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</si>
  <si>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</si>
  <si>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</si>
  <si>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</si>
  <si>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</si>
  <si>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</si>
  <si>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</si>
  <si>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</si>
  <si>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</si>
  <si>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</si>
  <si>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</si>
  <si>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</si>
  <si>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</si>
  <si>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</si>
  <si>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</si>
  <si>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</si>
  <si>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</si>
  <si>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</si>
  <si>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</si>
  <si>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</si>
  <si>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</si>
  <si>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</si>
  <si>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</si>
  <si>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</si>
  <si>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</si>
  <si>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</si>
  <si>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</si>
  <si>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</si>
  <si>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</si>
  <si>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</si>
  <si>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</si>
  <si>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</si>
  <si>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</si>
  <si>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</si>
  <si>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</si>
  <si>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</si>
  <si>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</si>
  <si>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</si>
  <si>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Knappa SD 4</t>
  </si>
  <si>
    <t>Oregon Dept. of Corrections (ACEP)</t>
  </si>
  <si>
    <t>ODE JDEP</t>
  </si>
  <si>
    <t>ODE YCEP</t>
  </si>
  <si>
    <t>Ione SD R2</t>
  </si>
  <si>
    <t>North Wasco County SD 21</t>
  </si>
  <si>
    <t>Pediatric Nursing Facility (PNF)</t>
  </si>
  <si>
    <t>Total</t>
  </si>
  <si>
    <t>FFY 2026 Estimate</t>
  </si>
  <si>
    <t>Program Name</t>
  </si>
  <si>
    <t>Section 611</t>
  </si>
  <si>
    <t>Section 619</t>
  </si>
  <si>
    <t>2026-27 Total</t>
  </si>
  <si>
    <t>Regional &amp; ECSE Regional Programs</t>
  </si>
  <si>
    <t>Oregon School for the Deaf (OSD) Award</t>
  </si>
  <si>
    <t>Long Term Care and Treatment (LTCT) Program</t>
  </si>
  <si>
    <t>Hospital Program</t>
  </si>
  <si>
    <t>Early Childhood Special Education (ECSE)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</si>
</sst>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quot;$&quot;* #,##0.000_);_(&quot;$&quot;* \(#,##0.000\);_(&quot;$&quot;* &quot;-&quot;??_);_(@_)"/>
  </numFmts>
  <fonts count="1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2"/>
      <color theme="1"/>
      <name val="Calibri"/>
      <family val="2"/>
      <scheme val="minor"/>
    </font>
    <font>
      <sz val="12"/>
      <color theme="1"/>
      <name val="Calibri"/>
      <family val="2"/>
      <scheme val="minor"/>
    </font>
    <font>
      <sz val="18"/>
      <color rgb="FF1B75BC"/>
      <name val="Calibri"/>
      <family val="2"/>
      <scheme val="minor"/>
    </font>
    <font>
      <b/>
      <sz val="18"/>
      <color rgb="FF1B75BC"/>
      <name val="Calibri"/>
      <family val="2"/>
      <scheme val="minor"/>
    </font>
    <font>
      <sz val="12"/>
      <color theme="1"/>
      <name val="Aptos"/>
      <family val="2"/>
      <charset val="1"/>
    </font>
    <font>
      <sz val="12"/>
      <color theme="1"/>
      <name val="Calibri"/>
      <family val="2"/>
      <scheme val="minor"/>
    </font>
    <font>
      <sz val="12"/>
      <color rgb="FF242424"/>
      <name val="Calibri"/>
      <family val="2"/>
      <scheme val="minor"/>
    </font>
    <font>
      <sz val="12"/>
      <color rgb="FF000000"/>
      <name val="Calibri"/>
      <family val="2"/>
      <scheme val="minor"/>
    </font>
    <font>
      <b/>
      <sz val="18"/>
      <color theme="3"/>
      <name val="Calibri"/>
      <family val="2"/>
      <scheme val="minor"/>
    </font>
    <font>
      <u/>
      <sz val="12"/>
      <color rgb="FF1B75BC"/>
      <name val="Calibri"/>
      <family val="2"/>
      <scheme val="minor"/>
    </font>
    <font>
      <sz val="16"/>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right/>
      <top/>
      <bottom style="thick">
        <color rgb="FF1B75BC"/>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42">
    <xf numFmtId="0" fontId="0" fillId="0" borderId="0" xfId="0"/>
    <xf numFmtId="0" fontId="0" fillId="2" borderId="0" xfId="0" applyFill="1"/>
    <xf numFmtId="0" fontId="0" fillId="2" borderId="0" xfId="0" applyFill="1" applyAlignment="1">
      <alignment vertical="center"/>
    </xf>
    <xf numFmtId="0" fontId="0" fillId="0" borderId="0" xfId="0" applyAlignment="1">
      <alignment vertical="center"/>
    </xf>
    <xf numFmtId="164" fontId="9" fillId="0" borderId="0" xfId="0" applyNumberFormat="1" applyFont="1"/>
    <xf numFmtId="0" fontId="9" fillId="0" borderId="0" xfId="0" applyFont="1"/>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9" fillId="0" borderId="0" xfId="0" applyFont="1" applyAlignment="1">
      <alignment horizontal="left" wrapText="1"/>
    </xf>
    <xf numFmtId="0" fontId="10" fillId="0" borderId="0" xfId="2" applyFont="1" applyAlignment="1">
      <alignment horizontal="center" vertical="center"/>
    </xf>
    <xf numFmtId="0" fontId="11" fillId="2" borderId="5" xfId="3" applyFont="1" applyFill="1" applyBorder="1" applyAlignment="1">
      <alignment horizontal="left" vertical="center"/>
    </xf>
    <xf numFmtId="0" fontId="11" fillId="2" borderId="3" xfId="5" applyFont="1" applyFill="1" applyAlignment="1">
      <alignment vertical="center"/>
    </xf>
    <xf numFmtId="1" fontId="13" fillId="0" borderId="0" xfId="0" applyNumberFormat="1" applyFont="1"/>
    <xf numFmtId="164" fontId="13" fillId="0" borderId="0" xfId="0" applyNumberFormat="1" applyFont="1"/>
    <xf numFmtId="164" fontId="14" fillId="0" borderId="0" xfId="0" applyNumberFormat="1" applyFont="1"/>
    <xf numFmtId="0" fontId="9" fillId="0" borderId="0" xfId="0" applyFont="1" applyAlignment="1">
      <alignment horizontal="left" vertical="center" wrapText="1"/>
    </xf>
    <xf numFmtId="1" fontId="9" fillId="0" borderId="0" xfId="0" applyNumberFormat="1" applyFont="1"/>
    <xf numFmtId="0" fontId="16" fillId="0" borderId="3" xfId="5" applyFont="1" applyAlignment="1">
      <alignment horizontal="left" wrapText="1"/>
    </xf>
    <xf numFmtId="0" fontId="16" fillId="2" borderId="5" xfId="3" applyFont="1" applyFill="1" applyBorder="1" applyAlignment="1">
      <alignment horizontal="left" vertical="center" wrapText="1"/>
    </xf>
    <xf numFmtId="0" fontId="16" fillId="2" borderId="5" xfId="4" applyFont="1" applyFill="1" applyBorder="1" applyAlignment="1">
      <alignment horizontal="left" vertical="center" wrapText="1"/>
    </xf>
    <xf numFmtId="0" fontId="17" fillId="0" borderId="0" xfId="6" applyFont="1"/>
    <xf numFmtId="0" fontId="18" fillId="2" borderId="0" xfId="0" applyFont="1" applyFill="1"/>
    <xf numFmtId="0" fontId="18" fillId="2" borderId="4" xfId="0" applyFont="1" applyFill="1" applyBorder="1" applyAlignment="1">
      <alignment horizontal="left" vertical="center" wrapText="1"/>
    </xf>
    <xf numFmtId="0" fontId="18" fillId="0" borderId="0" xfId="0" applyFont="1"/>
    <xf numFmtId="0" fontId="18" fillId="2" borderId="4" xfId="0" applyFont="1" applyFill="1" applyBorder="1" applyAlignment="1">
      <alignment vertical="center"/>
    </xf>
    <xf numFmtId="44" fontId="9" fillId="0" borderId="0" xfId="1" applyFont="1" applyAlignment="1">
      <alignment vertical="center"/>
    </xf>
    <xf numFmtId="0" fontId="9" fillId="0" borderId="0" xfId="0" applyFont="1" applyAlignment="1">
      <alignment vertical="center"/>
    </xf>
    <xf numFmtId="1" fontId="9" fillId="0" borderId="0" xfId="0" applyNumberFormat="1" applyFont="1" applyAlignment="1">
      <alignment vertical="center"/>
    </xf>
    <xf numFmtId="164" fontId="9" fillId="0" borderId="0" xfId="0" applyNumberFormat="1" applyFont="1" applyAlignment="1">
      <alignment vertical="center"/>
    </xf>
    <xf numFmtId="1" fontId="8" fillId="0" borderId="0" xfId="0" applyNumberFormat="1" applyFont="1" applyAlignment="1">
      <alignment vertical="center"/>
    </xf>
    <xf numFmtId="164" fontId="8" fillId="0" borderId="0" xfId="0" applyNumberFormat="1" applyFont="1" applyAlignment="1">
      <alignment vertical="center"/>
    </xf>
    <xf numFmtId="0" fontId="8" fillId="0" borderId="0" xfId="0" applyFont="1" applyAlignment="1">
      <alignment vertical="center"/>
    </xf>
    <xf numFmtId="0" fontId="8" fillId="0" borderId="6" xfId="0" applyFont="1" applyBorder="1" applyAlignment="1">
      <alignment vertical="center"/>
    </xf>
    <xf numFmtId="0" fontId="8" fillId="0" borderId="8" xfId="0" applyFont="1" applyBorder="1" applyAlignment="1">
      <alignment vertical="center"/>
    </xf>
    <xf numFmtId="0" fontId="12" fillId="0" borderId="0" xfId="0" applyFont="1" applyAlignment="1">
      <alignment vertical="center"/>
    </xf>
    <xf numFmtId="0" fontId="6" fillId="0" borderId="0" xfId="0" applyFont="1" applyAlignment="1">
      <alignment vertical="center"/>
    </xf>
    <xf numFmtId="164" fontId="9" fillId="0" borderId="6" xfId="0" applyNumberFormat="1" applyFont="1" applyBorder="1" applyAlignment="1">
      <alignment vertical="center"/>
    </xf>
    <xf numFmtId="44" fontId="9" fillId="0" borderId="0" xfId="0" applyNumberFormat="1" applyFont="1" applyAlignment="1">
      <alignment vertical="center"/>
    </xf>
    <xf numFmtId="164" fontId="15" fillId="0" borderId="0" xfId="0" applyNumberFormat="1" applyFont="1" applyAlignment="1">
      <alignment vertical="center"/>
    </xf>
    <xf numFmtId="165" fontId="9" fillId="0" borderId="6" xfId="1" applyNumberFormat="1" applyFont="1" applyBorder="1" applyAlignment="1">
      <alignment vertical="center"/>
    </xf>
    <xf numFmtId="44" fontId="9" fillId="0" borderId="6" xfId="1" applyFont="1" applyBorder="1" applyAlignment="1">
      <alignment vertical="center"/>
    </xf>
    <xf numFmtId="0" fontId="9" fillId="0" borderId="7" xfId="0" applyFont="1" applyBorder="1" applyAlignment="1">
      <alignment horizontal="center" vertical="center"/>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0"/>
  <tableStyles count="0" defaultTableStyle="TableStyleMedium2" defaultPivotStyle="PivotStyleLight16"/>
  <colors>
    <mruColors>
      <color rgb="FF1B75BC"/>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C36"/>
  <sheetViews>
    <sheetView tabSelected="1" workbookViewId="0">
      <selection activeCell="C1" sqref="C1"/>
    </sheetView>
  </sheetViews>
  <sheetFormatPr defaultColWidth="0" defaultRowHeight="15.75" zeroHeight="1" x14ac:dyDescent="0.25"/>
  <cols>
    <col min="1" max="1" width="3.7109375" style="1" customWidth="1"/>
    <col min="2" max="2" width="111.42578125" style="5" customWidth="1"/>
    <col min="3" max="3" width="3.7109375" style="1" customWidth="1"/>
    <col min="4" max="16384" width="8.28515625" hidden="1"/>
  </cols>
  <sheetData>
    <row r="1" spans="1:3" ht="23.25" x14ac:dyDescent="0.2">
      <c r="B1" s="9" t="s">
        <v>0</v>
      </c>
    </row>
    <row r="2" spans="1:3" ht="24" thickBot="1" x14ac:dyDescent="0.25">
      <c r="B2" s="11" t="s">
        <v>1</v>
      </c>
    </row>
    <row r="3" spans="1:3" ht="32.25" thickTop="1" x14ac:dyDescent="0.2">
      <c r="B3" s="6" t="s">
        <v>2</v>
      </c>
    </row>
    <row r="4" spans="1:3" ht="24" thickBot="1" x14ac:dyDescent="0.25">
      <c r="B4" s="10" t="s">
        <v>3</v>
      </c>
    </row>
    <row r="5" spans="1:3" ht="16.5" thickTop="1" x14ac:dyDescent="0.2">
      <c r="B5" s="6" t="s">
        <v>4</v>
      </c>
    </row>
    <row r="6" spans="1:3" x14ac:dyDescent="0.2">
      <c r="B6" s="6" t="s">
        <v>5</v>
      </c>
    </row>
    <row r="7" spans="1:3" ht="31.5" x14ac:dyDescent="0.2">
      <c r="B7" s="6" t="s">
        <v>6</v>
      </c>
    </row>
    <row r="8" spans="1:3" ht="31.5" x14ac:dyDescent="0.2">
      <c r="B8" s="6" t="s">
        <v>7</v>
      </c>
    </row>
    <row r="9" spans="1:3" x14ac:dyDescent="0.2">
      <c r="B9" s="6" t="s">
        <v>8</v>
      </c>
    </row>
    <row r="10" spans="1:3" s="23" customFormat="1" ht="42" x14ac:dyDescent="0.35">
      <c r="A10" s="21"/>
      <c r="B10" s="22" t="s">
        <v>9</v>
      </c>
      <c r="C10" s="21"/>
    </row>
    <row r="11" spans="1:3" x14ac:dyDescent="0.2">
      <c r="B11" s="6" t="s">
        <v>10</v>
      </c>
    </row>
    <row r="12" spans="1:3" x14ac:dyDescent="0.2">
      <c r="B12" s="15" t="s">
        <v>11</v>
      </c>
    </row>
    <row r="13" spans="1:3" x14ac:dyDescent="0.2">
      <c r="B13" s="15" t="s">
        <v>12</v>
      </c>
    </row>
    <row r="14" spans="1:3" x14ac:dyDescent="0.2">
      <c r="B14" s="15" t="s">
        <v>13</v>
      </c>
    </row>
    <row r="15" spans="1:3" x14ac:dyDescent="0.2">
      <c r="B15" s="15" t="s">
        <v>14</v>
      </c>
    </row>
    <row r="16" spans="1:3" x14ac:dyDescent="0.2">
      <c r="B16" s="15" t="s">
        <v>15</v>
      </c>
    </row>
    <row r="17" spans="1:3" x14ac:dyDescent="0.2">
      <c r="B17" s="15" t="s">
        <v>16</v>
      </c>
    </row>
    <row r="18" spans="1:3" x14ac:dyDescent="0.2">
      <c r="B18" s="15" t="s">
        <v>17</v>
      </c>
    </row>
    <row r="19" spans="1:3" x14ac:dyDescent="0.2">
      <c r="B19" s="15" t="s">
        <v>18</v>
      </c>
    </row>
    <row r="20" spans="1:3" s="1" customFormat="1" ht="21" x14ac:dyDescent="0.2">
      <c r="B20" s="24" t="s">
        <v>19</v>
      </c>
    </row>
    <row r="21" spans="1:3" x14ac:dyDescent="0.2">
      <c r="B21" s="6" t="s">
        <v>20</v>
      </c>
    </row>
    <row r="22" spans="1:3" s="1" customFormat="1" x14ac:dyDescent="0.2">
      <c r="B22" s="7" t="s">
        <v>21</v>
      </c>
    </row>
    <row r="23" spans="1:3" x14ac:dyDescent="0.2">
      <c r="B23" s="7" t="s">
        <v>22</v>
      </c>
    </row>
    <row r="24" spans="1:3" x14ac:dyDescent="0.2">
      <c r="B24" s="6" t="s">
        <v>23</v>
      </c>
    </row>
    <row r="25" spans="1:3" ht="24" thickBot="1" x14ac:dyDescent="0.25">
      <c r="B25" s="18" t="s">
        <v>24</v>
      </c>
    </row>
    <row r="26" spans="1:3" ht="30.75" customHeight="1" x14ac:dyDescent="0.2">
      <c r="B26" s="15" t="s">
        <v>25</v>
      </c>
    </row>
    <row r="27" spans="1:3" ht="30.75" customHeight="1" x14ac:dyDescent="0.2">
      <c r="B27" s="15" t="s">
        <v>26</v>
      </c>
    </row>
    <row r="28" spans="1:3" s="3" customFormat="1" ht="30.75" customHeight="1" x14ac:dyDescent="0.2">
      <c r="A28" s="2"/>
      <c r="B28" s="15" t="s">
        <v>27</v>
      </c>
      <c r="C28" s="2"/>
    </row>
    <row r="29" spans="1:3" ht="30.75" customHeight="1" x14ac:dyDescent="0.2">
      <c r="B29" s="15" t="s">
        <v>28</v>
      </c>
    </row>
    <row r="30" spans="1:3" ht="47.25" customHeight="1" x14ac:dyDescent="0.2">
      <c r="B30" s="15" t="s">
        <v>29</v>
      </c>
    </row>
    <row r="31" spans="1:3" ht="23.25" x14ac:dyDescent="0.2">
      <c r="B31" s="19" t="s">
        <v>30</v>
      </c>
    </row>
    <row r="32" spans="1:3" ht="32.25" thickTop="1" x14ac:dyDescent="0.2">
      <c r="B32" s="6" t="s">
        <v>31</v>
      </c>
    </row>
    <row r="33" spans="2:2" ht="24" thickBot="1" x14ac:dyDescent="0.4">
      <c r="B33" s="17" t="s">
        <v>32</v>
      </c>
    </row>
    <row r="34" spans="2:2" ht="32.25" thickTop="1" x14ac:dyDescent="0.25">
      <c r="B34" s="8" t="s">
        <v>33</v>
      </c>
    </row>
    <row r="35" spans="2:2" x14ac:dyDescent="0.25">
      <c r="B35" s="20" t="s">
        <v>34</v>
      </c>
    </row>
    <row r="36" spans="2:2" x14ac:dyDescent="0.25"/>
  </sheetData>
  <hyperlinks>
    <hyperlink ref="B35"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F173-86A9-424C-BA04-43A47466D801}">
  <sheetPr>
    <tabColor rgb="FF1B75BC"/>
  </sheetPr>
  <dimension ref="A1:I230"/>
  <sheetViews>
    <sheetView workbookViewId="0">
      <selection activeCell="D8" sqref="D8"/>
    </sheetView>
  </sheetViews>
  <sheetFormatPr defaultColWidth="9.140625" defaultRowHeight="15.75" x14ac:dyDescent="0.25"/>
  <cols>
    <col min="1" max="1" width="7.140625" style="12" bestFit="1" customWidth="1"/>
    <col min="2" max="2" width="36" style="13" bestFit="1" customWidth="1"/>
    <col min="3" max="3" width="20.140625" style="13" bestFit="1" customWidth="1"/>
    <col min="4" max="4" width="19" style="13" bestFit="1" customWidth="1"/>
    <col min="5" max="6" width="16" style="13" bestFit="1" customWidth="1"/>
    <col min="7" max="7" width="13.7109375" style="13" bestFit="1" customWidth="1"/>
    <col min="8" max="8" width="19" style="13" bestFit="1" customWidth="1"/>
    <col min="9" max="9" width="20.140625" style="13" bestFit="1" customWidth="1"/>
    <col min="10" max="10" width="16.5703125" style="13" bestFit="1" customWidth="1"/>
    <col min="11" max="11" width="9.140625" style="13"/>
    <col min="12" max="12" width="43" style="13" bestFit="1" customWidth="1"/>
    <col min="13" max="16384" width="9.140625" style="13"/>
  </cols>
  <sheetData>
    <row r="1" spans="1:9" x14ac:dyDescent="0.25">
      <c r="A1" s="27" t="s">
        <v>35</v>
      </c>
      <c r="B1" s="28" t="s">
        <v>36</v>
      </c>
      <c r="C1" s="38" t="s">
        <v>37</v>
      </c>
      <c r="D1" s="38" t="s">
        <v>38</v>
      </c>
      <c r="E1" s="38" t="s">
        <v>39</v>
      </c>
      <c r="F1" s="38" t="s">
        <v>40</v>
      </c>
      <c r="G1" s="38" t="s">
        <v>41</v>
      </c>
      <c r="H1" s="38" t="s">
        <v>42</v>
      </c>
      <c r="I1" s="38" t="s">
        <v>43</v>
      </c>
    </row>
    <row r="2" spans="1:9" x14ac:dyDescent="0.25">
      <c r="A2" s="27">
        <v>1894</v>
      </c>
      <c r="B2" s="28" t="s">
        <v>44</v>
      </c>
      <c r="C2" s="28">
        <v>956507.54</v>
      </c>
      <c r="D2" s="28">
        <v>164079.4</v>
      </c>
      <c r="E2" s="28">
        <v>0</v>
      </c>
      <c r="F2" s="28">
        <v>0</v>
      </c>
      <c r="G2" s="28">
        <v>0</v>
      </c>
      <c r="H2" s="28">
        <v>20173.689999999999</v>
      </c>
      <c r="I2" s="28">
        <v>1140760.6299999999</v>
      </c>
    </row>
    <row r="3" spans="1:9" x14ac:dyDescent="0.25">
      <c r="A3" s="27">
        <v>1895</v>
      </c>
      <c r="B3" s="28" t="s">
        <v>45</v>
      </c>
      <c r="C3" s="28">
        <v>20807.13</v>
      </c>
      <c r="D3" s="28">
        <v>0</v>
      </c>
      <c r="E3" s="28">
        <v>0</v>
      </c>
      <c r="F3" s="28">
        <v>0</v>
      </c>
      <c r="G3" s="28">
        <v>0</v>
      </c>
      <c r="H3" s="28">
        <v>2600.89</v>
      </c>
      <c r="I3" s="28">
        <v>23408.02</v>
      </c>
    </row>
    <row r="4" spans="1:9" x14ac:dyDescent="0.25">
      <c r="A4" s="27">
        <v>1896</v>
      </c>
      <c r="B4" s="28" t="s">
        <v>46</v>
      </c>
      <c r="C4" s="28">
        <v>22543.97</v>
      </c>
      <c r="D4" s="28">
        <v>0</v>
      </c>
      <c r="E4" s="28">
        <v>0</v>
      </c>
      <c r="F4" s="28">
        <v>0</v>
      </c>
      <c r="G4" s="28">
        <v>0</v>
      </c>
      <c r="H4" s="28">
        <v>0</v>
      </c>
      <c r="I4" s="28">
        <v>22543.97</v>
      </c>
    </row>
    <row r="5" spans="1:9" x14ac:dyDescent="0.25">
      <c r="A5" s="27">
        <v>1897</v>
      </c>
      <c r="B5" s="28" t="s">
        <v>47</v>
      </c>
      <c r="C5" s="28">
        <v>65998.460000000006</v>
      </c>
      <c r="D5" s="28">
        <v>1500.96</v>
      </c>
      <c r="E5" s="28">
        <v>0</v>
      </c>
      <c r="F5" s="28">
        <v>0</v>
      </c>
      <c r="G5" s="28">
        <v>0</v>
      </c>
      <c r="H5" s="28">
        <v>0</v>
      </c>
      <c r="I5" s="28">
        <v>67499.420000000013</v>
      </c>
    </row>
    <row r="6" spans="1:9" x14ac:dyDescent="0.25">
      <c r="A6" s="27">
        <v>1898</v>
      </c>
      <c r="B6" s="28" t="s">
        <v>48</v>
      </c>
      <c r="C6" s="28">
        <v>77153.69</v>
      </c>
      <c r="D6" s="28">
        <v>11689.95</v>
      </c>
      <c r="E6" s="28">
        <v>0</v>
      </c>
      <c r="F6" s="28">
        <v>0</v>
      </c>
      <c r="G6" s="28">
        <v>0</v>
      </c>
      <c r="H6" s="28">
        <v>11689.95</v>
      </c>
      <c r="I6" s="28">
        <v>100533.59</v>
      </c>
    </row>
    <row r="7" spans="1:9" x14ac:dyDescent="0.25">
      <c r="A7" s="27">
        <v>1899</v>
      </c>
      <c r="B7" s="28" t="s">
        <v>49</v>
      </c>
      <c r="C7" s="28">
        <v>70860.800000000003</v>
      </c>
      <c r="D7" s="28">
        <v>3179.68</v>
      </c>
      <c r="E7" s="28">
        <v>0</v>
      </c>
      <c r="F7" s="28">
        <v>0</v>
      </c>
      <c r="G7" s="28">
        <v>0</v>
      </c>
      <c r="H7" s="28">
        <v>0</v>
      </c>
      <c r="I7" s="28">
        <v>74040.479999999996</v>
      </c>
    </row>
    <row r="8" spans="1:9" x14ac:dyDescent="0.25">
      <c r="A8" s="27">
        <v>1900</v>
      </c>
      <c r="B8" s="28" t="s">
        <v>50</v>
      </c>
      <c r="C8" s="28">
        <v>301895.58</v>
      </c>
      <c r="D8" s="28">
        <v>81632.52</v>
      </c>
      <c r="E8" s="28">
        <v>0</v>
      </c>
      <c r="F8" s="28">
        <v>0</v>
      </c>
      <c r="G8" s="28">
        <v>0</v>
      </c>
      <c r="H8" s="28">
        <v>12889.34</v>
      </c>
      <c r="I8" s="28">
        <v>396417.44000000006</v>
      </c>
    </row>
    <row r="9" spans="1:9" x14ac:dyDescent="0.25">
      <c r="A9" s="27">
        <v>1901</v>
      </c>
      <c r="B9" s="28" t="s">
        <v>51</v>
      </c>
      <c r="C9" s="28">
        <v>1223718.4100000001</v>
      </c>
      <c r="D9" s="28">
        <v>346997.07</v>
      </c>
      <c r="E9" s="28">
        <v>0</v>
      </c>
      <c r="F9" s="28">
        <v>46143.229999999996</v>
      </c>
      <c r="G9" s="28">
        <v>0</v>
      </c>
      <c r="H9" s="28">
        <v>121818.12</v>
      </c>
      <c r="I9" s="28">
        <v>1738676.83</v>
      </c>
    </row>
    <row r="10" spans="1:9" x14ac:dyDescent="0.25">
      <c r="A10" s="27">
        <v>1922</v>
      </c>
      <c r="B10" s="28" t="s">
        <v>52</v>
      </c>
      <c r="C10" s="28">
        <v>1424861.23</v>
      </c>
      <c r="D10" s="28">
        <v>438078.45</v>
      </c>
      <c r="E10" s="28">
        <v>2950.02</v>
      </c>
      <c r="F10" s="28">
        <v>0</v>
      </c>
      <c r="G10" s="28">
        <v>0</v>
      </c>
      <c r="H10" s="28">
        <v>76700.609999999986</v>
      </c>
      <c r="I10" s="28">
        <v>1942590.31</v>
      </c>
    </row>
    <row r="11" spans="1:9" x14ac:dyDescent="0.25">
      <c r="A11" s="27">
        <v>1923</v>
      </c>
      <c r="B11" s="28" t="s">
        <v>53</v>
      </c>
      <c r="C11" s="28">
        <v>1231694.8699999999</v>
      </c>
      <c r="D11" s="28">
        <v>438058.14</v>
      </c>
      <c r="E11" s="28">
        <v>0</v>
      </c>
      <c r="F11" s="28">
        <v>0</v>
      </c>
      <c r="G11" s="28">
        <v>0</v>
      </c>
      <c r="H11" s="28">
        <v>54986.38</v>
      </c>
      <c r="I11" s="28">
        <v>1724739.3899999997</v>
      </c>
    </row>
    <row r="12" spans="1:9" x14ac:dyDescent="0.25">
      <c r="A12" s="27">
        <v>1924</v>
      </c>
      <c r="B12" s="28" t="s">
        <v>54</v>
      </c>
      <c r="C12" s="28">
        <v>2814897.22</v>
      </c>
      <c r="D12" s="28">
        <v>1014974.48</v>
      </c>
      <c r="E12" s="28">
        <v>2599.1600000000003</v>
      </c>
      <c r="F12" s="28">
        <v>0</v>
      </c>
      <c r="G12" s="28">
        <v>0</v>
      </c>
      <c r="H12" s="28">
        <v>240422.88999999998</v>
      </c>
      <c r="I12" s="28">
        <v>4072893.7500000005</v>
      </c>
    </row>
    <row r="13" spans="1:9" x14ac:dyDescent="0.25">
      <c r="A13" s="27">
        <v>1925</v>
      </c>
      <c r="B13" s="28" t="s">
        <v>55</v>
      </c>
      <c r="C13" s="28">
        <v>482101.02</v>
      </c>
      <c r="D13" s="28">
        <v>163102.65</v>
      </c>
      <c r="E13" s="28">
        <v>0</v>
      </c>
      <c r="F13" s="28">
        <v>0</v>
      </c>
      <c r="G13" s="28">
        <v>0</v>
      </c>
      <c r="H13" s="28">
        <v>32620.53</v>
      </c>
      <c r="I13" s="28">
        <v>677824.20000000007</v>
      </c>
    </row>
    <row r="14" spans="1:9" x14ac:dyDescent="0.25">
      <c r="A14" s="27">
        <v>1926</v>
      </c>
      <c r="B14" s="28" t="s">
        <v>56</v>
      </c>
      <c r="C14" s="28">
        <v>685852.48</v>
      </c>
      <c r="D14" s="28">
        <v>269442.03999999998</v>
      </c>
      <c r="E14" s="28">
        <v>0</v>
      </c>
      <c r="F14" s="28">
        <v>0</v>
      </c>
      <c r="G14" s="28">
        <v>0</v>
      </c>
      <c r="H14" s="28">
        <v>65829.59</v>
      </c>
      <c r="I14" s="28">
        <v>1021124.11</v>
      </c>
    </row>
    <row r="15" spans="1:9" x14ac:dyDescent="0.25">
      <c r="A15" s="27">
        <v>1927</v>
      </c>
      <c r="B15" s="28" t="s">
        <v>57</v>
      </c>
      <c r="C15" s="28">
        <v>131031.95</v>
      </c>
      <c r="D15" s="28">
        <v>34528.299999999996</v>
      </c>
      <c r="E15" s="28">
        <v>0</v>
      </c>
      <c r="F15" s="28">
        <v>0</v>
      </c>
      <c r="G15" s="28">
        <v>0</v>
      </c>
      <c r="H15" s="28">
        <v>12084.9</v>
      </c>
      <c r="I15" s="28">
        <v>177645.15</v>
      </c>
    </row>
    <row r="16" spans="1:9" x14ac:dyDescent="0.25">
      <c r="A16" s="27">
        <v>1928</v>
      </c>
      <c r="B16" s="28" t="s">
        <v>58</v>
      </c>
      <c r="C16" s="28">
        <v>1331924.06</v>
      </c>
      <c r="D16" s="28">
        <v>439520.08999999997</v>
      </c>
      <c r="E16" s="28">
        <v>1484.86</v>
      </c>
      <c r="F16" s="28">
        <v>0</v>
      </c>
      <c r="G16" s="28">
        <v>4454.5999999999995</v>
      </c>
      <c r="H16" s="28">
        <v>144031.92000000001</v>
      </c>
      <c r="I16" s="28">
        <v>1921415.53</v>
      </c>
    </row>
    <row r="17" spans="1:9" x14ac:dyDescent="0.25">
      <c r="A17" s="27">
        <v>1929</v>
      </c>
      <c r="B17" s="28" t="s">
        <v>59</v>
      </c>
      <c r="C17" s="28">
        <v>787203.34</v>
      </c>
      <c r="D17" s="28">
        <v>246460.86000000002</v>
      </c>
      <c r="E17" s="28">
        <v>3678.52</v>
      </c>
      <c r="F17" s="28">
        <v>0</v>
      </c>
      <c r="G17" s="28">
        <v>0</v>
      </c>
      <c r="H17" s="28">
        <v>110355.61</v>
      </c>
      <c r="I17" s="28">
        <v>1147698.33</v>
      </c>
    </row>
    <row r="18" spans="1:9" x14ac:dyDescent="0.25">
      <c r="A18" s="27">
        <v>1930</v>
      </c>
      <c r="B18" s="28" t="s">
        <v>60</v>
      </c>
      <c r="C18" s="28">
        <v>520054.84</v>
      </c>
      <c r="D18" s="28">
        <v>172377.72999999998</v>
      </c>
      <c r="E18" s="28">
        <v>0</v>
      </c>
      <c r="F18" s="28">
        <v>0</v>
      </c>
      <c r="G18" s="28">
        <v>0</v>
      </c>
      <c r="H18" s="28">
        <v>46746.509999999995</v>
      </c>
      <c r="I18" s="28">
        <v>739179.08000000007</v>
      </c>
    </row>
    <row r="19" spans="1:9" x14ac:dyDescent="0.25">
      <c r="A19" s="27">
        <v>1931</v>
      </c>
      <c r="B19" s="28" t="s">
        <v>61</v>
      </c>
      <c r="C19" s="28">
        <v>315097.02</v>
      </c>
      <c r="D19" s="28">
        <v>104540.9</v>
      </c>
      <c r="E19" s="28">
        <v>0</v>
      </c>
      <c r="F19" s="28">
        <v>0</v>
      </c>
      <c r="G19" s="28">
        <v>0</v>
      </c>
      <c r="H19" s="28">
        <v>17921.29</v>
      </c>
      <c r="I19" s="28">
        <v>437559.21</v>
      </c>
    </row>
    <row r="20" spans="1:9" x14ac:dyDescent="0.25">
      <c r="A20" s="27">
        <v>1933</v>
      </c>
      <c r="B20" s="28" t="s">
        <v>62</v>
      </c>
      <c r="C20" s="28">
        <v>367205.34</v>
      </c>
      <c r="D20" s="28">
        <v>91962.239999999991</v>
      </c>
      <c r="E20" s="28">
        <v>0</v>
      </c>
      <c r="F20" s="28">
        <v>0</v>
      </c>
      <c r="G20" s="28">
        <v>0</v>
      </c>
      <c r="H20" s="28">
        <v>35162.03</v>
      </c>
      <c r="I20" s="28">
        <v>494329.61</v>
      </c>
    </row>
    <row r="21" spans="1:9" x14ac:dyDescent="0.25">
      <c r="A21" s="27">
        <v>1934</v>
      </c>
      <c r="B21" s="28" t="s">
        <v>63</v>
      </c>
      <c r="C21" s="28">
        <v>18497.400000000001</v>
      </c>
      <c r="D21" s="28">
        <v>10276.33</v>
      </c>
      <c r="E21" s="28">
        <v>0</v>
      </c>
      <c r="F21" s="28">
        <v>0</v>
      </c>
      <c r="G21" s="28">
        <v>0</v>
      </c>
      <c r="H21" s="28">
        <v>2055.27</v>
      </c>
      <c r="I21" s="28">
        <v>30829.000000000004</v>
      </c>
    </row>
    <row r="22" spans="1:9" x14ac:dyDescent="0.25">
      <c r="A22" s="27">
        <v>1935</v>
      </c>
      <c r="B22" s="28" t="s">
        <v>64</v>
      </c>
      <c r="C22" s="28">
        <v>277879.60000000003</v>
      </c>
      <c r="D22" s="28">
        <v>93212.76999999999</v>
      </c>
      <c r="E22" s="28">
        <v>0</v>
      </c>
      <c r="F22" s="28">
        <v>0</v>
      </c>
      <c r="G22" s="28">
        <v>0</v>
      </c>
      <c r="H22" s="28">
        <v>17587.32</v>
      </c>
      <c r="I22" s="28">
        <v>388679.69</v>
      </c>
    </row>
    <row r="23" spans="1:9" x14ac:dyDescent="0.25">
      <c r="A23" s="27">
        <v>1936</v>
      </c>
      <c r="B23" s="28" t="s">
        <v>65</v>
      </c>
      <c r="C23" s="28">
        <v>168523.88</v>
      </c>
      <c r="D23" s="28">
        <v>52567.08</v>
      </c>
      <c r="E23" s="28">
        <v>0</v>
      </c>
      <c r="F23" s="28">
        <v>0</v>
      </c>
      <c r="G23" s="28">
        <v>0</v>
      </c>
      <c r="H23" s="28">
        <v>34014</v>
      </c>
      <c r="I23" s="28">
        <v>255104.96000000002</v>
      </c>
    </row>
    <row r="24" spans="1:9" x14ac:dyDescent="0.25">
      <c r="A24" s="27">
        <v>1944</v>
      </c>
      <c r="B24" s="28" t="s">
        <v>66</v>
      </c>
      <c r="C24" s="28">
        <v>613220.62</v>
      </c>
      <c r="D24" s="28">
        <v>70756.23</v>
      </c>
      <c r="E24" s="28">
        <v>1474.09</v>
      </c>
      <c r="F24" s="28">
        <v>0</v>
      </c>
      <c r="G24" s="28">
        <v>0</v>
      </c>
      <c r="H24" s="28">
        <v>50118.990000000005</v>
      </c>
      <c r="I24" s="28">
        <v>735569.92999999993</v>
      </c>
    </row>
    <row r="25" spans="1:9" x14ac:dyDescent="0.25">
      <c r="A25" s="27">
        <v>1945</v>
      </c>
      <c r="B25" s="28" t="s">
        <v>67</v>
      </c>
      <c r="C25" s="28">
        <v>171531.35</v>
      </c>
      <c r="D25" s="28">
        <v>39367.81</v>
      </c>
      <c r="E25" s="28">
        <v>0</v>
      </c>
      <c r="F25" s="28">
        <v>0</v>
      </c>
      <c r="G25" s="28">
        <v>0</v>
      </c>
      <c r="H25" s="28">
        <v>19683.899999999998</v>
      </c>
      <c r="I25" s="28">
        <v>230583.06</v>
      </c>
    </row>
    <row r="26" spans="1:9" x14ac:dyDescent="0.25">
      <c r="A26" s="27">
        <v>1946</v>
      </c>
      <c r="B26" s="28" t="s">
        <v>68</v>
      </c>
      <c r="C26" s="28">
        <v>260759.94</v>
      </c>
      <c r="D26" s="28">
        <v>18425.129999999997</v>
      </c>
      <c r="E26" s="28">
        <v>0</v>
      </c>
      <c r="F26" s="28">
        <v>0</v>
      </c>
      <c r="G26" s="28">
        <v>0</v>
      </c>
      <c r="H26" s="28">
        <v>26102.27</v>
      </c>
      <c r="I26" s="28">
        <v>305287.34000000003</v>
      </c>
    </row>
    <row r="27" spans="1:9" x14ac:dyDescent="0.25">
      <c r="A27" s="27">
        <v>1947</v>
      </c>
      <c r="B27" s="28" t="s">
        <v>69</v>
      </c>
      <c r="C27" s="28">
        <v>140989.84</v>
      </c>
      <c r="D27" s="28">
        <v>31344.519999999997</v>
      </c>
      <c r="E27" s="28">
        <v>0</v>
      </c>
      <c r="F27" s="28">
        <v>0</v>
      </c>
      <c r="G27" s="28">
        <v>0</v>
      </c>
      <c r="H27" s="28">
        <v>8955.57</v>
      </c>
      <c r="I27" s="28">
        <v>181289.93</v>
      </c>
    </row>
    <row r="28" spans="1:9" x14ac:dyDescent="0.25">
      <c r="A28" s="27">
        <v>1948</v>
      </c>
      <c r="B28" s="28" t="s">
        <v>70</v>
      </c>
      <c r="C28" s="28">
        <v>654371.70000000007</v>
      </c>
      <c r="D28" s="28">
        <v>153444.21</v>
      </c>
      <c r="E28" s="28">
        <v>0</v>
      </c>
      <c r="F28" s="28">
        <v>0</v>
      </c>
      <c r="G28" s="28">
        <v>0</v>
      </c>
      <c r="H28" s="28">
        <v>73125.760000000009</v>
      </c>
      <c r="I28" s="28">
        <v>880941.67</v>
      </c>
    </row>
    <row r="29" spans="1:9" x14ac:dyDescent="0.25">
      <c r="A29" s="27">
        <v>1964</v>
      </c>
      <c r="B29" s="28" t="s">
        <v>71</v>
      </c>
      <c r="C29" s="28">
        <v>257604.61</v>
      </c>
      <c r="D29" s="28">
        <v>47786.5</v>
      </c>
      <c r="E29" s="28">
        <v>0</v>
      </c>
      <c r="F29" s="28">
        <v>0</v>
      </c>
      <c r="G29" s="28">
        <v>0</v>
      </c>
      <c r="H29" s="28">
        <v>9557.3000000000011</v>
      </c>
      <c r="I29" s="28">
        <v>314948.40999999997</v>
      </c>
    </row>
    <row r="30" spans="1:9" x14ac:dyDescent="0.25">
      <c r="A30" s="27">
        <v>1965</v>
      </c>
      <c r="B30" s="28" t="s">
        <v>72</v>
      </c>
      <c r="C30" s="28">
        <v>960320.03</v>
      </c>
      <c r="D30" s="28">
        <v>99950.13</v>
      </c>
      <c r="E30" s="28">
        <v>0</v>
      </c>
      <c r="F30" s="28">
        <v>0</v>
      </c>
      <c r="G30" s="28">
        <v>0</v>
      </c>
      <c r="H30" s="28">
        <v>89785.71</v>
      </c>
      <c r="I30" s="28">
        <v>1150055.8700000001</v>
      </c>
    </row>
    <row r="31" spans="1:9" x14ac:dyDescent="0.25">
      <c r="A31" s="27">
        <v>1966</v>
      </c>
      <c r="B31" s="28" t="s">
        <v>73</v>
      </c>
      <c r="C31" s="28">
        <v>605132.41</v>
      </c>
      <c r="D31" s="28">
        <v>152102.09</v>
      </c>
      <c r="E31" s="28">
        <v>0</v>
      </c>
      <c r="F31" s="28">
        <v>0</v>
      </c>
      <c r="G31" s="28">
        <v>0</v>
      </c>
      <c r="H31" s="28">
        <v>46049.25</v>
      </c>
      <c r="I31" s="28">
        <v>803283.75</v>
      </c>
    </row>
    <row r="32" spans="1:9" x14ac:dyDescent="0.25">
      <c r="A32" s="27">
        <v>1967</v>
      </c>
      <c r="B32" s="28" t="s">
        <v>74</v>
      </c>
      <c r="C32" s="28">
        <v>30541.909999999996</v>
      </c>
      <c r="D32" s="28">
        <v>3773.8</v>
      </c>
      <c r="E32" s="28">
        <v>0</v>
      </c>
      <c r="F32" s="28">
        <v>0</v>
      </c>
      <c r="G32" s="28">
        <v>0</v>
      </c>
      <c r="H32" s="28">
        <v>0</v>
      </c>
      <c r="I32" s="28">
        <v>34315.71</v>
      </c>
    </row>
    <row r="33" spans="1:9" x14ac:dyDescent="0.25">
      <c r="A33" s="27">
        <v>1968</v>
      </c>
      <c r="B33" s="28" t="s">
        <v>75</v>
      </c>
      <c r="C33" s="28">
        <v>190811.16999999998</v>
      </c>
      <c r="D33" s="28">
        <v>17125.829999999998</v>
      </c>
      <c r="E33" s="28">
        <v>0</v>
      </c>
      <c r="F33" s="28">
        <v>0</v>
      </c>
      <c r="G33" s="28">
        <v>0</v>
      </c>
      <c r="H33" s="28">
        <v>13700.67</v>
      </c>
      <c r="I33" s="28">
        <v>221637.66999999998</v>
      </c>
    </row>
    <row r="34" spans="1:9" x14ac:dyDescent="0.25">
      <c r="A34" s="27">
        <v>1969</v>
      </c>
      <c r="B34" s="28" t="s">
        <v>76</v>
      </c>
      <c r="C34" s="28">
        <v>190413.07</v>
      </c>
      <c r="D34" s="28">
        <v>20501.61</v>
      </c>
      <c r="E34" s="28">
        <v>0</v>
      </c>
      <c r="F34" s="28">
        <v>0</v>
      </c>
      <c r="G34" s="28">
        <v>0</v>
      </c>
      <c r="H34" s="28">
        <v>8542.34</v>
      </c>
      <c r="I34" s="28">
        <v>219457.02</v>
      </c>
    </row>
    <row r="35" spans="1:9" x14ac:dyDescent="0.25">
      <c r="A35" s="27">
        <v>1970</v>
      </c>
      <c r="B35" s="28" t="s">
        <v>77</v>
      </c>
      <c r="C35" s="28">
        <v>676594.64999999991</v>
      </c>
      <c r="D35" s="28">
        <v>136818.31</v>
      </c>
      <c r="E35" s="28">
        <v>0</v>
      </c>
      <c r="F35" s="28">
        <v>0</v>
      </c>
      <c r="G35" s="28">
        <v>0</v>
      </c>
      <c r="H35" s="28">
        <v>59975.15</v>
      </c>
      <c r="I35" s="28">
        <v>873388.11</v>
      </c>
    </row>
    <row r="36" spans="1:9" x14ac:dyDescent="0.25">
      <c r="A36" s="27">
        <v>1972</v>
      </c>
      <c r="B36" s="28" t="s">
        <v>78</v>
      </c>
      <c r="C36" s="28">
        <v>111180.78</v>
      </c>
      <c r="D36" s="28">
        <v>27795.200000000001</v>
      </c>
      <c r="E36" s="28">
        <v>0</v>
      </c>
      <c r="F36" s="28">
        <v>0</v>
      </c>
      <c r="G36" s="28">
        <v>0</v>
      </c>
      <c r="H36" s="28">
        <v>7941.49</v>
      </c>
      <c r="I36" s="28">
        <v>146917.47</v>
      </c>
    </row>
    <row r="37" spans="1:9" x14ac:dyDescent="0.25">
      <c r="A37" s="27">
        <v>1973</v>
      </c>
      <c r="B37" s="28" t="s">
        <v>79</v>
      </c>
      <c r="C37" s="28">
        <v>67055.759999999995</v>
      </c>
      <c r="D37" s="28">
        <v>30175.09</v>
      </c>
      <c r="E37" s="28">
        <v>0</v>
      </c>
      <c r="F37" s="28">
        <v>0</v>
      </c>
      <c r="G37" s="28">
        <v>0</v>
      </c>
      <c r="H37" s="28">
        <v>6705.57</v>
      </c>
      <c r="I37" s="28">
        <v>103936.41999999998</v>
      </c>
    </row>
    <row r="38" spans="1:9" x14ac:dyDescent="0.25">
      <c r="A38" s="27">
        <v>1974</v>
      </c>
      <c r="B38" s="28" t="s">
        <v>80</v>
      </c>
      <c r="C38" s="28">
        <v>276738.58</v>
      </c>
      <c r="D38" s="28">
        <v>71054.5</v>
      </c>
      <c r="E38" s="28">
        <v>0</v>
      </c>
      <c r="F38" s="28">
        <v>0</v>
      </c>
      <c r="G38" s="28">
        <v>0</v>
      </c>
      <c r="H38" s="28">
        <v>29917.68</v>
      </c>
      <c r="I38" s="28">
        <v>377710.76</v>
      </c>
    </row>
    <row r="39" spans="1:9" x14ac:dyDescent="0.25">
      <c r="A39" s="27">
        <v>1976</v>
      </c>
      <c r="B39" s="28" t="s">
        <v>81</v>
      </c>
      <c r="C39" s="28">
        <v>2934681.02</v>
      </c>
      <c r="D39" s="28">
        <v>784466.21000000008</v>
      </c>
      <c r="E39" s="28">
        <v>3533.64</v>
      </c>
      <c r="F39" s="28">
        <v>5300.4500000000007</v>
      </c>
      <c r="G39" s="28">
        <v>0</v>
      </c>
      <c r="H39" s="28">
        <v>247354.21000000002</v>
      </c>
      <c r="I39" s="28">
        <v>3975335.5300000003</v>
      </c>
    </row>
    <row r="40" spans="1:9" x14ac:dyDescent="0.25">
      <c r="A40" s="27">
        <v>1977</v>
      </c>
      <c r="B40" s="28" t="s">
        <v>82</v>
      </c>
      <c r="C40" s="28">
        <v>1258751.28</v>
      </c>
      <c r="D40" s="28">
        <v>347294.02999999997</v>
      </c>
      <c r="E40" s="28">
        <v>1516.5700000000002</v>
      </c>
      <c r="F40" s="28">
        <v>0</v>
      </c>
      <c r="G40" s="28">
        <v>0</v>
      </c>
      <c r="H40" s="28">
        <v>86444.36</v>
      </c>
      <c r="I40" s="28">
        <v>1694006.2400000002</v>
      </c>
    </row>
    <row r="41" spans="1:9" x14ac:dyDescent="0.25">
      <c r="A41" s="27">
        <v>1978</v>
      </c>
      <c r="B41" s="28" t="s">
        <v>83</v>
      </c>
      <c r="C41" s="28">
        <v>198130.58</v>
      </c>
      <c r="D41" s="28">
        <v>54927.3</v>
      </c>
      <c r="E41" s="28">
        <v>0</v>
      </c>
      <c r="F41" s="28">
        <v>0</v>
      </c>
      <c r="G41" s="28">
        <v>0</v>
      </c>
      <c r="H41" s="28">
        <v>9808.4500000000007</v>
      </c>
      <c r="I41" s="28">
        <v>262866.33</v>
      </c>
    </row>
    <row r="42" spans="1:9" x14ac:dyDescent="0.25">
      <c r="A42" s="27">
        <v>1990</v>
      </c>
      <c r="B42" s="28" t="s">
        <v>84</v>
      </c>
      <c r="C42" s="28">
        <v>161944.42000000001</v>
      </c>
      <c r="D42" s="28">
        <v>16099.03</v>
      </c>
      <c r="E42" s="28">
        <v>0</v>
      </c>
      <c r="F42" s="28">
        <v>0</v>
      </c>
      <c r="G42" s="28">
        <v>0</v>
      </c>
      <c r="H42" s="28">
        <v>8049.52</v>
      </c>
      <c r="I42" s="28">
        <v>186092.97</v>
      </c>
    </row>
    <row r="43" spans="1:9" x14ac:dyDescent="0.25">
      <c r="A43" s="27">
        <v>1991</v>
      </c>
      <c r="B43" s="28" t="s">
        <v>85</v>
      </c>
      <c r="C43" s="28">
        <v>1082822.2899999998</v>
      </c>
      <c r="D43" s="28">
        <v>297186.48</v>
      </c>
      <c r="E43" s="28">
        <v>0</v>
      </c>
      <c r="F43" s="28">
        <v>0</v>
      </c>
      <c r="G43" s="28">
        <v>0</v>
      </c>
      <c r="H43" s="28">
        <v>194435.83000000002</v>
      </c>
      <c r="I43" s="28">
        <v>1574444.5999999999</v>
      </c>
    </row>
    <row r="44" spans="1:9" x14ac:dyDescent="0.25">
      <c r="A44" s="27">
        <v>1992</v>
      </c>
      <c r="B44" s="28" t="s">
        <v>86</v>
      </c>
      <c r="C44" s="28">
        <v>164007.17000000001</v>
      </c>
      <c r="D44" s="28">
        <v>28402.63</v>
      </c>
      <c r="E44" s="28">
        <v>0</v>
      </c>
      <c r="F44" s="28">
        <v>0</v>
      </c>
      <c r="G44" s="28">
        <v>0</v>
      </c>
      <c r="H44" s="28">
        <v>22992.61</v>
      </c>
      <c r="I44" s="28">
        <v>215402.41000000003</v>
      </c>
    </row>
    <row r="45" spans="1:9" x14ac:dyDescent="0.25">
      <c r="A45" s="27">
        <v>1993</v>
      </c>
      <c r="B45" s="28" t="s">
        <v>87</v>
      </c>
      <c r="C45" s="28">
        <v>67396.160000000003</v>
      </c>
      <c r="D45" s="28">
        <v>4648.0099999999993</v>
      </c>
      <c r="E45" s="28">
        <v>0</v>
      </c>
      <c r="F45" s="28">
        <v>0</v>
      </c>
      <c r="G45" s="28">
        <v>0</v>
      </c>
      <c r="H45" s="28">
        <v>4648.0099999999993</v>
      </c>
      <c r="I45" s="28">
        <v>76692.179999999993</v>
      </c>
    </row>
    <row r="46" spans="1:9" x14ac:dyDescent="0.25">
      <c r="A46" s="27">
        <v>1994</v>
      </c>
      <c r="B46" s="28" t="s">
        <v>88</v>
      </c>
      <c r="C46" s="28">
        <v>298706.5</v>
      </c>
      <c r="D46" s="28">
        <v>63748.340000000004</v>
      </c>
      <c r="E46" s="28">
        <v>0</v>
      </c>
      <c r="F46" s="28">
        <v>0</v>
      </c>
      <c r="G46" s="28">
        <v>0</v>
      </c>
      <c r="H46" s="28">
        <v>61926.960000000006</v>
      </c>
      <c r="I46" s="28">
        <v>424381.80000000005</v>
      </c>
    </row>
    <row r="47" spans="1:9" x14ac:dyDescent="0.25">
      <c r="A47" s="27">
        <v>1995</v>
      </c>
      <c r="B47" s="28" t="s">
        <v>89</v>
      </c>
      <c r="C47" s="28">
        <v>61817.04</v>
      </c>
      <c r="D47" s="28">
        <v>0</v>
      </c>
      <c r="E47" s="28">
        <v>0</v>
      </c>
      <c r="F47" s="28">
        <v>0</v>
      </c>
      <c r="G47" s="28">
        <v>0</v>
      </c>
      <c r="H47" s="28">
        <v>1936.45</v>
      </c>
      <c r="I47" s="28">
        <v>63753.49</v>
      </c>
    </row>
    <row r="48" spans="1:9" x14ac:dyDescent="0.25">
      <c r="A48" s="27">
        <v>1996</v>
      </c>
      <c r="B48" s="28" t="s">
        <v>90</v>
      </c>
      <c r="C48" s="28">
        <v>103337.60000000001</v>
      </c>
      <c r="D48" s="28">
        <v>8442.59</v>
      </c>
      <c r="E48" s="28">
        <v>0</v>
      </c>
      <c r="F48" s="28">
        <v>0</v>
      </c>
      <c r="G48" s="28">
        <v>0</v>
      </c>
      <c r="H48" s="28">
        <v>6331.9400000000005</v>
      </c>
      <c r="I48" s="28">
        <v>118112.13</v>
      </c>
    </row>
    <row r="49" spans="1:9" x14ac:dyDescent="0.25">
      <c r="A49" s="27">
        <v>1997</v>
      </c>
      <c r="B49" s="28" t="s">
        <v>91</v>
      </c>
      <c r="C49" s="28">
        <v>82898.679999999993</v>
      </c>
      <c r="D49" s="28">
        <v>7141.62</v>
      </c>
      <c r="E49" s="28">
        <v>0</v>
      </c>
      <c r="F49" s="28">
        <v>0</v>
      </c>
      <c r="G49" s="28">
        <v>0</v>
      </c>
      <c r="H49" s="28">
        <v>7141.62</v>
      </c>
      <c r="I49" s="28">
        <v>97181.919999999984</v>
      </c>
    </row>
    <row r="50" spans="1:9" x14ac:dyDescent="0.25">
      <c r="A50" s="27">
        <v>1998</v>
      </c>
      <c r="B50" s="28" t="s">
        <v>92</v>
      </c>
      <c r="C50" s="28">
        <v>66673.400000000009</v>
      </c>
      <c r="D50" s="28">
        <v>0</v>
      </c>
      <c r="E50" s="28">
        <v>0</v>
      </c>
      <c r="F50" s="28">
        <v>0</v>
      </c>
      <c r="G50" s="28">
        <v>0</v>
      </c>
      <c r="H50" s="28">
        <v>1350.6200000000001</v>
      </c>
      <c r="I50" s="28">
        <v>68024.02</v>
      </c>
    </row>
    <row r="51" spans="1:9" x14ac:dyDescent="0.25">
      <c r="A51" s="27">
        <v>1999</v>
      </c>
      <c r="B51" s="28" t="s">
        <v>93</v>
      </c>
      <c r="C51" s="28">
        <v>135264.93</v>
      </c>
      <c r="D51" s="28">
        <v>9102.4499999999989</v>
      </c>
      <c r="E51" s="28">
        <v>0</v>
      </c>
      <c r="F51" s="28">
        <v>0</v>
      </c>
      <c r="G51" s="28">
        <v>0</v>
      </c>
      <c r="H51" s="28">
        <v>3034.15</v>
      </c>
      <c r="I51" s="28">
        <v>147401.53</v>
      </c>
    </row>
    <row r="52" spans="1:9" x14ac:dyDescent="0.25">
      <c r="A52" s="27">
        <v>2000</v>
      </c>
      <c r="B52" s="28" t="s">
        <v>94</v>
      </c>
      <c r="C52" s="28">
        <v>83405.81</v>
      </c>
      <c r="D52" s="28">
        <v>7477.66</v>
      </c>
      <c r="E52" s="28">
        <v>0</v>
      </c>
      <c r="F52" s="28">
        <v>0</v>
      </c>
      <c r="G52" s="28">
        <v>0</v>
      </c>
      <c r="H52" s="28">
        <v>5608.2400000000007</v>
      </c>
      <c r="I52" s="28">
        <v>96491.71</v>
      </c>
    </row>
    <row r="53" spans="1:9" x14ac:dyDescent="0.25">
      <c r="A53" s="27">
        <v>2001</v>
      </c>
      <c r="B53" s="28" t="s">
        <v>95</v>
      </c>
      <c r="C53" s="28">
        <v>176127.36000000002</v>
      </c>
      <c r="D53" s="28">
        <v>23174.44</v>
      </c>
      <c r="E53" s="28">
        <v>0</v>
      </c>
      <c r="F53" s="28">
        <v>0</v>
      </c>
      <c r="G53" s="28">
        <v>0</v>
      </c>
      <c r="H53" s="28">
        <v>11587.220000000001</v>
      </c>
      <c r="I53" s="28">
        <v>210889.02000000002</v>
      </c>
    </row>
    <row r="54" spans="1:9" x14ac:dyDescent="0.25">
      <c r="A54" s="27">
        <v>2002</v>
      </c>
      <c r="B54" s="28" t="s">
        <v>96</v>
      </c>
      <c r="C54" s="28">
        <v>356626.01</v>
      </c>
      <c r="D54" s="28">
        <v>46692.21</v>
      </c>
      <c r="E54" s="28">
        <v>0</v>
      </c>
      <c r="F54" s="28">
        <v>0</v>
      </c>
      <c r="G54" s="28">
        <v>0</v>
      </c>
      <c r="H54" s="28">
        <v>35705.810000000005</v>
      </c>
      <c r="I54" s="28">
        <v>439024.03</v>
      </c>
    </row>
    <row r="55" spans="1:9" x14ac:dyDescent="0.25">
      <c r="A55" s="27">
        <v>2003</v>
      </c>
      <c r="B55" s="28" t="s">
        <v>97</v>
      </c>
      <c r="C55" s="28">
        <v>330589.84999999998</v>
      </c>
      <c r="D55" s="28">
        <v>48212.84</v>
      </c>
      <c r="E55" s="28">
        <v>0</v>
      </c>
      <c r="F55" s="28">
        <v>0</v>
      </c>
      <c r="G55" s="28">
        <v>0</v>
      </c>
      <c r="H55" s="28">
        <v>31749.920000000002</v>
      </c>
      <c r="I55" s="28">
        <v>410552.60999999993</v>
      </c>
    </row>
    <row r="56" spans="1:9" x14ac:dyDescent="0.25">
      <c r="A56" s="27">
        <v>2005</v>
      </c>
      <c r="B56" s="28" t="s">
        <v>98</v>
      </c>
      <c r="C56" s="28">
        <v>30304.129999999997</v>
      </c>
      <c r="D56" s="28">
        <v>2577.5700000000002</v>
      </c>
      <c r="E56" s="28">
        <v>0</v>
      </c>
      <c r="F56" s="28">
        <v>0</v>
      </c>
      <c r="G56" s="28">
        <v>0</v>
      </c>
      <c r="H56" s="28">
        <v>5155.13</v>
      </c>
      <c r="I56" s="28">
        <v>38036.829999999994</v>
      </c>
    </row>
    <row r="57" spans="1:9" x14ac:dyDescent="0.25">
      <c r="A57" s="27">
        <v>2006</v>
      </c>
      <c r="B57" s="28" t="s">
        <v>99</v>
      </c>
      <c r="C57" s="28">
        <v>29150.559999999998</v>
      </c>
      <c r="D57" s="28">
        <v>1465.3700000000001</v>
      </c>
      <c r="E57" s="28">
        <v>0</v>
      </c>
      <c r="F57" s="28">
        <v>0</v>
      </c>
      <c r="G57" s="28">
        <v>0</v>
      </c>
      <c r="H57" s="28">
        <v>7326.87</v>
      </c>
      <c r="I57" s="28">
        <v>37942.799999999996</v>
      </c>
    </row>
    <row r="58" spans="1:9" x14ac:dyDescent="0.25">
      <c r="A58" s="27">
        <v>2008</v>
      </c>
      <c r="B58" s="28" t="s">
        <v>100</v>
      </c>
      <c r="C58" s="28">
        <v>163256.62</v>
      </c>
      <c r="D58" s="28">
        <v>23545.040000000001</v>
      </c>
      <c r="E58" s="28">
        <v>0</v>
      </c>
      <c r="F58" s="28">
        <v>0</v>
      </c>
      <c r="G58" s="28">
        <v>0</v>
      </c>
      <c r="H58" s="28">
        <v>11772.52</v>
      </c>
      <c r="I58" s="28">
        <v>198574.18</v>
      </c>
    </row>
    <row r="59" spans="1:9" x14ac:dyDescent="0.25">
      <c r="A59" s="27">
        <v>2009</v>
      </c>
      <c r="B59" s="28" t="s">
        <v>101</v>
      </c>
      <c r="C59" s="28">
        <v>345237.95</v>
      </c>
      <c r="D59" s="28">
        <v>1985</v>
      </c>
      <c r="E59" s="28">
        <v>0</v>
      </c>
      <c r="F59" s="28">
        <v>0</v>
      </c>
      <c r="G59" s="28">
        <v>0</v>
      </c>
      <c r="H59" s="28">
        <v>992.49</v>
      </c>
      <c r="I59" s="28">
        <v>348215.44</v>
      </c>
    </row>
    <row r="60" spans="1:9" x14ac:dyDescent="0.25">
      <c r="A60" s="27">
        <v>2010</v>
      </c>
      <c r="B60" s="28" t="s">
        <v>102</v>
      </c>
      <c r="C60" s="28">
        <v>18887.150000000001</v>
      </c>
      <c r="D60" s="28">
        <v>0</v>
      </c>
      <c r="E60" s="28">
        <v>0</v>
      </c>
      <c r="F60" s="28">
        <v>0</v>
      </c>
      <c r="G60" s="28">
        <v>0</v>
      </c>
      <c r="H60" s="28">
        <v>0</v>
      </c>
      <c r="I60" s="28">
        <v>18887.150000000001</v>
      </c>
    </row>
    <row r="61" spans="1:9" x14ac:dyDescent="0.25">
      <c r="A61" s="27">
        <v>2011</v>
      </c>
      <c r="B61" s="28" t="s">
        <v>103</v>
      </c>
      <c r="C61" s="28">
        <v>9598.25</v>
      </c>
      <c r="D61" s="28">
        <v>2878.8199999999997</v>
      </c>
      <c r="E61" s="28">
        <v>0</v>
      </c>
      <c r="F61" s="28">
        <v>0</v>
      </c>
      <c r="G61" s="28">
        <v>0</v>
      </c>
      <c r="H61" s="28">
        <v>0</v>
      </c>
      <c r="I61" s="28">
        <v>12477.07</v>
      </c>
    </row>
    <row r="62" spans="1:9" x14ac:dyDescent="0.25">
      <c r="A62" s="27">
        <v>2012</v>
      </c>
      <c r="B62" s="28" t="s">
        <v>104</v>
      </c>
      <c r="C62" s="28">
        <v>15639.97</v>
      </c>
      <c r="D62" s="28">
        <v>0</v>
      </c>
      <c r="E62" s="28">
        <v>0</v>
      </c>
      <c r="F62" s="28">
        <v>0</v>
      </c>
      <c r="G62" s="28">
        <v>0</v>
      </c>
      <c r="H62" s="28">
        <v>0</v>
      </c>
      <c r="I62" s="28">
        <v>15639.97</v>
      </c>
    </row>
    <row r="63" spans="1:9" x14ac:dyDescent="0.25">
      <c r="A63" s="27">
        <v>2014</v>
      </c>
      <c r="B63" s="28" t="s">
        <v>105</v>
      </c>
      <c r="C63" s="28">
        <v>208900.65999999997</v>
      </c>
      <c r="D63" s="28">
        <v>23606.05</v>
      </c>
      <c r="E63" s="28">
        <v>0</v>
      </c>
      <c r="F63" s="28">
        <v>0</v>
      </c>
      <c r="G63" s="28">
        <v>0</v>
      </c>
      <c r="H63" s="28">
        <v>32036.78</v>
      </c>
      <c r="I63" s="28">
        <v>264543.49</v>
      </c>
    </row>
    <row r="64" spans="1:9" x14ac:dyDescent="0.25">
      <c r="A64" s="27">
        <v>2015</v>
      </c>
      <c r="B64" s="28" t="s">
        <v>106</v>
      </c>
      <c r="C64" s="28">
        <v>131610.10999999999</v>
      </c>
      <c r="D64" s="28">
        <v>41319.449999999997</v>
      </c>
      <c r="E64" s="28">
        <v>0</v>
      </c>
      <c r="F64" s="28">
        <v>0</v>
      </c>
      <c r="G64" s="28">
        <v>0</v>
      </c>
      <c r="H64" s="28">
        <v>1530.35</v>
      </c>
      <c r="I64" s="28">
        <v>174459.91</v>
      </c>
    </row>
    <row r="65" spans="1:9" x14ac:dyDescent="0.25">
      <c r="A65" s="27">
        <v>2016</v>
      </c>
      <c r="B65" s="28" t="s">
        <v>107</v>
      </c>
      <c r="C65" s="28">
        <v>2739.69</v>
      </c>
      <c r="D65" s="28">
        <v>0</v>
      </c>
      <c r="E65" s="28">
        <v>0</v>
      </c>
      <c r="F65" s="28">
        <v>0</v>
      </c>
      <c r="G65" s="28">
        <v>0</v>
      </c>
      <c r="H65" s="28">
        <v>0</v>
      </c>
      <c r="I65" s="28">
        <v>2739.69</v>
      </c>
    </row>
    <row r="66" spans="1:9" x14ac:dyDescent="0.25">
      <c r="A66" s="27">
        <v>2017</v>
      </c>
      <c r="B66" s="28" t="s">
        <v>108</v>
      </c>
      <c r="C66" s="28">
        <v>3146.2200000000003</v>
      </c>
      <c r="D66" s="28">
        <v>0</v>
      </c>
      <c r="E66" s="28">
        <v>0</v>
      </c>
      <c r="F66" s="28">
        <v>0</v>
      </c>
      <c r="G66" s="28">
        <v>0</v>
      </c>
      <c r="H66" s="28">
        <v>0</v>
      </c>
      <c r="I66" s="28">
        <v>3146.2200000000003</v>
      </c>
    </row>
    <row r="67" spans="1:9" x14ac:dyDescent="0.25">
      <c r="A67" s="27">
        <v>2018</v>
      </c>
      <c r="B67" s="28" t="s">
        <v>109</v>
      </c>
      <c r="C67" s="28">
        <v>2435.9899999999998</v>
      </c>
      <c r="D67" s="28">
        <v>0</v>
      </c>
      <c r="E67" s="28">
        <v>0</v>
      </c>
      <c r="F67" s="28">
        <v>0</v>
      </c>
      <c r="G67" s="28">
        <v>0</v>
      </c>
      <c r="H67" s="28">
        <v>0</v>
      </c>
      <c r="I67" s="28">
        <v>2435.9899999999998</v>
      </c>
    </row>
    <row r="68" spans="1:9" x14ac:dyDescent="0.25">
      <c r="A68" s="27">
        <v>2019</v>
      </c>
      <c r="B68" s="28" t="s">
        <v>110</v>
      </c>
      <c r="C68" s="28">
        <v>3324.8399999999997</v>
      </c>
      <c r="D68" s="28">
        <v>0</v>
      </c>
      <c r="E68" s="28">
        <v>0</v>
      </c>
      <c r="F68" s="28">
        <v>0</v>
      </c>
      <c r="G68" s="28">
        <v>0</v>
      </c>
      <c r="H68" s="28">
        <v>1106.9100000000001</v>
      </c>
      <c r="I68" s="28">
        <v>4431.75</v>
      </c>
    </row>
    <row r="69" spans="1:9" x14ac:dyDescent="0.25">
      <c r="A69" s="27">
        <v>2020</v>
      </c>
      <c r="B69" s="28" t="s">
        <v>111</v>
      </c>
      <c r="C69" s="28">
        <v>1442.3799999999999</v>
      </c>
      <c r="D69" s="28">
        <v>0</v>
      </c>
      <c r="E69" s="28">
        <v>0</v>
      </c>
      <c r="F69" s="28">
        <v>0</v>
      </c>
      <c r="G69" s="28">
        <v>0</v>
      </c>
      <c r="H69" s="28">
        <v>0</v>
      </c>
      <c r="I69" s="28">
        <v>1442.3799999999999</v>
      </c>
    </row>
    <row r="70" spans="1:9" x14ac:dyDescent="0.25">
      <c r="A70" s="27">
        <v>2021</v>
      </c>
      <c r="B70" s="28" t="s">
        <v>112</v>
      </c>
      <c r="C70" s="28">
        <v>3086.46</v>
      </c>
      <c r="D70" s="28">
        <v>0</v>
      </c>
      <c r="E70" s="28">
        <v>0</v>
      </c>
      <c r="F70" s="28">
        <v>0</v>
      </c>
      <c r="G70" s="28">
        <v>0</v>
      </c>
      <c r="H70" s="28">
        <v>0</v>
      </c>
      <c r="I70" s="28">
        <v>3086.46</v>
      </c>
    </row>
    <row r="71" spans="1:9" x14ac:dyDescent="0.25">
      <c r="A71" s="27">
        <v>2022</v>
      </c>
      <c r="B71" s="28" t="s">
        <v>113</v>
      </c>
      <c r="C71" s="28">
        <v>3771.36</v>
      </c>
      <c r="D71" s="28">
        <v>0</v>
      </c>
      <c r="E71" s="28">
        <v>0</v>
      </c>
      <c r="F71" s="28">
        <v>0</v>
      </c>
      <c r="G71" s="28">
        <v>0</v>
      </c>
      <c r="H71" s="28">
        <v>0</v>
      </c>
      <c r="I71" s="28">
        <v>3771.36</v>
      </c>
    </row>
    <row r="72" spans="1:9" x14ac:dyDescent="0.25">
      <c r="A72" s="27">
        <v>2023</v>
      </c>
      <c r="B72" s="28" t="s">
        <v>114</v>
      </c>
      <c r="C72" s="28">
        <v>204329.01</v>
      </c>
      <c r="D72" s="28">
        <v>43590.189999999995</v>
      </c>
      <c r="E72" s="28">
        <v>0</v>
      </c>
      <c r="F72" s="28">
        <v>0</v>
      </c>
      <c r="G72" s="28">
        <v>0</v>
      </c>
      <c r="H72" s="28">
        <v>0</v>
      </c>
      <c r="I72" s="28">
        <v>247919.2</v>
      </c>
    </row>
    <row r="73" spans="1:9" x14ac:dyDescent="0.25">
      <c r="A73" s="27">
        <v>2024</v>
      </c>
      <c r="B73" s="28" t="s">
        <v>115</v>
      </c>
      <c r="C73" s="28">
        <v>675701.37</v>
      </c>
      <c r="D73" s="28">
        <v>150328.06</v>
      </c>
      <c r="E73" s="28">
        <v>0</v>
      </c>
      <c r="F73" s="28">
        <v>7748.87</v>
      </c>
      <c r="G73" s="28">
        <v>0</v>
      </c>
      <c r="H73" s="28">
        <v>103834.84</v>
      </c>
      <c r="I73" s="28">
        <v>937613.1399999999</v>
      </c>
    </row>
    <row r="74" spans="1:9" x14ac:dyDescent="0.25">
      <c r="A74" s="27">
        <v>2039</v>
      </c>
      <c r="B74" s="28" t="s">
        <v>116</v>
      </c>
      <c r="C74" s="28">
        <v>659147.35</v>
      </c>
      <c r="D74" s="28">
        <v>48305.33</v>
      </c>
      <c r="E74" s="28">
        <v>0</v>
      </c>
      <c r="F74" s="28">
        <v>0</v>
      </c>
      <c r="G74" s="28">
        <v>0</v>
      </c>
      <c r="H74" s="28">
        <v>38955.909999999996</v>
      </c>
      <c r="I74" s="28">
        <v>746408.59</v>
      </c>
    </row>
    <row r="75" spans="1:9" x14ac:dyDescent="0.25">
      <c r="A75" s="27">
        <v>2041</v>
      </c>
      <c r="B75" s="28" t="s">
        <v>117</v>
      </c>
      <c r="C75" s="28">
        <v>502755.44</v>
      </c>
      <c r="D75" s="28">
        <v>153200.16</v>
      </c>
      <c r="E75" s="28">
        <v>0</v>
      </c>
      <c r="F75" s="28">
        <v>0</v>
      </c>
      <c r="G75" s="28">
        <v>0</v>
      </c>
      <c r="H75" s="28">
        <v>32366.23</v>
      </c>
      <c r="I75" s="28">
        <v>688321.83</v>
      </c>
    </row>
    <row r="76" spans="1:9" x14ac:dyDescent="0.25">
      <c r="A76" s="27">
        <v>2042</v>
      </c>
      <c r="B76" s="28" t="s">
        <v>118</v>
      </c>
      <c r="C76" s="28">
        <v>800750.79</v>
      </c>
      <c r="D76" s="28">
        <v>265088.34999999998</v>
      </c>
      <c r="E76" s="28">
        <v>1345.8100000000002</v>
      </c>
      <c r="F76" s="28">
        <v>0</v>
      </c>
      <c r="G76" s="28">
        <v>0</v>
      </c>
      <c r="H76" s="28">
        <v>71821.97</v>
      </c>
      <c r="I76" s="28">
        <v>1139006.9200000002</v>
      </c>
    </row>
    <row r="77" spans="1:9" x14ac:dyDescent="0.25">
      <c r="A77" s="27">
        <v>2043</v>
      </c>
      <c r="B77" s="28" t="s">
        <v>119</v>
      </c>
      <c r="C77" s="28">
        <v>793697.75</v>
      </c>
      <c r="D77" s="28">
        <v>246303.02</v>
      </c>
      <c r="E77" s="28">
        <v>0</v>
      </c>
      <c r="F77" s="28">
        <v>0</v>
      </c>
      <c r="G77" s="28">
        <v>0</v>
      </c>
      <c r="H77" s="28">
        <v>67173.55</v>
      </c>
      <c r="I77" s="28">
        <v>1107174.32</v>
      </c>
    </row>
    <row r="78" spans="1:9" x14ac:dyDescent="0.25">
      <c r="A78" s="27">
        <v>2044</v>
      </c>
      <c r="B78" s="28" t="s">
        <v>120</v>
      </c>
      <c r="C78" s="28">
        <v>211786.69</v>
      </c>
      <c r="D78" s="28">
        <v>59488.119999999995</v>
      </c>
      <c r="E78" s="28">
        <v>0</v>
      </c>
      <c r="F78" s="28">
        <v>0</v>
      </c>
      <c r="G78" s="28">
        <v>0</v>
      </c>
      <c r="H78" s="28">
        <v>9152.01</v>
      </c>
      <c r="I78" s="28">
        <v>280426.82</v>
      </c>
    </row>
    <row r="79" spans="1:9" x14ac:dyDescent="0.25">
      <c r="A79" s="27">
        <v>2045</v>
      </c>
      <c r="B79" s="28" t="s">
        <v>121</v>
      </c>
      <c r="C79" s="28">
        <v>48622.55</v>
      </c>
      <c r="D79" s="28">
        <v>5580.55</v>
      </c>
      <c r="E79" s="28">
        <v>0</v>
      </c>
      <c r="F79" s="28">
        <v>0</v>
      </c>
      <c r="G79" s="28">
        <v>0</v>
      </c>
      <c r="H79" s="28">
        <v>2232.2199999999998</v>
      </c>
      <c r="I79" s="28">
        <v>56435.320000000007</v>
      </c>
    </row>
    <row r="80" spans="1:9" x14ac:dyDescent="0.25">
      <c r="A80" s="27">
        <v>2046</v>
      </c>
      <c r="B80" s="28" t="s">
        <v>122</v>
      </c>
      <c r="C80" s="28">
        <v>17891.93</v>
      </c>
      <c r="D80" s="28">
        <v>11734.71</v>
      </c>
      <c r="E80" s="28">
        <v>0</v>
      </c>
      <c r="F80" s="28">
        <v>0</v>
      </c>
      <c r="G80" s="28">
        <v>0</v>
      </c>
      <c r="H80" s="28">
        <v>0</v>
      </c>
      <c r="I80" s="28">
        <v>29626.639999999999</v>
      </c>
    </row>
    <row r="81" spans="1:9" x14ac:dyDescent="0.25">
      <c r="A81" s="27">
        <v>2047</v>
      </c>
      <c r="B81" s="28" t="s">
        <v>123</v>
      </c>
      <c r="C81" s="28">
        <v>8657.869999999999</v>
      </c>
      <c r="D81" s="28">
        <v>0</v>
      </c>
      <c r="E81" s="28">
        <v>0</v>
      </c>
      <c r="F81" s="28">
        <v>0</v>
      </c>
      <c r="G81" s="28">
        <v>0</v>
      </c>
      <c r="H81" s="28">
        <v>0</v>
      </c>
      <c r="I81" s="28">
        <v>8657.869999999999</v>
      </c>
    </row>
    <row r="82" spans="1:9" x14ac:dyDescent="0.25">
      <c r="A82" s="27">
        <v>2048</v>
      </c>
      <c r="B82" s="28" t="s">
        <v>124</v>
      </c>
      <c r="C82" s="28">
        <v>2024942.56</v>
      </c>
      <c r="D82" s="28">
        <v>1196080.0699999998</v>
      </c>
      <c r="E82" s="28">
        <v>1311.49</v>
      </c>
      <c r="F82" s="28">
        <v>0</v>
      </c>
      <c r="G82" s="28">
        <v>0</v>
      </c>
      <c r="H82" s="28">
        <v>204592.63999999998</v>
      </c>
      <c r="I82" s="28">
        <v>3426926.7600000002</v>
      </c>
    </row>
    <row r="83" spans="1:9" x14ac:dyDescent="0.25">
      <c r="A83" s="27">
        <v>2050</v>
      </c>
      <c r="B83" s="28" t="s">
        <v>125</v>
      </c>
      <c r="C83" s="28">
        <v>133936.79</v>
      </c>
      <c r="D83" s="28">
        <v>20027.560000000001</v>
      </c>
      <c r="E83" s="28">
        <v>0</v>
      </c>
      <c r="F83" s="28">
        <v>0</v>
      </c>
      <c r="G83" s="28">
        <v>0</v>
      </c>
      <c r="H83" s="28">
        <v>3081.16</v>
      </c>
      <c r="I83" s="28">
        <v>157045.51</v>
      </c>
    </row>
    <row r="84" spans="1:9" x14ac:dyDescent="0.25">
      <c r="A84" s="27">
        <v>2051</v>
      </c>
      <c r="B84" s="28" t="s">
        <v>126</v>
      </c>
      <c r="C84" s="28">
        <v>798.27</v>
      </c>
      <c r="D84" s="28">
        <v>0</v>
      </c>
      <c r="E84" s="28">
        <v>0</v>
      </c>
      <c r="F84" s="28">
        <v>0</v>
      </c>
      <c r="G84" s="28">
        <v>0</v>
      </c>
      <c r="H84" s="28">
        <v>0</v>
      </c>
      <c r="I84" s="28">
        <v>798.27</v>
      </c>
    </row>
    <row r="85" spans="1:9" x14ac:dyDescent="0.25">
      <c r="A85" s="27">
        <v>2052</v>
      </c>
      <c r="B85" s="28" t="s">
        <v>127</v>
      </c>
      <c r="C85" s="28">
        <v>11363.26</v>
      </c>
      <c r="D85" s="28">
        <v>0</v>
      </c>
      <c r="E85" s="28">
        <v>0</v>
      </c>
      <c r="F85" s="28">
        <v>0</v>
      </c>
      <c r="G85" s="28">
        <v>0</v>
      </c>
      <c r="H85" s="28">
        <v>0</v>
      </c>
      <c r="I85" s="28">
        <v>11363.26</v>
      </c>
    </row>
    <row r="86" spans="1:9" x14ac:dyDescent="0.25">
      <c r="A86" s="27">
        <v>2053</v>
      </c>
      <c r="B86" s="28" t="s">
        <v>128</v>
      </c>
      <c r="C86" s="28">
        <v>629418.39</v>
      </c>
      <c r="D86" s="28">
        <v>126601.23000000001</v>
      </c>
      <c r="E86" s="28">
        <v>3347.9700000000003</v>
      </c>
      <c r="F86" s="28">
        <v>0</v>
      </c>
      <c r="G86" s="28">
        <v>0</v>
      </c>
      <c r="H86" s="28">
        <v>57962.01</v>
      </c>
      <c r="I86" s="28">
        <v>817329.6</v>
      </c>
    </row>
    <row r="87" spans="1:9" x14ac:dyDescent="0.25">
      <c r="A87" s="27">
        <v>2054</v>
      </c>
      <c r="B87" s="28" t="s">
        <v>129</v>
      </c>
      <c r="C87" s="28">
        <v>899394.74</v>
      </c>
      <c r="D87" s="28">
        <v>330417.89</v>
      </c>
      <c r="E87" s="28">
        <v>1371.03</v>
      </c>
      <c r="F87" s="28">
        <v>5484.12</v>
      </c>
      <c r="G87" s="28">
        <v>0</v>
      </c>
      <c r="H87" s="28">
        <v>112424.34000000001</v>
      </c>
      <c r="I87" s="28">
        <v>1349092.12</v>
      </c>
    </row>
    <row r="88" spans="1:9" x14ac:dyDescent="0.25">
      <c r="A88" s="27">
        <v>2055</v>
      </c>
      <c r="B88" s="28" t="s">
        <v>130</v>
      </c>
      <c r="C88" s="28">
        <v>986886.22000000009</v>
      </c>
      <c r="D88" s="28">
        <v>297719.86000000004</v>
      </c>
      <c r="E88" s="28">
        <v>1837.77</v>
      </c>
      <c r="F88" s="28">
        <v>0</v>
      </c>
      <c r="G88" s="28">
        <v>0</v>
      </c>
      <c r="H88" s="28">
        <v>119455.5</v>
      </c>
      <c r="I88" s="28">
        <v>1405899.35</v>
      </c>
    </row>
    <row r="89" spans="1:9" x14ac:dyDescent="0.25">
      <c r="A89" s="27">
        <v>2056</v>
      </c>
      <c r="B89" s="28" t="s">
        <v>131</v>
      </c>
      <c r="C89" s="28">
        <v>694399.77999999991</v>
      </c>
      <c r="D89" s="28">
        <v>179888.13</v>
      </c>
      <c r="E89" s="28">
        <v>0</v>
      </c>
      <c r="F89" s="28">
        <v>24732.05</v>
      </c>
      <c r="G89" s="28">
        <v>0</v>
      </c>
      <c r="H89" s="28">
        <v>79950.28</v>
      </c>
      <c r="I89" s="28">
        <v>978970.24</v>
      </c>
    </row>
    <row r="90" spans="1:9" x14ac:dyDescent="0.25">
      <c r="A90" s="27">
        <v>2057</v>
      </c>
      <c r="B90" s="28" t="s">
        <v>132</v>
      </c>
      <c r="C90" s="28">
        <v>1563204.8</v>
      </c>
      <c r="D90" s="28">
        <v>255619.03</v>
      </c>
      <c r="E90" s="28">
        <v>3203.2799999999997</v>
      </c>
      <c r="F90" s="28">
        <v>0</v>
      </c>
      <c r="G90" s="28">
        <v>0</v>
      </c>
      <c r="H90" s="28">
        <v>136938.76999999999</v>
      </c>
      <c r="I90" s="28">
        <v>1958965.8800000001</v>
      </c>
    </row>
    <row r="91" spans="1:9" x14ac:dyDescent="0.25">
      <c r="A91" s="27">
        <v>2059</v>
      </c>
      <c r="B91" s="28" t="s">
        <v>133</v>
      </c>
      <c r="C91" s="28">
        <v>186991.78999999998</v>
      </c>
      <c r="D91" s="28">
        <v>16466.420000000002</v>
      </c>
      <c r="E91" s="28">
        <v>0</v>
      </c>
      <c r="F91" s="28">
        <v>0</v>
      </c>
      <c r="G91" s="28">
        <v>0</v>
      </c>
      <c r="H91" s="28">
        <v>11526.5</v>
      </c>
      <c r="I91" s="28">
        <v>214984.71</v>
      </c>
    </row>
    <row r="92" spans="1:9" x14ac:dyDescent="0.25">
      <c r="A92" s="27">
        <v>2060</v>
      </c>
      <c r="B92" s="28" t="s">
        <v>134</v>
      </c>
      <c r="C92" s="28">
        <v>52220.28</v>
      </c>
      <c r="D92" s="28">
        <v>3369.0499999999997</v>
      </c>
      <c r="E92" s="28">
        <v>0</v>
      </c>
      <c r="F92" s="28">
        <v>0</v>
      </c>
      <c r="G92" s="28">
        <v>0</v>
      </c>
      <c r="H92" s="28">
        <v>1684.52</v>
      </c>
      <c r="I92" s="28">
        <v>57273.85</v>
      </c>
    </row>
    <row r="93" spans="1:9" x14ac:dyDescent="0.25">
      <c r="A93" s="27">
        <v>2061</v>
      </c>
      <c r="B93" s="28" t="s">
        <v>135</v>
      </c>
      <c r="C93" s="28">
        <v>72230.740000000005</v>
      </c>
      <c r="D93" s="28">
        <v>8090.4</v>
      </c>
      <c r="E93" s="28">
        <v>0</v>
      </c>
      <c r="F93" s="28">
        <v>0</v>
      </c>
      <c r="G93" s="28">
        <v>0</v>
      </c>
      <c r="H93" s="28">
        <v>5393.5999999999995</v>
      </c>
      <c r="I93" s="28">
        <v>85714.74</v>
      </c>
    </row>
    <row r="94" spans="1:9" x14ac:dyDescent="0.25">
      <c r="A94" s="27">
        <v>2062</v>
      </c>
      <c r="B94" s="28" t="s">
        <v>136</v>
      </c>
      <c r="C94" s="28">
        <v>5078.18</v>
      </c>
      <c r="D94" s="28">
        <v>0</v>
      </c>
      <c r="E94" s="28">
        <v>0</v>
      </c>
      <c r="F94" s="28">
        <v>0</v>
      </c>
      <c r="G94" s="28">
        <v>0</v>
      </c>
      <c r="H94" s="28">
        <v>0</v>
      </c>
      <c r="I94" s="28">
        <v>5078.18</v>
      </c>
    </row>
    <row r="95" spans="1:9" x14ac:dyDescent="0.25">
      <c r="A95" s="27">
        <v>2063</v>
      </c>
      <c r="B95" s="28" t="s">
        <v>137</v>
      </c>
      <c r="C95" s="28">
        <v>7583.4299999999994</v>
      </c>
      <c r="D95" s="28">
        <v>0</v>
      </c>
      <c r="E95" s="28">
        <v>0</v>
      </c>
      <c r="F95" s="28">
        <v>0</v>
      </c>
      <c r="G95" s="28">
        <v>0</v>
      </c>
      <c r="H95" s="28">
        <v>0</v>
      </c>
      <c r="I95" s="28">
        <v>7583.4299999999994</v>
      </c>
    </row>
    <row r="96" spans="1:9" x14ac:dyDescent="0.25">
      <c r="A96" s="27">
        <v>2081</v>
      </c>
      <c r="B96" s="28" t="s">
        <v>138</v>
      </c>
      <c r="C96" s="28">
        <v>208050.81</v>
      </c>
      <c r="D96" s="28">
        <v>21015.24</v>
      </c>
      <c r="E96" s="28">
        <v>0</v>
      </c>
      <c r="F96" s="28">
        <v>0</v>
      </c>
      <c r="G96" s="28">
        <v>0</v>
      </c>
      <c r="H96" s="28">
        <v>27319.81</v>
      </c>
      <c r="I96" s="28">
        <v>256385.86</v>
      </c>
    </row>
    <row r="97" spans="1:9" x14ac:dyDescent="0.25">
      <c r="A97" s="27">
        <v>2082</v>
      </c>
      <c r="B97" s="28" t="s">
        <v>139</v>
      </c>
      <c r="C97" s="28">
        <v>3089295.19</v>
      </c>
      <c r="D97" s="28">
        <v>707056.99</v>
      </c>
      <c r="E97" s="28">
        <v>1553.98</v>
      </c>
      <c r="F97" s="28">
        <v>20201.62</v>
      </c>
      <c r="G97" s="28">
        <v>0</v>
      </c>
      <c r="H97" s="28">
        <v>514364.54</v>
      </c>
      <c r="I97" s="28">
        <v>4332472.3199999994</v>
      </c>
    </row>
    <row r="98" spans="1:9" x14ac:dyDescent="0.25">
      <c r="A98" s="27">
        <v>2083</v>
      </c>
      <c r="B98" s="28" t="s">
        <v>140</v>
      </c>
      <c r="C98" s="28">
        <v>2280133.2199999997</v>
      </c>
      <c r="D98" s="28">
        <v>162263.06</v>
      </c>
      <c r="E98" s="28">
        <v>0</v>
      </c>
      <c r="F98" s="28">
        <v>59741.479999999996</v>
      </c>
      <c r="G98" s="28">
        <v>0</v>
      </c>
      <c r="H98" s="28">
        <v>407106.45</v>
      </c>
      <c r="I98" s="28">
        <v>2909244.21</v>
      </c>
    </row>
    <row r="99" spans="1:9" x14ac:dyDescent="0.25">
      <c r="A99" s="27">
        <v>2084</v>
      </c>
      <c r="B99" s="28" t="s">
        <v>141</v>
      </c>
      <c r="C99" s="28">
        <v>520449.06999999995</v>
      </c>
      <c r="D99" s="28">
        <v>12692.46</v>
      </c>
      <c r="E99" s="28">
        <v>0</v>
      </c>
      <c r="F99" s="28">
        <v>0</v>
      </c>
      <c r="G99" s="28">
        <v>0</v>
      </c>
      <c r="H99" s="28">
        <v>38077.370000000003</v>
      </c>
      <c r="I99" s="28">
        <v>571218.89999999991</v>
      </c>
    </row>
    <row r="100" spans="1:9" x14ac:dyDescent="0.25">
      <c r="A100" s="27">
        <v>2085</v>
      </c>
      <c r="B100" s="28" t="s">
        <v>142</v>
      </c>
      <c r="C100" s="28">
        <v>63317.77</v>
      </c>
      <c r="D100" s="28">
        <v>0</v>
      </c>
      <c r="E100" s="28">
        <v>0</v>
      </c>
      <c r="F100" s="28">
        <v>0</v>
      </c>
      <c r="G100" s="28">
        <v>0</v>
      </c>
      <c r="H100" s="28">
        <v>13681.679999999998</v>
      </c>
      <c r="I100" s="28">
        <v>76999.45</v>
      </c>
    </row>
    <row r="101" spans="1:9" x14ac:dyDescent="0.25">
      <c r="A101" s="27">
        <v>2086</v>
      </c>
      <c r="B101" s="28" t="s">
        <v>143</v>
      </c>
      <c r="C101" s="28">
        <v>251679.27</v>
      </c>
      <c r="D101" s="28">
        <v>50995.5</v>
      </c>
      <c r="E101" s="28">
        <v>1712.11</v>
      </c>
      <c r="F101" s="28">
        <v>0</v>
      </c>
      <c r="G101" s="28">
        <v>0</v>
      </c>
      <c r="H101" s="28">
        <v>39480.39</v>
      </c>
      <c r="I101" s="28">
        <v>343867.27</v>
      </c>
    </row>
    <row r="102" spans="1:9" x14ac:dyDescent="0.25">
      <c r="A102" s="27">
        <v>2087</v>
      </c>
      <c r="B102" s="28" t="s">
        <v>144</v>
      </c>
      <c r="C102" s="28">
        <v>837902.92</v>
      </c>
      <c r="D102" s="28">
        <v>13169.980000000001</v>
      </c>
      <c r="E102" s="28">
        <v>0</v>
      </c>
      <c r="F102" s="28">
        <v>0</v>
      </c>
      <c r="G102" s="28">
        <v>0</v>
      </c>
      <c r="H102" s="28">
        <v>89555.88</v>
      </c>
      <c r="I102" s="28">
        <v>940628.78</v>
      </c>
    </row>
    <row r="103" spans="1:9" x14ac:dyDescent="0.25">
      <c r="A103" s="27">
        <v>2088</v>
      </c>
      <c r="B103" s="28" t="s">
        <v>145</v>
      </c>
      <c r="C103" s="28">
        <v>1635867.92</v>
      </c>
      <c r="D103" s="28">
        <v>45686.64</v>
      </c>
      <c r="E103" s="28">
        <v>1605.3600000000001</v>
      </c>
      <c r="F103" s="28">
        <v>0</v>
      </c>
      <c r="G103" s="28">
        <v>0</v>
      </c>
      <c r="H103" s="28">
        <v>155803.13</v>
      </c>
      <c r="I103" s="28">
        <v>1838963.0499999998</v>
      </c>
    </row>
    <row r="104" spans="1:9" x14ac:dyDescent="0.25">
      <c r="A104" s="27">
        <v>2089</v>
      </c>
      <c r="B104" s="28" t="s">
        <v>146</v>
      </c>
      <c r="C104" s="28">
        <v>121983.54</v>
      </c>
      <c r="D104" s="28">
        <v>1467.33</v>
      </c>
      <c r="E104" s="28">
        <v>0</v>
      </c>
      <c r="F104" s="28">
        <v>0</v>
      </c>
      <c r="G104" s="28">
        <v>0</v>
      </c>
      <c r="H104" s="28">
        <v>2934.66</v>
      </c>
      <c r="I104" s="28">
        <v>126385.53</v>
      </c>
    </row>
    <row r="105" spans="1:9" x14ac:dyDescent="0.25">
      <c r="A105" s="27">
        <v>2090</v>
      </c>
      <c r="B105" s="28" t="s">
        <v>147</v>
      </c>
      <c r="C105" s="28">
        <v>66616.12</v>
      </c>
      <c r="D105" s="28">
        <v>1326.1</v>
      </c>
      <c r="E105" s="28">
        <v>0</v>
      </c>
      <c r="F105" s="28">
        <v>0</v>
      </c>
      <c r="G105" s="28">
        <v>0</v>
      </c>
      <c r="H105" s="28">
        <v>10608.84</v>
      </c>
      <c r="I105" s="28">
        <v>78551.06</v>
      </c>
    </row>
    <row r="106" spans="1:9" x14ac:dyDescent="0.25">
      <c r="A106" s="27">
        <v>2091</v>
      </c>
      <c r="B106" s="28" t="s">
        <v>148</v>
      </c>
      <c r="C106" s="28">
        <v>405129.68</v>
      </c>
      <c r="D106" s="28">
        <v>51960.399999999994</v>
      </c>
      <c r="E106" s="28">
        <v>0</v>
      </c>
      <c r="F106" s="28">
        <v>0</v>
      </c>
      <c r="G106" s="28">
        <v>0</v>
      </c>
      <c r="H106" s="28">
        <v>64950.5</v>
      </c>
      <c r="I106" s="28">
        <v>522040.57999999996</v>
      </c>
    </row>
    <row r="107" spans="1:9" x14ac:dyDescent="0.25">
      <c r="A107" s="27">
        <v>2092</v>
      </c>
      <c r="B107" s="28" t="s">
        <v>149</v>
      </c>
      <c r="C107" s="28">
        <v>142944.51999999999</v>
      </c>
      <c r="D107" s="28">
        <v>10788.269999999999</v>
      </c>
      <c r="E107" s="28">
        <v>0</v>
      </c>
      <c r="F107" s="28">
        <v>10788.259999999998</v>
      </c>
      <c r="G107" s="28">
        <v>0</v>
      </c>
      <c r="H107" s="28">
        <v>14833.869999999999</v>
      </c>
      <c r="I107" s="28">
        <v>179354.91999999998</v>
      </c>
    </row>
    <row r="108" spans="1:9" x14ac:dyDescent="0.25">
      <c r="A108" s="27">
        <v>2093</v>
      </c>
      <c r="B108" s="28" t="s">
        <v>150</v>
      </c>
      <c r="C108" s="28">
        <v>209203.49000000002</v>
      </c>
      <c r="D108" s="28">
        <v>9838.2999999999993</v>
      </c>
      <c r="E108" s="28">
        <v>0</v>
      </c>
      <c r="F108" s="28">
        <v>0</v>
      </c>
      <c r="G108" s="28">
        <v>0</v>
      </c>
      <c r="H108" s="28">
        <v>13117.74</v>
      </c>
      <c r="I108" s="28">
        <v>232159.53</v>
      </c>
    </row>
    <row r="109" spans="1:9" x14ac:dyDescent="0.25">
      <c r="A109" s="27">
        <v>2094</v>
      </c>
      <c r="B109" s="28" t="s">
        <v>151</v>
      </c>
      <c r="C109" s="28">
        <v>168219.91</v>
      </c>
      <c r="D109" s="28">
        <v>1848.57</v>
      </c>
      <c r="E109" s="28">
        <v>0</v>
      </c>
      <c r="F109" s="28">
        <v>0</v>
      </c>
      <c r="G109" s="28">
        <v>0</v>
      </c>
      <c r="H109" s="28">
        <v>7394.28</v>
      </c>
      <c r="I109" s="28">
        <v>177462.76</v>
      </c>
    </row>
    <row r="110" spans="1:9" x14ac:dyDescent="0.25">
      <c r="A110" s="27">
        <v>2095</v>
      </c>
      <c r="B110" s="28" t="s">
        <v>152</v>
      </c>
      <c r="C110" s="28">
        <v>88513.349999999991</v>
      </c>
      <c r="D110" s="28">
        <v>1719.6299999999999</v>
      </c>
      <c r="E110" s="28">
        <v>0</v>
      </c>
      <c r="F110" s="28">
        <v>0</v>
      </c>
      <c r="G110" s="28">
        <v>0</v>
      </c>
      <c r="H110" s="28">
        <v>0</v>
      </c>
      <c r="I110" s="28">
        <v>90232.98</v>
      </c>
    </row>
    <row r="111" spans="1:9" x14ac:dyDescent="0.25">
      <c r="A111" s="27">
        <v>2096</v>
      </c>
      <c r="B111" s="28" t="s">
        <v>153</v>
      </c>
      <c r="C111" s="28">
        <v>301474.69</v>
      </c>
      <c r="D111" s="28">
        <v>22409.120000000003</v>
      </c>
      <c r="E111" s="28">
        <v>0</v>
      </c>
      <c r="F111" s="28">
        <v>0</v>
      </c>
      <c r="G111" s="28">
        <v>0</v>
      </c>
      <c r="H111" s="28">
        <v>34360.660000000003</v>
      </c>
      <c r="I111" s="28">
        <v>358244.47</v>
      </c>
    </row>
    <row r="112" spans="1:9" x14ac:dyDescent="0.25">
      <c r="A112" s="27">
        <v>2097</v>
      </c>
      <c r="B112" s="28" t="s">
        <v>154</v>
      </c>
      <c r="C112" s="28">
        <v>1078077.33</v>
      </c>
      <c r="D112" s="28">
        <v>360000.82</v>
      </c>
      <c r="E112" s="28">
        <v>0</v>
      </c>
      <c r="F112" s="28">
        <v>0</v>
      </c>
      <c r="G112" s="28">
        <v>0</v>
      </c>
      <c r="H112" s="28">
        <v>119358.57</v>
      </c>
      <c r="I112" s="28">
        <v>1557436.7200000002</v>
      </c>
    </row>
    <row r="113" spans="1:9" x14ac:dyDescent="0.25">
      <c r="A113" s="27">
        <v>2099</v>
      </c>
      <c r="B113" s="28" t="s">
        <v>155</v>
      </c>
      <c r="C113" s="28">
        <v>163349.78</v>
      </c>
      <c r="D113" s="28">
        <v>42507.350000000006</v>
      </c>
      <c r="E113" s="28">
        <v>0</v>
      </c>
      <c r="F113" s="28">
        <v>0</v>
      </c>
      <c r="G113" s="28">
        <v>0</v>
      </c>
      <c r="H113" s="28">
        <v>14169.119999999999</v>
      </c>
      <c r="I113" s="28">
        <v>220026.25</v>
      </c>
    </row>
    <row r="114" spans="1:9" x14ac:dyDescent="0.25">
      <c r="A114" s="27">
        <v>2100</v>
      </c>
      <c r="B114" s="28" t="s">
        <v>156</v>
      </c>
      <c r="C114" s="28">
        <v>1528057.61</v>
      </c>
      <c r="D114" s="28">
        <v>472033.63999999996</v>
      </c>
      <c r="E114" s="28">
        <v>3025.86</v>
      </c>
      <c r="F114" s="28">
        <v>0</v>
      </c>
      <c r="G114" s="28">
        <v>0</v>
      </c>
      <c r="H114" s="28">
        <v>204245.33000000002</v>
      </c>
      <c r="I114" s="28">
        <v>2207362.44</v>
      </c>
    </row>
    <row r="115" spans="1:9" x14ac:dyDescent="0.25">
      <c r="A115" s="27">
        <v>2101</v>
      </c>
      <c r="B115" s="28" t="s">
        <v>157</v>
      </c>
      <c r="C115" s="28">
        <v>887626.01</v>
      </c>
      <c r="D115" s="28">
        <v>198363.63</v>
      </c>
      <c r="E115" s="28">
        <v>1573.8000000000002</v>
      </c>
      <c r="F115" s="28">
        <v>0</v>
      </c>
      <c r="G115" s="28">
        <v>0</v>
      </c>
      <c r="H115" s="28">
        <v>93260.51</v>
      </c>
      <c r="I115" s="28">
        <v>1180823.9500000002</v>
      </c>
    </row>
    <row r="116" spans="1:9" x14ac:dyDescent="0.25">
      <c r="A116" s="27">
        <v>2102</v>
      </c>
      <c r="B116" s="28" t="s">
        <v>158</v>
      </c>
      <c r="C116" s="28">
        <v>590671.48</v>
      </c>
      <c r="D116" s="28">
        <v>92617.33</v>
      </c>
      <c r="E116" s="28">
        <v>0</v>
      </c>
      <c r="F116" s="28">
        <v>0</v>
      </c>
      <c r="G116" s="28">
        <v>0</v>
      </c>
      <c r="H116" s="28">
        <v>39693.140000000007</v>
      </c>
      <c r="I116" s="28">
        <v>722981.95</v>
      </c>
    </row>
    <row r="117" spans="1:9" x14ac:dyDescent="0.25">
      <c r="A117" s="27">
        <v>2103</v>
      </c>
      <c r="B117" s="28" t="s">
        <v>159</v>
      </c>
      <c r="C117" s="28">
        <v>360689.32</v>
      </c>
      <c r="D117" s="28">
        <v>11417.92</v>
      </c>
      <c r="E117" s="28">
        <v>0</v>
      </c>
      <c r="F117" s="28">
        <v>0</v>
      </c>
      <c r="G117" s="28">
        <v>0</v>
      </c>
      <c r="H117" s="28">
        <v>6850.75</v>
      </c>
      <c r="I117" s="28">
        <v>378957.99</v>
      </c>
    </row>
    <row r="118" spans="1:9" x14ac:dyDescent="0.25">
      <c r="A118" s="27">
        <v>2104</v>
      </c>
      <c r="B118" s="28" t="s">
        <v>160</v>
      </c>
      <c r="C118" s="28">
        <v>769979.74</v>
      </c>
      <c r="D118" s="28">
        <v>74523.72</v>
      </c>
      <c r="E118" s="28">
        <v>0</v>
      </c>
      <c r="F118" s="28">
        <v>0</v>
      </c>
      <c r="G118" s="28">
        <v>0</v>
      </c>
      <c r="H118" s="28">
        <v>2630.25</v>
      </c>
      <c r="I118" s="28">
        <v>847133.71</v>
      </c>
    </row>
    <row r="119" spans="1:9" x14ac:dyDescent="0.25">
      <c r="A119" s="27">
        <v>2105</v>
      </c>
      <c r="B119" s="28" t="s">
        <v>161</v>
      </c>
      <c r="C119" s="28">
        <v>167843.4</v>
      </c>
      <c r="D119" s="28">
        <v>11670.39</v>
      </c>
      <c r="E119" s="28">
        <v>0</v>
      </c>
      <c r="F119" s="28">
        <v>0</v>
      </c>
      <c r="G119" s="28">
        <v>0</v>
      </c>
      <c r="H119" s="28">
        <v>2334.08</v>
      </c>
      <c r="I119" s="28">
        <v>181847.86999999997</v>
      </c>
    </row>
    <row r="120" spans="1:9" x14ac:dyDescent="0.25">
      <c r="A120" s="27">
        <v>2107</v>
      </c>
      <c r="B120" s="28" t="s">
        <v>162</v>
      </c>
      <c r="C120" s="28">
        <v>20616.61</v>
      </c>
      <c r="D120" s="28">
        <v>0</v>
      </c>
      <c r="E120" s="28">
        <v>0</v>
      </c>
      <c r="F120" s="28">
        <v>0</v>
      </c>
      <c r="G120" s="28">
        <v>0</v>
      </c>
      <c r="H120" s="28">
        <v>0</v>
      </c>
      <c r="I120" s="28">
        <v>20616.61</v>
      </c>
    </row>
    <row r="121" spans="1:9" x14ac:dyDescent="0.25">
      <c r="A121" s="27">
        <v>2108</v>
      </c>
      <c r="B121" s="28" t="s">
        <v>163</v>
      </c>
      <c r="C121" s="28">
        <v>634634.07999999996</v>
      </c>
      <c r="D121" s="28">
        <v>3828.31</v>
      </c>
      <c r="E121" s="28">
        <v>0</v>
      </c>
      <c r="F121" s="28">
        <v>0</v>
      </c>
      <c r="G121" s="28">
        <v>0</v>
      </c>
      <c r="H121" s="28">
        <v>112935.03999999999</v>
      </c>
      <c r="I121" s="28">
        <v>751397.43</v>
      </c>
    </row>
    <row r="122" spans="1:9" x14ac:dyDescent="0.25">
      <c r="A122" s="27">
        <v>2109</v>
      </c>
      <c r="B122" s="28" t="s">
        <v>164</v>
      </c>
      <c r="C122" s="28">
        <v>2701.58</v>
      </c>
      <c r="D122" s="28">
        <v>0</v>
      </c>
      <c r="E122" s="28">
        <v>0</v>
      </c>
      <c r="F122" s="28">
        <v>0</v>
      </c>
      <c r="G122" s="28">
        <v>0</v>
      </c>
      <c r="H122" s="28">
        <v>0</v>
      </c>
      <c r="I122" s="28">
        <v>2701.58</v>
      </c>
    </row>
    <row r="123" spans="1:9" x14ac:dyDescent="0.25">
      <c r="A123" s="27">
        <v>2110</v>
      </c>
      <c r="B123" s="28" t="s">
        <v>165</v>
      </c>
      <c r="C123" s="28">
        <v>443742.08</v>
      </c>
      <c r="D123" s="28">
        <v>10628.55</v>
      </c>
      <c r="E123" s="28">
        <v>0</v>
      </c>
      <c r="F123" s="28">
        <v>0</v>
      </c>
      <c r="G123" s="28">
        <v>0</v>
      </c>
      <c r="H123" s="28">
        <v>31885.66</v>
      </c>
      <c r="I123" s="28">
        <v>486256.29</v>
      </c>
    </row>
    <row r="124" spans="1:9" x14ac:dyDescent="0.25">
      <c r="A124" s="27">
        <v>2111</v>
      </c>
      <c r="B124" s="28" t="s">
        <v>166</v>
      </c>
      <c r="C124" s="28">
        <v>31745.109999999997</v>
      </c>
      <c r="D124" s="28">
        <v>0</v>
      </c>
      <c r="E124" s="28">
        <v>0</v>
      </c>
      <c r="F124" s="28">
        <v>0</v>
      </c>
      <c r="G124" s="28">
        <v>0</v>
      </c>
      <c r="H124" s="28">
        <v>1838.3000000000002</v>
      </c>
      <c r="I124" s="28">
        <v>33583.409999999996</v>
      </c>
    </row>
    <row r="125" spans="1:9" x14ac:dyDescent="0.25">
      <c r="A125" s="27">
        <v>2112</v>
      </c>
      <c r="B125" s="28" t="s">
        <v>167</v>
      </c>
      <c r="C125" s="28">
        <v>216.01</v>
      </c>
      <c r="D125" s="28">
        <v>0</v>
      </c>
      <c r="E125" s="28">
        <v>0</v>
      </c>
      <c r="F125" s="28">
        <v>0</v>
      </c>
      <c r="G125" s="28">
        <v>0</v>
      </c>
      <c r="H125" s="28">
        <v>0</v>
      </c>
      <c r="I125" s="28">
        <v>216.01</v>
      </c>
    </row>
    <row r="126" spans="1:9" x14ac:dyDescent="0.25">
      <c r="A126" s="27">
        <v>2113</v>
      </c>
      <c r="B126" s="28" t="s">
        <v>168</v>
      </c>
      <c r="C126" s="28">
        <v>70322.989999999991</v>
      </c>
      <c r="D126" s="28">
        <v>0</v>
      </c>
      <c r="E126" s="28">
        <v>0</v>
      </c>
      <c r="F126" s="28">
        <v>0</v>
      </c>
      <c r="G126" s="28">
        <v>0</v>
      </c>
      <c r="H126" s="28">
        <v>0</v>
      </c>
      <c r="I126" s="28">
        <v>70322.989999999991</v>
      </c>
    </row>
    <row r="127" spans="1:9" x14ac:dyDescent="0.25">
      <c r="A127" s="27">
        <v>2114</v>
      </c>
      <c r="B127" s="28" t="s">
        <v>169</v>
      </c>
      <c r="C127" s="28">
        <v>49297.68</v>
      </c>
      <c r="D127" s="28">
        <v>0</v>
      </c>
      <c r="E127" s="28">
        <v>0</v>
      </c>
      <c r="F127" s="28">
        <v>0</v>
      </c>
      <c r="G127" s="28">
        <v>0</v>
      </c>
      <c r="H127" s="28">
        <v>1896.07</v>
      </c>
      <c r="I127" s="28">
        <v>51193.75</v>
      </c>
    </row>
    <row r="128" spans="1:9" x14ac:dyDescent="0.25">
      <c r="A128" s="27">
        <v>2115</v>
      </c>
      <c r="B128" s="28" t="s">
        <v>170</v>
      </c>
      <c r="C128" s="28">
        <v>5968.95</v>
      </c>
      <c r="D128" s="28">
        <v>0</v>
      </c>
      <c r="E128" s="28">
        <v>0</v>
      </c>
      <c r="F128" s="28">
        <v>0</v>
      </c>
      <c r="G128" s="28">
        <v>0</v>
      </c>
      <c r="H128" s="28">
        <v>0</v>
      </c>
      <c r="I128" s="28">
        <v>5968.95</v>
      </c>
    </row>
    <row r="129" spans="1:9" x14ac:dyDescent="0.25">
      <c r="A129" s="27">
        <v>2116</v>
      </c>
      <c r="B129" s="28" t="s">
        <v>171</v>
      </c>
      <c r="C129" s="28">
        <v>248423.95999999996</v>
      </c>
      <c r="D129" s="28">
        <v>4602.01</v>
      </c>
      <c r="E129" s="28">
        <v>0</v>
      </c>
      <c r="F129" s="28">
        <v>0</v>
      </c>
      <c r="G129" s="28">
        <v>0</v>
      </c>
      <c r="H129" s="28">
        <v>19942.050000000003</v>
      </c>
      <c r="I129" s="28">
        <v>272968.01999999996</v>
      </c>
    </row>
    <row r="130" spans="1:9" x14ac:dyDescent="0.25">
      <c r="A130" s="27">
        <v>2137</v>
      </c>
      <c r="B130" s="28" t="s">
        <v>172</v>
      </c>
      <c r="C130" s="28">
        <v>273962.21000000002</v>
      </c>
      <c r="D130" s="28">
        <v>54071.49</v>
      </c>
      <c r="E130" s="28">
        <v>0</v>
      </c>
      <c r="F130" s="28">
        <v>0</v>
      </c>
      <c r="G130" s="28">
        <v>0</v>
      </c>
      <c r="H130" s="28">
        <v>16221.449999999999</v>
      </c>
      <c r="I130" s="28">
        <v>344255.15</v>
      </c>
    </row>
    <row r="131" spans="1:9" x14ac:dyDescent="0.25">
      <c r="A131" s="27">
        <v>2138</v>
      </c>
      <c r="B131" s="28" t="s">
        <v>173</v>
      </c>
      <c r="C131" s="28">
        <v>774068.01</v>
      </c>
      <c r="D131" s="28">
        <v>113530.12000000001</v>
      </c>
      <c r="E131" s="28">
        <v>0</v>
      </c>
      <c r="F131" s="28">
        <v>0</v>
      </c>
      <c r="G131" s="28">
        <v>0</v>
      </c>
      <c r="H131" s="28">
        <v>13845.140000000001</v>
      </c>
      <c r="I131" s="28">
        <v>901443.27</v>
      </c>
    </row>
    <row r="132" spans="1:9" x14ac:dyDescent="0.25">
      <c r="A132" s="27">
        <v>2139</v>
      </c>
      <c r="B132" s="28" t="s">
        <v>174</v>
      </c>
      <c r="C132" s="28">
        <v>580454.81000000006</v>
      </c>
      <c r="D132" s="28">
        <v>134665.52000000002</v>
      </c>
      <c r="E132" s="28">
        <v>1547.88</v>
      </c>
      <c r="F132" s="28">
        <v>0</v>
      </c>
      <c r="G132" s="28">
        <v>0</v>
      </c>
      <c r="H132" s="28">
        <v>13930.92</v>
      </c>
      <c r="I132" s="28">
        <v>730599.13000000012</v>
      </c>
    </row>
    <row r="133" spans="1:9" x14ac:dyDescent="0.25">
      <c r="A133" s="27">
        <v>2140</v>
      </c>
      <c r="B133" s="28" t="s">
        <v>175</v>
      </c>
      <c r="C133" s="28">
        <v>161009.57</v>
      </c>
      <c r="D133" s="28">
        <v>38584.400000000001</v>
      </c>
      <c r="E133" s="28">
        <v>0</v>
      </c>
      <c r="F133" s="28">
        <v>0</v>
      </c>
      <c r="G133" s="28">
        <v>0</v>
      </c>
      <c r="H133" s="28">
        <v>7716.8799999999992</v>
      </c>
      <c r="I133" s="28">
        <v>207310.85</v>
      </c>
    </row>
    <row r="134" spans="1:9" x14ac:dyDescent="0.25">
      <c r="A134" s="27">
        <v>2141</v>
      </c>
      <c r="B134" s="28" t="s">
        <v>176</v>
      </c>
      <c r="C134" s="28">
        <v>294323.95</v>
      </c>
      <c r="D134" s="28">
        <v>95881.27</v>
      </c>
      <c r="E134" s="28">
        <v>1525</v>
      </c>
      <c r="F134" s="28">
        <v>0</v>
      </c>
      <c r="G134" s="28">
        <v>0</v>
      </c>
      <c r="H134" s="28">
        <v>2950.19</v>
      </c>
      <c r="I134" s="28">
        <v>394680.41000000003</v>
      </c>
    </row>
    <row r="135" spans="1:9" x14ac:dyDescent="0.25">
      <c r="A135" s="27">
        <v>2142</v>
      </c>
      <c r="B135" s="28" t="s">
        <v>177</v>
      </c>
      <c r="C135" s="28">
        <v>10572622.49</v>
      </c>
      <c r="D135" s="28">
        <v>520852.64</v>
      </c>
      <c r="E135" s="28">
        <v>40151.229999999996</v>
      </c>
      <c r="F135" s="28">
        <v>12848.4</v>
      </c>
      <c r="G135" s="28">
        <v>1606.05</v>
      </c>
      <c r="H135" s="28">
        <v>340071.27</v>
      </c>
      <c r="I135" s="28">
        <v>11488152.080000002</v>
      </c>
    </row>
    <row r="136" spans="1:9" x14ac:dyDescent="0.25">
      <c r="A136" s="27">
        <v>2143</v>
      </c>
      <c r="B136" s="28" t="s">
        <v>178</v>
      </c>
      <c r="C136" s="28">
        <v>509850.46</v>
      </c>
      <c r="D136" s="28">
        <v>107134.25</v>
      </c>
      <c r="E136" s="28">
        <v>1545.01</v>
      </c>
      <c r="F136" s="28">
        <v>0</v>
      </c>
      <c r="G136" s="28">
        <v>0</v>
      </c>
      <c r="H136" s="28">
        <v>23349.77</v>
      </c>
      <c r="I136" s="28">
        <v>641879.49</v>
      </c>
    </row>
    <row r="137" spans="1:9" x14ac:dyDescent="0.25">
      <c r="A137" s="27">
        <v>2144</v>
      </c>
      <c r="B137" s="28" t="s">
        <v>179</v>
      </c>
      <c r="C137" s="28">
        <v>57924.33</v>
      </c>
      <c r="D137" s="28">
        <v>15110.69</v>
      </c>
      <c r="E137" s="28">
        <v>0</v>
      </c>
      <c r="F137" s="28">
        <v>0</v>
      </c>
      <c r="G137" s="28">
        <v>0</v>
      </c>
      <c r="H137" s="28">
        <v>0</v>
      </c>
      <c r="I137" s="28">
        <v>73035.02</v>
      </c>
    </row>
    <row r="138" spans="1:9" x14ac:dyDescent="0.25">
      <c r="A138" s="27">
        <v>2145</v>
      </c>
      <c r="B138" s="28" t="s">
        <v>180</v>
      </c>
      <c r="C138" s="28">
        <v>167606.52999999997</v>
      </c>
      <c r="D138" s="28">
        <v>23705.84</v>
      </c>
      <c r="E138" s="28">
        <v>0</v>
      </c>
      <c r="F138" s="28">
        <v>0</v>
      </c>
      <c r="G138" s="28">
        <v>0</v>
      </c>
      <c r="H138" s="28">
        <v>6321.56</v>
      </c>
      <c r="I138" s="28">
        <v>197633.92999999996</v>
      </c>
    </row>
    <row r="139" spans="1:9" x14ac:dyDescent="0.25">
      <c r="A139" s="27">
        <v>2146</v>
      </c>
      <c r="B139" s="28" t="s">
        <v>181</v>
      </c>
      <c r="C139" s="28">
        <v>825492.01</v>
      </c>
      <c r="D139" s="28">
        <v>275623.38</v>
      </c>
      <c r="E139" s="28">
        <v>6890.59</v>
      </c>
      <c r="F139" s="28">
        <v>0</v>
      </c>
      <c r="G139" s="28">
        <v>0</v>
      </c>
      <c r="H139" s="28">
        <v>49612.21</v>
      </c>
      <c r="I139" s="28">
        <v>1157618.1900000002</v>
      </c>
    </row>
    <row r="140" spans="1:9" x14ac:dyDescent="0.25">
      <c r="A140" s="27">
        <v>2147</v>
      </c>
      <c r="B140" s="28" t="s">
        <v>182</v>
      </c>
      <c r="C140" s="28">
        <v>426283.99</v>
      </c>
      <c r="D140" s="28">
        <v>77962.12</v>
      </c>
      <c r="E140" s="28">
        <v>0</v>
      </c>
      <c r="F140" s="28">
        <v>0</v>
      </c>
      <c r="G140" s="28">
        <v>0</v>
      </c>
      <c r="H140" s="28">
        <v>42753.42</v>
      </c>
      <c r="I140" s="28">
        <v>546999.53</v>
      </c>
    </row>
    <row r="141" spans="1:9" x14ac:dyDescent="0.25">
      <c r="A141" s="27">
        <v>2180</v>
      </c>
      <c r="B141" s="28" t="s">
        <v>183</v>
      </c>
      <c r="C141" s="28">
        <v>8401042.5299999993</v>
      </c>
      <c r="D141" s="28">
        <v>2737598.71</v>
      </c>
      <c r="E141" s="28">
        <v>2918.5499999999997</v>
      </c>
      <c r="F141" s="28">
        <v>52533.87</v>
      </c>
      <c r="G141" s="28">
        <v>1459.27</v>
      </c>
      <c r="H141" s="28">
        <v>961661.81</v>
      </c>
      <c r="I141" s="28">
        <v>12157214.739999998</v>
      </c>
    </row>
    <row r="142" spans="1:9" x14ac:dyDescent="0.25">
      <c r="A142" s="27">
        <v>2181</v>
      </c>
      <c r="B142" s="28" t="s">
        <v>184</v>
      </c>
      <c r="C142" s="28">
        <v>466559.19</v>
      </c>
      <c r="D142" s="28">
        <v>258865.09999999998</v>
      </c>
      <c r="E142" s="28">
        <v>0</v>
      </c>
      <c r="F142" s="28">
        <v>12040.23</v>
      </c>
      <c r="G142" s="28">
        <v>0</v>
      </c>
      <c r="H142" s="28">
        <v>93311.84</v>
      </c>
      <c r="I142" s="28">
        <v>830776.36</v>
      </c>
    </row>
    <row r="143" spans="1:9" x14ac:dyDescent="0.25">
      <c r="A143" s="27">
        <v>2182</v>
      </c>
      <c r="B143" s="28" t="s">
        <v>185</v>
      </c>
      <c r="C143" s="28">
        <v>1738014.8800000001</v>
      </c>
      <c r="D143" s="28">
        <v>690342.22</v>
      </c>
      <c r="E143" s="28">
        <v>2734.88</v>
      </c>
      <c r="F143" s="28">
        <v>1367.44</v>
      </c>
      <c r="G143" s="28">
        <v>0</v>
      </c>
      <c r="H143" s="28">
        <v>260506.5</v>
      </c>
      <c r="I143" s="28">
        <v>2692965.92</v>
      </c>
    </row>
    <row r="144" spans="1:9" x14ac:dyDescent="0.25">
      <c r="A144" s="27">
        <v>2183</v>
      </c>
      <c r="B144" s="28" t="s">
        <v>186</v>
      </c>
      <c r="C144" s="28">
        <v>2003369.58</v>
      </c>
      <c r="D144" s="28">
        <v>707687.67999999993</v>
      </c>
      <c r="E144" s="28">
        <v>0</v>
      </c>
      <c r="F144" s="28">
        <v>0</v>
      </c>
      <c r="G144" s="28">
        <v>0</v>
      </c>
      <c r="H144" s="28">
        <v>255844.81</v>
      </c>
      <c r="I144" s="28">
        <v>2966902.07</v>
      </c>
    </row>
    <row r="145" spans="1:9" x14ac:dyDescent="0.25">
      <c r="A145" s="27">
        <v>2185</v>
      </c>
      <c r="B145" s="28" t="s">
        <v>187</v>
      </c>
      <c r="C145" s="28">
        <v>1018795.65</v>
      </c>
      <c r="D145" s="28">
        <v>401112.65</v>
      </c>
      <c r="E145" s="28">
        <v>0</v>
      </c>
      <c r="F145" s="28">
        <v>0</v>
      </c>
      <c r="G145" s="28">
        <v>0</v>
      </c>
      <c r="H145" s="28">
        <v>123536.59999999999</v>
      </c>
      <c r="I145" s="28">
        <v>1543444.9000000001</v>
      </c>
    </row>
    <row r="146" spans="1:9" x14ac:dyDescent="0.25">
      <c r="A146" s="27">
        <v>2186</v>
      </c>
      <c r="B146" s="28" t="s">
        <v>188</v>
      </c>
      <c r="C146" s="28">
        <v>226633.78</v>
      </c>
      <c r="D146" s="28">
        <v>40319.14</v>
      </c>
      <c r="E146" s="28">
        <v>0</v>
      </c>
      <c r="F146" s="28">
        <v>0</v>
      </c>
      <c r="G146" s="28">
        <v>0</v>
      </c>
      <c r="H146" s="28">
        <v>5448.53</v>
      </c>
      <c r="I146" s="28">
        <v>272401.45</v>
      </c>
    </row>
    <row r="147" spans="1:9" x14ac:dyDescent="0.25">
      <c r="A147" s="27">
        <v>2187</v>
      </c>
      <c r="B147" s="28" t="s">
        <v>189</v>
      </c>
      <c r="C147" s="28">
        <v>1460886.9000000001</v>
      </c>
      <c r="D147" s="28">
        <v>642790.23</v>
      </c>
      <c r="E147" s="28">
        <v>2921.77</v>
      </c>
      <c r="F147" s="28">
        <v>0</v>
      </c>
      <c r="G147" s="28">
        <v>0</v>
      </c>
      <c r="H147" s="28">
        <v>216211.26</v>
      </c>
      <c r="I147" s="28">
        <v>2322810.16</v>
      </c>
    </row>
    <row r="148" spans="1:9" x14ac:dyDescent="0.25">
      <c r="A148" s="27">
        <v>2188</v>
      </c>
      <c r="B148" s="28" t="s">
        <v>190</v>
      </c>
      <c r="C148" s="28">
        <v>84216.790000000008</v>
      </c>
      <c r="D148" s="28">
        <v>26136.240000000002</v>
      </c>
      <c r="E148" s="28">
        <v>0</v>
      </c>
      <c r="F148" s="28">
        <v>0</v>
      </c>
      <c r="G148" s="28">
        <v>0</v>
      </c>
      <c r="H148" s="28">
        <v>0</v>
      </c>
      <c r="I148" s="28">
        <v>110353.03000000001</v>
      </c>
    </row>
    <row r="149" spans="1:9" x14ac:dyDescent="0.25">
      <c r="A149" s="27">
        <v>2190</v>
      </c>
      <c r="B149" s="28" t="s">
        <v>191</v>
      </c>
      <c r="C149" s="28">
        <v>597739.98</v>
      </c>
      <c r="D149" s="28">
        <v>180163.87999999998</v>
      </c>
      <c r="E149" s="28">
        <v>1683.77</v>
      </c>
      <c r="F149" s="28">
        <v>20205.3</v>
      </c>
      <c r="G149" s="28">
        <v>0</v>
      </c>
      <c r="H149" s="28">
        <v>33675.49</v>
      </c>
      <c r="I149" s="28">
        <v>833468.42</v>
      </c>
    </row>
    <row r="150" spans="1:9" x14ac:dyDescent="0.25">
      <c r="A150" s="27">
        <v>2191</v>
      </c>
      <c r="B150" s="28" t="s">
        <v>192</v>
      </c>
      <c r="C150" s="28">
        <v>499285.35000000003</v>
      </c>
      <c r="D150" s="28">
        <v>206652.85</v>
      </c>
      <c r="E150" s="28">
        <v>1508.41</v>
      </c>
      <c r="F150" s="28">
        <v>0</v>
      </c>
      <c r="G150" s="28">
        <v>0</v>
      </c>
      <c r="H150" s="28">
        <v>36201.96</v>
      </c>
      <c r="I150" s="28">
        <v>743648.57000000007</v>
      </c>
    </row>
    <row r="151" spans="1:9" x14ac:dyDescent="0.25">
      <c r="A151" s="27">
        <v>2192</v>
      </c>
      <c r="B151" s="28" t="s">
        <v>193</v>
      </c>
      <c r="C151" s="28">
        <v>49440.04</v>
      </c>
      <c r="D151" s="28">
        <v>11865.619999999999</v>
      </c>
      <c r="E151" s="28">
        <v>0</v>
      </c>
      <c r="F151" s="28">
        <v>0</v>
      </c>
      <c r="G151" s="28">
        <v>0</v>
      </c>
      <c r="H151" s="28">
        <v>0</v>
      </c>
      <c r="I151" s="28">
        <v>61305.66</v>
      </c>
    </row>
    <row r="152" spans="1:9" x14ac:dyDescent="0.25">
      <c r="A152" s="27">
        <v>2193</v>
      </c>
      <c r="B152" s="28" t="s">
        <v>194</v>
      </c>
      <c r="C152" s="28">
        <v>60627.090000000004</v>
      </c>
      <c r="D152" s="28">
        <v>13237.820000000002</v>
      </c>
      <c r="E152" s="28">
        <v>0</v>
      </c>
      <c r="F152" s="28">
        <v>0</v>
      </c>
      <c r="G152" s="28">
        <v>0</v>
      </c>
      <c r="H152" s="28">
        <v>1470.87</v>
      </c>
      <c r="I152" s="28">
        <v>75335.78</v>
      </c>
    </row>
    <row r="153" spans="1:9" x14ac:dyDescent="0.25">
      <c r="A153" s="27">
        <v>2195</v>
      </c>
      <c r="B153" s="28" t="s">
        <v>195</v>
      </c>
      <c r="C153" s="28">
        <v>52983.78</v>
      </c>
      <c r="D153" s="28">
        <v>15259.75</v>
      </c>
      <c r="E153" s="28">
        <v>0</v>
      </c>
      <c r="F153" s="28">
        <v>0</v>
      </c>
      <c r="G153" s="28">
        <v>0</v>
      </c>
      <c r="H153" s="28">
        <v>13733.779999999999</v>
      </c>
      <c r="I153" s="28">
        <v>81977.31</v>
      </c>
    </row>
    <row r="154" spans="1:9" x14ac:dyDescent="0.25">
      <c r="A154" s="27">
        <v>2197</v>
      </c>
      <c r="B154" s="28" t="s">
        <v>196</v>
      </c>
      <c r="C154" s="28">
        <v>517339.49</v>
      </c>
      <c r="D154" s="28">
        <v>99570.790000000008</v>
      </c>
      <c r="E154" s="28">
        <v>0</v>
      </c>
      <c r="F154" s="28">
        <v>0</v>
      </c>
      <c r="G154" s="28">
        <v>0</v>
      </c>
      <c r="H154" s="28">
        <v>52316.85</v>
      </c>
      <c r="I154" s="28">
        <v>669227.13</v>
      </c>
    </row>
    <row r="155" spans="1:9" x14ac:dyDescent="0.25">
      <c r="A155" s="27">
        <v>2198</v>
      </c>
      <c r="B155" s="28" t="s">
        <v>197</v>
      </c>
      <c r="C155" s="28">
        <v>182511.55</v>
      </c>
      <c r="D155" s="28">
        <v>46467.53</v>
      </c>
      <c r="E155" s="28">
        <v>0</v>
      </c>
      <c r="F155" s="28">
        <v>0</v>
      </c>
      <c r="G155" s="28">
        <v>0</v>
      </c>
      <c r="H155" s="28">
        <v>13276.44</v>
      </c>
      <c r="I155" s="28">
        <v>242255.52</v>
      </c>
    </row>
    <row r="156" spans="1:9" x14ac:dyDescent="0.25">
      <c r="A156" s="27">
        <v>2199</v>
      </c>
      <c r="B156" s="28" t="s">
        <v>198</v>
      </c>
      <c r="C156" s="28">
        <v>126262.21</v>
      </c>
      <c r="D156" s="28">
        <v>25596.09</v>
      </c>
      <c r="E156" s="28">
        <v>0</v>
      </c>
      <c r="F156" s="28">
        <v>0</v>
      </c>
      <c r="G156" s="28">
        <v>0</v>
      </c>
      <c r="H156" s="28">
        <v>12798.04</v>
      </c>
      <c r="I156" s="28">
        <v>164656.34000000003</v>
      </c>
    </row>
    <row r="157" spans="1:9" x14ac:dyDescent="0.25">
      <c r="A157" s="27">
        <v>2201</v>
      </c>
      <c r="B157" s="28" t="s">
        <v>199</v>
      </c>
      <c r="C157" s="28">
        <v>26268.19</v>
      </c>
      <c r="D157" s="28">
        <v>6180.75</v>
      </c>
      <c r="E157" s="28">
        <v>0</v>
      </c>
      <c r="F157" s="28">
        <v>0</v>
      </c>
      <c r="G157" s="28">
        <v>0</v>
      </c>
      <c r="H157" s="28">
        <v>1545.19</v>
      </c>
      <c r="I157" s="28">
        <v>33994.129999999997</v>
      </c>
    </row>
    <row r="158" spans="1:9" x14ac:dyDescent="0.25">
      <c r="A158" s="27">
        <v>2202</v>
      </c>
      <c r="B158" s="28" t="s">
        <v>200</v>
      </c>
      <c r="C158" s="28">
        <v>66238.760000000009</v>
      </c>
      <c r="D158" s="28">
        <v>10343.810000000001</v>
      </c>
      <c r="E158" s="28">
        <v>0</v>
      </c>
      <c r="F158" s="28">
        <v>0</v>
      </c>
      <c r="G158" s="28">
        <v>0</v>
      </c>
      <c r="H158" s="28">
        <v>8275.0499999999993</v>
      </c>
      <c r="I158" s="28">
        <v>84857.62000000001</v>
      </c>
    </row>
    <row r="159" spans="1:9" x14ac:dyDescent="0.25">
      <c r="A159" s="27">
        <v>2203</v>
      </c>
      <c r="B159" s="28" t="s">
        <v>201</v>
      </c>
      <c r="C159" s="28">
        <v>58550.340000000004</v>
      </c>
      <c r="D159" s="28">
        <v>7318.8</v>
      </c>
      <c r="E159" s="28">
        <v>0</v>
      </c>
      <c r="F159" s="28">
        <v>0</v>
      </c>
      <c r="G159" s="28">
        <v>0</v>
      </c>
      <c r="H159" s="28">
        <v>0</v>
      </c>
      <c r="I159" s="28">
        <v>65869.14</v>
      </c>
    </row>
    <row r="160" spans="1:9" x14ac:dyDescent="0.25">
      <c r="A160" s="27">
        <v>2204</v>
      </c>
      <c r="B160" s="28" t="s">
        <v>202</v>
      </c>
      <c r="C160" s="28">
        <v>241051.33</v>
      </c>
      <c r="D160" s="28">
        <v>58184.800000000003</v>
      </c>
      <c r="E160" s="28">
        <v>0</v>
      </c>
      <c r="F160" s="28">
        <v>0</v>
      </c>
      <c r="G160" s="28">
        <v>0</v>
      </c>
      <c r="H160" s="28">
        <v>33248.46</v>
      </c>
      <c r="I160" s="28">
        <v>332484.59000000003</v>
      </c>
    </row>
    <row r="161" spans="1:9" x14ac:dyDescent="0.25">
      <c r="A161" s="27">
        <v>2205</v>
      </c>
      <c r="B161" s="28" t="s">
        <v>203</v>
      </c>
      <c r="C161" s="28">
        <v>270259.13</v>
      </c>
      <c r="D161" s="28">
        <v>108447.94</v>
      </c>
      <c r="E161" s="28">
        <v>0</v>
      </c>
      <c r="F161" s="28">
        <v>0</v>
      </c>
      <c r="G161" s="28">
        <v>0</v>
      </c>
      <c r="H161" s="28">
        <v>36149.31</v>
      </c>
      <c r="I161" s="28">
        <v>414856.38</v>
      </c>
    </row>
    <row r="162" spans="1:9" x14ac:dyDescent="0.25">
      <c r="A162" s="27">
        <v>2206</v>
      </c>
      <c r="B162" s="28" t="s">
        <v>204</v>
      </c>
      <c r="C162" s="28">
        <v>802550.0199999999</v>
      </c>
      <c r="D162" s="28">
        <v>272050.84999999998</v>
      </c>
      <c r="E162" s="28">
        <v>0</v>
      </c>
      <c r="F162" s="28">
        <v>0</v>
      </c>
      <c r="G162" s="28">
        <v>0</v>
      </c>
      <c r="H162" s="28">
        <v>176833.05000000002</v>
      </c>
      <c r="I162" s="28">
        <v>1251433.92</v>
      </c>
    </row>
    <row r="163" spans="1:9" x14ac:dyDescent="0.25">
      <c r="A163" s="27">
        <v>2207</v>
      </c>
      <c r="B163" s="28" t="s">
        <v>205</v>
      </c>
      <c r="C163" s="28">
        <v>607346.1399999999</v>
      </c>
      <c r="D163" s="28">
        <v>145980.74000000002</v>
      </c>
      <c r="E163" s="28">
        <v>1650.3999999999999</v>
      </c>
      <c r="F163" s="28">
        <v>3300.79</v>
      </c>
      <c r="G163" s="28">
        <v>0</v>
      </c>
      <c r="H163" s="28">
        <v>81623.64</v>
      </c>
      <c r="I163" s="28">
        <v>839901.71</v>
      </c>
    </row>
    <row r="164" spans="1:9" x14ac:dyDescent="0.25">
      <c r="A164" s="27">
        <v>2208</v>
      </c>
      <c r="B164" s="28" t="s">
        <v>206</v>
      </c>
      <c r="C164" s="28">
        <v>69099.520000000004</v>
      </c>
      <c r="D164" s="28">
        <v>43972.43</v>
      </c>
      <c r="E164" s="28">
        <v>0</v>
      </c>
      <c r="F164" s="28">
        <v>0</v>
      </c>
      <c r="G164" s="28">
        <v>0</v>
      </c>
      <c r="H164" s="28">
        <v>8375.7000000000007</v>
      </c>
      <c r="I164" s="28">
        <v>121447.65000000001</v>
      </c>
    </row>
    <row r="165" spans="1:9" x14ac:dyDescent="0.25">
      <c r="A165" s="27">
        <v>2209</v>
      </c>
      <c r="B165" s="28" t="s">
        <v>207</v>
      </c>
      <c r="C165" s="28">
        <v>91293.03</v>
      </c>
      <c r="D165" s="28">
        <v>16386.829999999998</v>
      </c>
      <c r="E165" s="28">
        <v>1496.6000000000001</v>
      </c>
      <c r="F165" s="28">
        <v>0</v>
      </c>
      <c r="G165" s="28">
        <v>0</v>
      </c>
      <c r="H165" s="28">
        <v>14897.12</v>
      </c>
      <c r="I165" s="28">
        <v>124073.58</v>
      </c>
    </row>
    <row r="166" spans="1:9" x14ac:dyDescent="0.25">
      <c r="A166" s="27">
        <v>2210</v>
      </c>
      <c r="B166" s="28" t="s">
        <v>208</v>
      </c>
      <c r="C166" s="28">
        <v>6789.9</v>
      </c>
      <c r="D166" s="28">
        <v>1506.66</v>
      </c>
      <c r="E166" s="28">
        <v>0</v>
      </c>
      <c r="F166" s="28">
        <v>0</v>
      </c>
      <c r="G166" s="28">
        <v>0</v>
      </c>
      <c r="H166" s="28">
        <v>0</v>
      </c>
      <c r="I166" s="28">
        <v>8296.56</v>
      </c>
    </row>
    <row r="167" spans="1:9" x14ac:dyDescent="0.25">
      <c r="A167" s="27">
        <v>2212</v>
      </c>
      <c r="B167" s="28" t="s">
        <v>209</v>
      </c>
      <c r="C167" s="28">
        <v>554264.04</v>
      </c>
      <c r="D167" s="28">
        <v>102085.73</v>
      </c>
      <c r="E167" s="28">
        <v>0</v>
      </c>
      <c r="F167" s="28">
        <v>14846.36</v>
      </c>
      <c r="G167" s="28">
        <v>0</v>
      </c>
      <c r="H167" s="28">
        <v>37917.549999999996</v>
      </c>
      <c r="I167" s="28">
        <v>709113.68</v>
      </c>
    </row>
    <row r="168" spans="1:9" x14ac:dyDescent="0.25">
      <c r="A168" s="27">
        <v>2213</v>
      </c>
      <c r="B168" s="28" t="s">
        <v>210</v>
      </c>
      <c r="C168" s="28">
        <v>82232.929999999993</v>
      </c>
      <c r="D168" s="28">
        <v>14509.09</v>
      </c>
      <c r="E168" s="28">
        <v>0</v>
      </c>
      <c r="F168" s="28">
        <v>0</v>
      </c>
      <c r="G168" s="28">
        <v>0</v>
      </c>
      <c r="H168" s="28">
        <v>5440.9000000000005</v>
      </c>
      <c r="I168" s="28">
        <v>102182.91999999998</v>
      </c>
    </row>
    <row r="169" spans="1:9" x14ac:dyDescent="0.25">
      <c r="A169" s="27">
        <v>2214</v>
      </c>
      <c r="B169" s="28" t="s">
        <v>211</v>
      </c>
      <c r="C169" s="28">
        <v>63711.28</v>
      </c>
      <c r="D169" s="28">
        <v>7692.87</v>
      </c>
      <c r="E169" s="28">
        <v>0</v>
      </c>
      <c r="F169" s="28">
        <v>0</v>
      </c>
      <c r="G169" s="28">
        <v>0</v>
      </c>
      <c r="H169" s="28">
        <v>0</v>
      </c>
      <c r="I169" s="28">
        <v>71404.149999999994</v>
      </c>
    </row>
    <row r="170" spans="1:9" x14ac:dyDescent="0.25">
      <c r="A170" s="27">
        <v>2215</v>
      </c>
      <c r="B170" s="28" t="s">
        <v>212</v>
      </c>
      <c r="C170" s="28">
        <v>81014.87</v>
      </c>
      <c r="D170" s="28">
        <v>5786.7699999999995</v>
      </c>
      <c r="E170" s="28">
        <v>0</v>
      </c>
      <c r="F170" s="28">
        <v>0</v>
      </c>
      <c r="G170" s="28">
        <v>0</v>
      </c>
      <c r="H170" s="28">
        <v>2893.39</v>
      </c>
      <c r="I170" s="28">
        <v>89695.03</v>
      </c>
    </row>
    <row r="171" spans="1:9" x14ac:dyDescent="0.25">
      <c r="A171" s="27">
        <v>2216</v>
      </c>
      <c r="B171" s="28" t="s">
        <v>213</v>
      </c>
      <c r="C171" s="28">
        <v>59173.94</v>
      </c>
      <c r="D171" s="28">
        <v>9962.07</v>
      </c>
      <c r="E171" s="28">
        <v>0</v>
      </c>
      <c r="F171" s="28">
        <v>0</v>
      </c>
      <c r="G171" s="28">
        <v>0</v>
      </c>
      <c r="H171" s="28">
        <v>0</v>
      </c>
      <c r="I171" s="28">
        <v>69136.010000000009</v>
      </c>
    </row>
    <row r="172" spans="1:9" x14ac:dyDescent="0.25">
      <c r="A172" s="27">
        <v>2217</v>
      </c>
      <c r="B172" s="28" t="s">
        <v>214</v>
      </c>
      <c r="C172" s="28">
        <v>116277.20999999999</v>
      </c>
      <c r="D172" s="28">
        <v>8279.7000000000007</v>
      </c>
      <c r="E172" s="28">
        <v>0</v>
      </c>
      <c r="F172" s="28">
        <v>0</v>
      </c>
      <c r="G172" s="28">
        <v>0</v>
      </c>
      <c r="H172" s="28">
        <v>5519.8</v>
      </c>
      <c r="I172" s="28">
        <v>130076.70999999999</v>
      </c>
    </row>
    <row r="173" spans="1:9" x14ac:dyDescent="0.25">
      <c r="A173" s="27">
        <v>2219</v>
      </c>
      <c r="B173" s="28" t="s">
        <v>215</v>
      </c>
      <c r="C173" s="28">
        <v>76420.800000000003</v>
      </c>
      <c r="D173" s="28">
        <v>4775.33</v>
      </c>
      <c r="E173" s="28">
        <v>0</v>
      </c>
      <c r="F173" s="28">
        <v>0</v>
      </c>
      <c r="G173" s="28">
        <v>0</v>
      </c>
      <c r="H173" s="28">
        <v>2387.67</v>
      </c>
      <c r="I173" s="28">
        <v>83583.8</v>
      </c>
    </row>
    <row r="174" spans="1:9" x14ac:dyDescent="0.25">
      <c r="A174" s="27">
        <v>2220</v>
      </c>
      <c r="B174" s="28" t="s">
        <v>216</v>
      </c>
      <c r="C174" s="28">
        <v>80293.22</v>
      </c>
      <c r="D174" s="28">
        <v>0</v>
      </c>
      <c r="E174" s="28">
        <v>0</v>
      </c>
      <c r="F174" s="28">
        <v>0</v>
      </c>
      <c r="G174" s="28">
        <v>0</v>
      </c>
      <c r="H174" s="28">
        <v>4350.7</v>
      </c>
      <c r="I174" s="28">
        <v>84643.92</v>
      </c>
    </row>
    <row r="175" spans="1:9" x14ac:dyDescent="0.25">
      <c r="A175" s="27">
        <v>2221</v>
      </c>
      <c r="B175" s="28" t="s">
        <v>217</v>
      </c>
      <c r="C175" s="28">
        <v>120401.08</v>
      </c>
      <c r="D175" s="28">
        <v>6109.92</v>
      </c>
      <c r="E175" s="28">
        <v>0</v>
      </c>
      <c r="F175" s="28">
        <v>0</v>
      </c>
      <c r="G175" s="28">
        <v>0</v>
      </c>
      <c r="H175" s="28">
        <v>15274.81</v>
      </c>
      <c r="I175" s="28">
        <v>141785.81</v>
      </c>
    </row>
    <row r="176" spans="1:9" x14ac:dyDescent="0.25">
      <c r="A176" s="27">
        <v>2222</v>
      </c>
      <c r="B176" s="28" t="s">
        <v>218</v>
      </c>
      <c r="C176" s="28">
        <v>2824.65</v>
      </c>
      <c r="D176" s="28">
        <v>0</v>
      </c>
      <c r="E176" s="28">
        <v>0</v>
      </c>
      <c r="F176" s="28">
        <v>0</v>
      </c>
      <c r="G176" s="28">
        <v>0</v>
      </c>
      <c r="H176" s="28">
        <v>0</v>
      </c>
      <c r="I176" s="28">
        <v>2824.65</v>
      </c>
    </row>
    <row r="177" spans="1:9" x14ac:dyDescent="0.25">
      <c r="A177" s="27">
        <v>2225</v>
      </c>
      <c r="B177" s="28" t="s">
        <v>219</v>
      </c>
      <c r="C177" s="28">
        <v>79700.110000000015</v>
      </c>
      <c r="D177" s="28">
        <v>7222.4800000000005</v>
      </c>
      <c r="E177" s="28">
        <v>0</v>
      </c>
      <c r="F177" s="28">
        <v>0</v>
      </c>
      <c r="G177" s="28">
        <v>0</v>
      </c>
      <c r="H177" s="28">
        <v>4333.49</v>
      </c>
      <c r="I177" s="28">
        <v>91256.080000000016</v>
      </c>
    </row>
    <row r="178" spans="1:9" x14ac:dyDescent="0.25">
      <c r="A178" s="27">
        <v>2229</v>
      </c>
      <c r="B178" s="28" t="s">
        <v>220</v>
      </c>
      <c r="C178" s="28">
        <v>77772.789999999994</v>
      </c>
      <c r="D178" s="28">
        <v>11456.4</v>
      </c>
      <c r="E178" s="28">
        <v>0</v>
      </c>
      <c r="F178" s="28">
        <v>0</v>
      </c>
      <c r="G178" s="28">
        <v>0</v>
      </c>
      <c r="H178" s="28">
        <v>3818.7999999999997</v>
      </c>
      <c r="I178" s="28">
        <v>93047.989999999991</v>
      </c>
    </row>
    <row r="179" spans="1:9" x14ac:dyDescent="0.25">
      <c r="A179" s="27">
        <v>2239</v>
      </c>
      <c r="B179" s="28" t="s">
        <v>221</v>
      </c>
      <c r="C179" s="28">
        <v>3118802.88</v>
      </c>
      <c r="D179" s="28">
        <v>1012882.25</v>
      </c>
      <c r="E179" s="28">
        <v>8744.2999999999993</v>
      </c>
      <c r="F179" s="28">
        <v>0</v>
      </c>
      <c r="G179" s="28">
        <v>0</v>
      </c>
      <c r="H179" s="28">
        <v>311880.29000000004</v>
      </c>
      <c r="I179" s="28">
        <v>4452309.72</v>
      </c>
    </row>
    <row r="180" spans="1:9" x14ac:dyDescent="0.25">
      <c r="A180" s="27">
        <v>2240</v>
      </c>
      <c r="B180" s="28" t="s">
        <v>222</v>
      </c>
      <c r="C180" s="28">
        <v>218671.62</v>
      </c>
      <c r="D180" s="28">
        <v>24639.059999999998</v>
      </c>
      <c r="E180" s="28">
        <v>0</v>
      </c>
      <c r="F180" s="28">
        <v>0</v>
      </c>
      <c r="G180" s="28">
        <v>0</v>
      </c>
      <c r="H180" s="28">
        <v>12319.52</v>
      </c>
      <c r="I180" s="28">
        <v>255630.19999999998</v>
      </c>
    </row>
    <row r="181" spans="1:9" x14ac:dyDescent="0.25">
      <c r="A181" s="27">
        <v>2241</v>
      </c>
      <c r="B181" s="28" t="s">
        <v>223</v>
      </c>
      <c r="C181" s="28">
        <v>945543.40999999992</v>
      </c>
      <c r="D181" s="28">
        <v>333311.02999999997</v>
      </c>
      <c r="E181" s="28">
        <v>2789.21</v>
      </c>
      <c r="F181" s="28">
        <v>40443.590000000004</v>
      </c>
      <c r="G181" s="28">
        <v>0</v>
      </c>
      <c r="H181" s="28">
        <v>122725.40000000001</v>
      </c>
      <c r="I181" s="28">
        <v>1444812.64</v>
      </c>
    </row>
    <row r="182" spans="1:9" x14ac:dyDescent="0.25">
      <c r="A182" s="27">
        <v>2242</v>
      </c>
      <c r="B182" s="28" t="s">
        <v>224</v>
      </c>
      <c r="C182" s="28">
        <v>1798475.34</v>
      </c>
      <c r="D182" s="28">
        <v>691975.3600000001</v>
      </c>
      <c r="E182" s="28">
        <v>6605.97</v>
      </c>
      <c r="F182" s="28">
        <v>46241.789999999994</v>
      </c>
      <c r="G182" s="28">
        <v>0</v>
      </c>
      <c r="H182" s="28">
        <v>211391.03999999998</v>
      </c>
      <c r="I182" s="28">
        <v>2754689.5000000005</v>
      </c>
    </row>
    <row r="183" spans="1:9" x14ac:dyDescent="0.25">
      <c r="A183" s="27">
        <v>2243</v>
      </c>
      <c r="B183" s="28" t="s">
        <v>225</v>
      </c>
      <c r="C183" s="28">
        <v>6287475.6599999992</v>
      </c>
      <c r="D183" s="28">
        <v>2313078.81</v>
      </c>
      <c r="E183" s="28">
        <v>10078.779999999999</v>
      </c>
      <c r="F183" s="28">
        <v>30236.33</v>
      </c>
      <c r="G183" s="28">
        <v>0</v>
      </c>
      <c r="H183" s="28">
        <v>680317.29999999993</v>
      </c>
      <c r="I183" s="28">
        <v>9321186.879999999</v>
      </c>
    </row>
    <row r="184" spans="1:9" x14ac:dyDescent="0.25">
      <c r="A184" s="27">
        <v>2244</v>
      </c>
      <c r="B184" s="28" t="s">
        <v>226</v>
      </c>
      <c r="C184" s="28">
        <v>704437.64</v>
      </c>
      <c r="D184" s="28">
        <v>205205.75</v>
      </c>
      <c r="E184" s="28">
        <v>1531.39</v>
      </c>
      <c r="F184" s="28">
        <v>0</v>
      </c>
      <c r="G184" s="28">
        <v>0</v>
      </c>
      <c r="H184" s="28">
        <v>61255.450000000004</v>
      </c>
      <c r="I184" s="28">
        <v>972430.23</v>
      </c>
    </row>
    <row r="185" spans="1:9" x14ac:dyDescent="0.25">
      <c r="A185" s="27">
        <v>2245</v>
      </c>
      <c r="B185" s="28" t="s">
        <v>227</v>
      </c>
      <c r="C185" s="28">
        <v>125842.59000000001</v>
      </c>
      <c r="D185" s="28">
        <v>8572.73</v>
      </c>
      <c r="E185" s="28">
        <v>0</v>
      </c>
      <c r="F185" s="28">
        <v>0</v>
      </c>
      <c r="G185" s="28">
        <v>0</v>
      </c>
      <c r="H185" s="28">
        <v>4286.3599999999997</v>
      </c>
      <c r="I185" s="28">
        <v>138701.68</v>
      </c>
    </row>
    <row r="186" spans="1:9" x14ac:dyDescent="0.25">
      <c r="A186" s="27">
        <v>2247</v>
      </c>
      <c r="B186" s="28" t="s">
        <v>228</v>
      </c>
      <c r="C186" s="28">
        <v>10430.43</v>
      </c>
      <c r="D186" s="28">
        <v>0</v>
      </c>
      <c r="E186" s="28">
        <v>0</v>
      </c>
      <c r="F186" s="28">
        <v>0</v>
      </c>
      <c r="G186" s="28">
        <v>0</v>
      </c>
      <c r="H186" s="28">
        <v>2086.08</v>
      </c>
      <c r="I186" s="28">
        <v>12516.51</v>
      </c>
    </row>
    <row r="187" spans="1:9" x14ac:dyDescent="0.25">
      <c r="A187" s="27">
        <v>2248</v>
      </c>
      <c r="B187" s="28" t="s">
        <v>229</v>
      </c>
      <c r="C187" s="28">
        <v>418819.54</v>
      </c>
      <c r="D187" s="28">
        <v>80144.479999999996</v>
      </c>
      <c r="E187" s="28">
        <v>0</v>
      </c>
      <c r="F187" s="28">
        <v>0</v>
      </c>
      <c r="G187" s="28">
        <v>0</v>
      </c>
      <c r="H187" s="28">
        <v>7755.92</v>
      </c>
      <c r="I187" s="28">
        <v>506719.93999999994</v>
      </c>
    </row>
    <row r="188" spans="1:9" x14ac:dyDescent="0.25">
      <c r="A188" s="27">
        <v>2249</v>
      </c>
      <c r="B188" s="28" t="s">
        <v>230</v>
      </c>
      <c r="C188" s="28">
        <v>260081.37</v>
      </c>
      <c r="D188" s="28">
        <v>68411.5</v>
      </c>
      <c r="E188" s="28">
        <v>0</v>
      </c>
      <c r="F188" s="28">
        <v>0</v>
      </c>
      <c r="G188" s="28">
        <v>0</v>
      </c>
      <c r="H188" s="28">
        <v>0</v>
      </c>
      <c r="I188" s="28">
        <v>328492.87</v>
      </c>
    </row>
    <row r="189" spans="1:9" x14ac:dyDescent="0.25">
      <c r="A189" s="27">
        <v>2251</v>
      </c>
      <c r="B189" s="28" t="s">
        <v>231</v>
      </c>
      <c r="C189" s="28">
        <v>231791.69</v>
      </c>
      <c r="D189" s="28">
        <v>33282.25</v>
      </c>
      <c r="E189" s="28">
        <v>0</v>
      </c>
      <c r="F189" s="28">
        <v>0</v>
      </c>
      <c r="G189" s="28">
        <v>0</v>
      </c>
      <c r="H189" s="28">
        <v>20339.150000000001</v>
      </c>
      <c r="I189" s="28">
        <v>285413.09000000003</v>
      </c>
    </row>
    <row r="190" spans="1:9" x14ac:dyDescent="0.25">
      <c r="A190" s="27">
        <v>2252</v>
      </c>
      <c r="B190" s="28" t="s">
        <v>232</v>
      </c>
      <c r="C190" s="28">
        <v>162560.78</v>
      </c>
      <c r="D190" s="28">
        <v>47256.04</v>
      </c>
      <c r="E190" s="28">
        <v>0</v>
      </c>
      <c r="F190" s="28">
        <v>0</v>
      </c>
      <c r="G190" s="28">
        <v>0</v>
      </c>
      <c r="H190" s="28">
        <v>0</v>
      </c>
      <c r="I190" s="28">
        <v>209816.82</v>
      </c>
    </row>
    <row r="191" spans="1:9" x14ac:dyDescent="0.25">
      <c r="A191" s="27">
        <v>2253</v>
      </c>
      <c r="B191" s="28" t="s">
        <v>233</v>
      </c>
      <c r="C191" s="28">
        <v>183175.99000000002</v>
      </c>
      <c r="D191" s="28">
        <v>28922.530000000002</v>
      </c>
      <c r="E191" s="28">
        <v>0</v>
      </c>
      <c r="F191" s="28">
        <v>0</v>
      </c>
      <c r="G191" s="28">
        <v>0</v>
      </c>
      <c r="H191" s="28">
        <v>5784.51</v>
      </c>
      <c r="I191" s="28">
        <v>217883.03000000003</v>
      </c>
    </row>
    <row r="192" spans="1:9" x14ac:dyDescent="0.25">
      <c r="A192" s="27">
        <v>2254</v>
      </c>
      <c r="B192" s="28" t="s">
        <v>234</v>
      </c>
      <c r="C192" s="28">
        <v>775350.16</v>
      </c>
      <c r="D192" s="28">
        <v>277018.31</v>
      </c>
      <c r="E192" s="28">
        <v>1505.54</v>
      </c>
      <c r="F192" s="28">
        <v>0</v>
      </c>
      <c r="G192" s="28">
        <v>0</v>
      </c>
      <c r="H192" s="28">
        <v>60221.369999999995</v>
      </c>
      <c r="I192" s="28">
        <v>1114095.3799999999</v>
      </c>
    </row>
    <row r="193" spans="1:9" x14ac:dyDescent="0.25">
      <c r="A193" s="27">
        <v>2255</v>
      </c>
      <c r="B193" s="28" t="s">
        <v>235</v>
      </c>
      <c r="C193" s="28">
        <v>223220.4</v>
      </c>
      <c r="D193" s="28">
        <v>39144.58</v>
      </c>
      <c r="E193" s="28">
        <v>0</v>
      </c>
      <c r="F193" s="28">
        <v>0</v>
      </c>
      <c r="G193" s="28">
        <v>0</v>
      </c>
      <c r="H193" s="28">
        <v>18789.400000000001</v>
      </c>
      <c r="I193" s="28">
        <v>281154.38</v>
      </c>
    </row>
    <row r="194" spans="1:9" x14ac:dyDescent="0.25">
      <c r="A194" s="27">
        <v>2256</v>
      </c>
      <c r="B194" s="28" t="s">
        <v>236</v>
      </c>
      <c r="C194" s="28">
        <v>1468249.5000000002</v>
      </c>
      <c r="D194" s="28">
        <v>74931.409999999989</v>
      </c>
      <c r="E194" s="28">
        <v>0</v>
      </c>
      <c r="F194" s="28">
        <v>0</v>
      </c>
      <c r="G194" s="28">
        <v>0</v>
      </c>
      <c r="H194" s="28">
        <v>46234.270000000004</v>
      </c>
      <c r="I194" s="28">
        <v>1589415.1800000002</v>
      </c>
    </row>
    <row r="195" spans="1:9" x14ac:dyDescent="0.25">
      <c r="A195" s="27">
        <v>2257</v>
      </c>
      <c r="B195" s="28" t="s">
        <v>237</v>
      </c>
      <c r="C195" s="28">
        <v>282176.55</v>
      </c>
      <c r="D195" s="28">
        <v>10963.1</v>
      </c>
      <c r="E195" s="28">
        <v>0</v>
      </c>
      <c r="F195" s="28">
        <v>0</v>
      </c>
      <c r="G195" s="28">
        <v>0</v>
      </c>
      <c r="H195" s="28">
        <v>10963.1</v>
      </c>
      <c r="I195" s="28">
        <v>304102.74999999994</v>
      </c>
    </row>
    <row r="196" spans="1:9" x14ac:dyDescent="0.25">
      <c r="A196" s="27">
        <v>2262</v>
      </c>
      <c r="B196" s="28" t="s">
        <v>238</v>
      </c>
      <c r="C196" s="28">
        <v>121401.75</v>
      </c>
      <c r="D196" s="28">
        <v>18521.989999999998</v>
      </c>
      <c r="E196" s="28">
        <v>0</v>
      </c>
      <c r="F196" s="28">
        <v>0</v>
      </c>
      <c r="G196" s="28">
        <v>0</v>
      </c>
      <c r="H196" s="28">
        <v>9261</v>
      </c>
      <c r="I196" s="28">
        <v>149184.74</v>
      </c>
    </row>
    <row r="197" spans="1:9" x14ac:dyDescent="0.25">
      <c r="A197" s="27">
        <v>2332</v>
      </c>
      <c r="B197" s="28" t="s">
        <v>239</v>
      </c>
      <c r="C197" s="28">
        <v>6738.34</v>
      </c>
      <c r="D197" s="28">
        <v>0</v>
      </c>
      <c r="E197" s="28">
        <v>0</v>
      </c>
      <c r="F197" s="28">
        <v>0</v>
      </c>
      <c r="G197" s="28">
        <v>0</v>
      </c>
      <c r="H197" s="28">
        <v>0</v>
      </c>
      <c r="I197" s="28">
        <v>6738.34</v>
      </c>
    </row>
    <row r="198" spans="1:9" x14ac:dyDescent="0.25">
      <c r="A198" s="27">
        <v>3476</v>
      </c>
      <c r="B198" s="28" t="s">
        <v>240</v>
      </c>
      <c r="C198" s="28">
        <v>48735.33</v>
      </c>
      <c r="D198" s="28">
        <v>0</v>
      </c>
      <c r="E198" s="28">
        <v>0</v>
      </c>
      <c r="F198" s="28">
        <v>0</v>
      </c>
      <c r="G198" s="28">
        <v>0</v>
      </c>
      <c r="H198" s="28">
        <v>0</v>
      </c>
      <c r="I198" s="28">
        <v>48735.33</v>
      </c>
    </row>
    <row r="199" spans="1:9" x14ac:dyDescent="0.25">
      <c r="A199" s="27">
        <v>3477</v>
      </c>
      <c r="B199" s="28" t="s">
        <v>241</v>
      </c>
      <c r="C199" s="28">
        <v>258396.21</v>
      </c>
      <c r="D199" s="28">
        <v>0</v>
      </c>
      <c r="E199" s="28">
        <v>0</v>
      </c>
      <c r="F199" s="28">
        <v>0</v>
      </c>
      <c r="G199" s="28">
        <v>0</v>
      </c>
      <c r="H199" s="28">
        <v>0</v>
      </c>
      <c r="I199" s="28">
        <v>258396.21</v>
      </c>
    </row>
    <row r="200" spans="1:9" x14ac:dyDescent="0.25">
      <c r="A200" s="27">
        <v>3997</v>
      </c>
      <c r="B200" s="28" t="s">
        <v>242</v>
      </c>
      <c r="C200" s="28">
        <v>43120.36</v>
      </c>
      <c r="D200" s="28">
        <v>2193.1</v>
      </c>
      <c r="E200" s="28">
        <v>0</v>
      </c>
      <c r="F200" s="28">
        <v>0</v>
      </c>
      <c r="G200" s="28">
        <v>0</v>
      </c>
      <c r="H200" s="28">
        <v>0</v>
      </c>
      <c r="I200" s="28">
        <v>45313.46</v>
      </c>
    </row>
    <row r="201" spans="1:9" x14ac:dyDescent="0.25">
      <c r="A201" s="27">
        <v>4131</v>
      </c>
      <c r="B201" s="28" t="s">
        <v>243</v>
      </c>
      <c r="C201" s="28">
        <v>649038.05000000005</v>
      </c>
      <c r="D201" s="28">
        <v>132757.79</v>
      </c>
      <c r="E201" s="28">
        <v>0</v>
      </c>
      <c r="F201" s="28">
        <v>7375.43</v>
      </c>
      <c r="G201" s="28">
        <v>0</v>
      </c>
      <c r="H201" s="28">
        <v>70066.61</v>
      </c>
      <c r="I201" s="28">
        <v>859237.88000000012</v>
      </c>
    </row>
    <row r="202" spans="1:9" x14ac:dyDescent="0.25">
      <c r="A202" s="27">
        <v>5269</v>
      </c>
      <c r="B202" s="28" t="s">
        <v>244</v>
      </c>
      <c r="C202" s="28">
        <v>19351.93</v>
      </c>
      <c r="D202" s="28">
        <v>0</v>
      </c>
      <c r="E202" s="28">
        <v>0</v>
      </c>
      <c r="F202" s="28">
        <v>0</v>
      </c>
      <c r="G202" s="28">
        <v>0</v>
      </c>
      <c r="H202" s="28">
        <v>0</v>
      </c>
      <c r="I202" s="28">
        <v>19351.93</v>
      </c>
    </row>
    <row r="203" spans="1:9" x14ac:dyDescent="0.25">
      <c r="A203" s="27"/>
      <c r="B203" s="30" t="s">
        <v>245</v>
      </c>
      <c r="C203" s="28">
        <v>109800551.81000008</v>
      </c>
      <c r="D203" s="28">
        <v>26569579.189999986</v>
      </c>
      <c r="E203" s="28">
        <v>136954.6</v>
      </c>
      <c r="F203" s="28">
        <v>421579.61</v>
      </c>
      <c r="G203" s="28">
        <v>7519.92</v>
      </c>
      <c r="H203" s="28">
        <v>10148383.169999994</v>
      </c>
      <c r="I203" s="28">
        <v>147084568.30000004</v>
      </c>
    </row>
    <row r="204" spans="1:9" x14ac:dyDescent="0.25">
      <c r="A204" s="16"/>
      <c r="B204" s="4"/>
      <c r="C204" s="4"/>
      <c r="D204" s="4"/>
      <c r="E204" s="4"/>
      <c r="F204" s="4"/>
      <c r="G204" s="4"/>
      <c r="H204" s="4"/>
      <c r="I204" s="4"/>
    </row>
    <row r="205" spans="1:9" x14ac:dyDescent="0.25">
      <c r="A205" s="16"/>
      <c r="B205" s="4"/>
      <c r="C205" s="4"/>
      <c r="D205" s="4"/>
      <c r="E205" s="4"/>
      <c r="F205" s="4"/>
      <c r="G205" s="4"/>
      <c r="H205" s="4"/>
      <c r="I205" s="4"/>
    </row>
    <row r="206" spans="1:9" x14ac:dyDescent="0.25">
      <c r="A206" s="16"/>
      <c r="B206" s="4"/>
      <c r="C206" s="4"/>
      <c r="D206" s="4"/>
      <c r="E206" s="4"/>
      <c r="F206" s="4"/>
      <c r="G206" s="4"/>
      <c r="H206" s="4"/>
      <c r="I206" s="4"/>
    </row>
    <row r="207" spans="1:9" x14ac:dyDescent="0.25">
      <c r="A207" s="16"/>
      <c r="B207" s="4"/>
      <c r="C207" s="14"/>
      <c r="D207" s="4"/>
      <c r="E207" s="4"/>
      <c r="F207" s="4"/>
      <c r="G207" s="4"/>
      <c r="H207" s="4"/>
      <c r="I207" s="4"/>
    </row>
    <row r="208" spans="1:9" x14ac:dyDescent="0.25">
      <c r="A208" s="16"/>
      <c r="B208" s="4"/>
      <c r="C208" s="4"/>
      <c r="D208" s="4"/>
      <c r="E208" s="4"/>
      <c r="F208" s="4"/>
      <c r="G208" s="4"/>
      <c r="H208" s="4"/>
      <c r="I208" s="4"/>
    </row>
    <row r="209" spans="2:8" x14ac:dyDescent="0.25">
      <c r="B209" s="4"/>
      <c r="C209" s="4"/>
      <c r="D209" s="4"/>
      <c r="E209" s="4"/>
      <c r="F209" s="4"/>
      <c r="G209" s="4"/>
      <c r="H209" s="4"/>
    </row>
    <row r="210" spans="2:8" x14ac:dyDescent="0.25">
      <c r="B210" s="4"/>
      <c r="C210" s="4"/>
      <c r="D210" s="4"/>
      <c r="E210" s="4"/>
      <c r="F210" s="4"/>
      <c r="G210" s="4"/>
      <c r="H210" s="4"/>
    </row>
    <row r="211" spans="2:8" x14ac:dyDescent="0.25">
      <c r="B211" s="4"/>
      <c r="C211" s="4"/>
      <c r="D211" s="4"/>
      <c r="E211" s="4"/>
      <c r="F211" s="4"/>
      <c r="G211" s="4"/>
      <c r="H211" s="4"/>
    </row>
    <row r="212" spans="2:8" x14ac:dyDescent="0.25">
      <c r="B212" s="4"/>
      <c r="C212" s="4"/>
      <c r="D212" s="4"/>
      <c r="E212" s="4"/>
      <c r="F212" s="4"/>
      <c r="G212" s="4"/>
      <c r="H212" s="4"/>
    </row>
    <row r="213" spans="2:8" x14ac:dyDescent="0.25">
      <c r="B213" s="4"/>
      <c r="C213" s="4"/>
      <c r="D213" s="4"/>
      <c r="E213" s="4"/>
      <c r="F213" s="4"/>
      <c r="G213" s="4"/>
      <c r="H213" s="4"/>
    </row>
    <row r="214" spans="2:8" x14ac:dyDescent="0.25">
      <c r="B214" s="4"/>
      <c r="C214" s="4"/>
      <c r="D214" s="4"/>
      <c r="E214" s="4"/>
      <c r="F214" s="4"/>
      <c r="G214" s="4"/>
      <c r="H214" s="4"/>
    </row>
    <row r="215" spans="2:8" x14ac:dyDescent="0.25">
      <c r="B215" s="4"/>
      <c r="C215" s="4"/>
      <c r="D215" s="4"/>
      <c r="E215" s="4"/>
      <c r="F215" s="4"/>
      <c r="G215" s="4"/>
      <c r="H215" s="4"/>
    </row>
    <row r="216" spans="2:8" x14ac:dyDescent="0.25">
      <c r="B216" s="4"/>
      <c r="C216" s="4"/>
      <c r="D216" s="4"/>
      <c r="E216" s="4"/>
      <c r="F216" s="4"/>
      <c r="G216" s="4"/>
      <c r="H216" s="4"/>
    </row>
    <row r="217" spans="2:8" x14ac:dyDescent="0.25">
      <c r="B217" s="4"/>
      <c r="C217" s="4"/>
      <c r="D217" s="4"/>
      <c r="E217" s="4"/>
      <c r="F217" s="4"/>
      <c r="G217" s="4"/>
      <c r="H217" s="4"/>
    </row>
    <row r="218" spans="2:8" x14ac:dyDescent="0.25">
      <c r="B218" s="4"/>
      <c r="C218" s="4"/>
      <c r="D218" s="4"/>
      <c r="E218" s="4"/>
      <c r="F218" s="4"/>
      <c r="G218" s="4"/>
      <c r="H218" s="4"/>
    </row>
    <row r="219" spans="2:8" x14ac:dyDescent="0.25">
      <c r="B219" s="4"/>
      <c r="C219" s="4"/>
      <c r="D219" s="4"/>
      <c r="E219" s="4"/>
      <c r="F219" s="4"/>
      <c r="G219" s="4"/>
      <c r="H219" s="4"/>
    </row>
    <row r="220" spans="2:8" x14ac:dyDescent="0.25">
      <c r="B220" s="4"/>
      <c r="C220" s="4"/>
      <c r="D220" s="4"/>
      <c r="E220" s="4"/>
      <c r="F220" s="4"/>
      <c r="G220" s="4"/>
      <c r="H220" s="4"/>
    </row>
    <row r="221" spans="2:8" x14ac:dyDescent="0.25">
      <c r="B221" s="4"/>
      <c r="C221" s="4"/>
      <c r="D221" s="4"/>
      <c r="E221" s="4"/>
      <c r="F221" s="4"/>
      <c r="G221" s="4"/>
      <c r="H221" s="4"/>
    </row>
    <row r="222" spans="2:8" x14ac:dyDescent="0.25">
      <c r="B222" s="4"/>
      <c r="C222" s="4"/>
      <c r="D222" s="4"/>
      <c r="E222" s="4"/>
      <c r="F222" s="4"/>
      <c r="G222" s="4"/>
      <c r="H222" s="4"/>
    </row>
    <row r="223" spans="2:8" x14ac:dyDescent="0.25">
      <c r="B223" s="4"/>
      <c r="C223" s="4"/>
      <c r="D223" s="4"/>
      <c r="E223" s="4"/>
      <c r="F223" s="4"/>
      <c r="G223" s="4"/>
      <c r="H223" s="4"/>
    </row>
    <row r="224" spans="2:8" x14ac:dyDescent="0.25">
      <c r="B224" s="4"/>
      <c r="C224" s="4"/>
      <c r="D224" s="4"/>
      <c r="E224" s="4"/>
      <c r="F224" s="4"/>
      <c r="G224" s="4"/>
      <c r="H224" s="4"/>
    </row>
    <row r="225" spans="2:8" x14ac:dyDescent="0.25">
      <c r="B225" s="4"/>
      <c r="C225" s="4"/>
      <c r="D225" s="4"/>
      <c r="E225" s="4"/>
      <c r="F225" s="4"/>
      <c r="G225" s="4"/>
      <c r="H225" s="4"/>
    </row>
    <row r="226" spans="2:8" x14ac:dyDescent="0.25">
      <c r="B226" s="4"/>
      <c r="C226" s="4"/>
      <c r="D226" s="4"/>
      <c r="E226" s="4"/>
      <c r="F226" s="4"/>
      <c r="G226" s="4"/>
      <c r="H226" s="4"/>
    </row>
    <row r="227" spans="2:8" x14ac:dyDescent="0.25">
      <c r="B227" s="4"/>
      <c r="C227" s="4"/>
      <c r="D227" s="4"/>
      <c r="E227" s="4"/>
      <c r="F227" s="4"/>
      <c r="G227" s="4"/>
      <c r="H227" s="4"/>
    </row>
    <row r="228" spans="2:8" x14ac:dyDescent="0.25">
      <c r="B228" s="4"/>
      <c r="C228" s="4"/>
      <c r="D228" s="4"/>
      <c r="E228" s="4"/>
      <c r="F228" s="4"/>
      <c r="G228" s="4"/>
      <c r="H228" s="4"/>
    </row>
    <row r="229" spans="2:8" x14ac:dyDescent="0.25">
      <c r="B229" s="4"/>
      <c r="C229" s="4"/>
      <c r="D229" s="4"/>
      <c r="E229" s="4"/>
      <c r="F229" s="4"/>
      <c r="G229" s="4"/>
      <c r="H229" s="4"/>
    </row>
    <row r="230" spans="2:8" x14ac:dyDescent="0.25">
      <c r="B230" s="4"/>
      <c r="C230" s="4"/>
      <c r="D230" s="4"/>
      <c r="E230" s="4"/>
      <c r="F230" s="4"/>
      <c r="G230" s="4"/>
      <c r="H23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AF75D-6FFD-4635-9D23-9BD031108358}">
  <sheetPr>
    <tabColor rgb="FF1B75BC"/>
  </sheetPr>
  <dimension ref="A1:I203"/>
  <sheetViews>
    <sheetView topLeftCell="A109" workbookViewId="0">
      <selection activeCell="D121" sqref="D121"/>
    </sheetView>
  </sheetViews>
  <sheetFormatPr defaultColWidth="9.140625" defaultRowHeight="15.75" x14ac:dyDescent="0.2"/>
  <cols>
    <col min="1" max="1" width="8.5703125" style="27" bestFit="1" customWidth="1"/>
    <col min="2" max="2" width="36" style="28" bestFit="1" customWidth="1"/>
    <col min="3" max="4" width="16" style="28" bestFit="1" customWidth="1"/>
    <col min="5" max="6" width="11.85546875" style="28" bestFit="1" customWidth="1"/>
    <col min="7" max="7" width="9.5703125" style="28" bestFit="1" customWidth="1"/>
    <col min="8" max="8" width="17.85546875" style="28" bestFit="1" customWidth="1"/>
    <col min="9" max="9" width="14.28515625" style="28" bestFit="1" customWidth="1"/>
    <col min="10" max="10" width="16.5703125" style="28" bestFit="1" customWidth="1"/>
    <col min="11" max="11" width="9.140625" style="28"/>
    <col min="12" max="13" width="12.42578125" style="28" bestFit="1" customWidth="1"/>
    <col min="14" max="14" width="8.42578125" style="28" bestFit="1" customWidth="1"/>
    <col min="15" max="15" width="6.140625" style="28" bestFit="1" customWidth="1"/>
    <col min="16" max="16" width="8.7109375" style="28" bestFit="1" customWidth="1"/>
    <col min="17" max="18" width="14.28515625" style="28" bestFit="1" customWidth="1"/>
    <col min="19" max="16384" width="9.140625" style="28"/>
  </cols>
  <sheetData>
    <row r="1" spans="1:9" x14ac:dyDescent="0.2">
      <c r="A1" s="27" t="s">
        <v>35</v>
      </c>
      <c r="B1" s="28" t="s">
        <v>36</v>
      </c>
      <c r="C1" s="38" t="s">
        <v>37</v>
      </c>
      <c r="D1" s="38" t="s">
        <v>38</v>
      </c>
      <c r="E1" s="38" t="s">
        <v>39</v>
      </c>
      <c r="F1" s="38" t="s">
        <v>40</v>
      </c>
      <c r="G1" s="38" t="s">
        <v>41</v>
      </c>
      <c r="H1" s="38" t="s">
        <v>42</v>
      </c>
      <c r="I1" s="38" t="s">
        <v>43</v>
      </c>
    </row>
    <row r="2" spans="1:9" x14ac:dyDescent="0.2">
      <c r="A2" s="27">
        <v>1894</v>
      </c>
      <c r="B2" s="28" t="s">
        <v>44</v>
      </c>
      <c r="C2" s="28">
        <v>5909</v>
      </c>
      <c r="D2" s="28">
        <v>3218.54</v>
      </c>
      <c r="E2" s="28">
        <v>0</v>
      </c>
      <c r="F2" s="28">
        <v>0</v>
      </c>
      <c r="G2" s="28">
        <v>0</v>
      </c>
      <c r="H2" s="28">
        <v>8046.37</v>
      </c>
      <c r="I2" s="28">
        <v>17173.91</v>
      </c>
    </row>
    <row r="3" spans="1:9" x14ac:dyDescent="0.2">
      <c r="A3" s="27">
        <v>1895</v>
      </c>
      <c r="B3" s="28" t="s">
        <v>45</v>
      </c>
      <c r="C3" s="28">
        <v>0</v>
      </c>
      <c r="D3" s="28">
        <v>0</v>
      </c>
      <c r="E3" s="28">
        <v>0</v>
      </c>
      <c r="F3" s="28">
        <v>0</v>
      </c>
      <c r="G3" s="28">
        <v>0</v>
      </c>
      <c r="H3" s="28">
        <v>538.08000000000004</v>
      </c>
      <c r="I3" s="28">
        <v>538.08000000000004</v>
      </c>
    </row>
    <row r="4" spans="1:9" x14ac:dyDescent="0.2">
      <c r="A4" s="27">
        <v>1896</v>
      </c>
      <c r="B4" s="28" t="s">
        <v>46</v>
      </c>
      <c r="C4" s="28">
        <v>308.14</v>
      </c>
      <c r="D4" s="28">
        <v>0</v>
      </c>
      <c r="E4" s="28">
        <v>0</v>
      </c>
      <c r="F4" s="28">
        <v>0</v>
      </c>
      <c r="G4" s="28">
        <v>0</v>
      </c>
      <c r="H4" s="28">
        <v>0</v>
      </c>
      <c r="I4" s="28">
        <v>308.14</v>
      </c>
    </row>
    <row r="5" spans="1:9" x14ac:dyDescent="0.2">
      <c r="A5" s="27">
        <v>1897</v>
      </c>
      <c r="B5" s="28" t="s">
        <v>47</v>
      </c>
      <c r="C5" s="28">
        <v>426.72999999999996</v>
      </c>
      <c r="D5" s="28">
        <v>0</v>
      </c>
      <c r="E5" s="28">
        <v>0</v>
      </c>
      <c r="F5" s="28">
        <v>0</v>
      </c>
      <c r="G5" s="28">
        <v>0</v>
      </c>
      <c r="H5" s="28">
        <v>0</v>
      </c>
      <c r="I5" s="28">
        <v>426.72999999999996</v>
      </c>
    </row>
    <row r="6" spans="1:9" x14ac:dyDescent="0.2">
      <c r="A6" s="27">
        <v>1898</v>
      </c>
      <c r="B6" s="28" t="s">
        <v>48</v>
      </c>
      <c r="C6" s="28">
        <v>0</v>
      </c>
      <c r="D6" s="28">
        <v>0</v>
      </c>
      <c r="E6" s="28">
        <v>0</v>
      </c>
      <c r="F6" s="28">
        <v>0</v>
      </c>
      <c r="G6" s="28">
        <v>0</v>
      </c>
      <c r="H6" s="28">
        <v>1657.2199999999998</v>
      </c>
      <c r="I6" s="28">
        <v>1657.2199999999998</v>
      </c>
    </row>
    <row r="7" spans="1:9" x14ac:dyDescent="0.2">
      <c r="A7" s="27">
        <v>1899</v>
      </c>
      <c r="B7" s="28" t="s">
        <v>49</v>
      </c>
      <c r="C7" s="28">
        <v>1617.3200000000002</v>
      </c>
      <c r="D7" s="28">
        <v>0</v>
      </c>
      <c r="E7" s="28">
        <v>0</v>
      </c>
      <c r="F7" s="28">
        <v>0</v>
      </c>
      <c r="G7" s="28">
        <v>0</v>
      </c>
      <c r="H7" s="28">
        <v>0</v>
      </c>
      <c r="I7" s="28">
        <v>1617.3200000000002</v>
      </c>
    </row>
    <row r="8" spans="1:9" x14ac:dyDescent="0.2">
      <c r="A8" s="27">
        <v>1900</v>
      </c>
      <c r="B8" s="28" t="s">
        <v>50</v>
      </c>
      <c r="C8" s="28">
        <v>5791.48</v>
      </c>
      <c r="D8" s="28">
        <v>1927.6100000000001</v>
      </c>
      <c r="E8" s="28">
        <v>0</v>
      </c>
      <c r="F8" s="28">
        <v>0</v>
      </c>
      <c r="G8" s="28">
        <v>0</v>
      </c>
      <c r="H8" s="28">
        <v>5782.83</v>
      </c>
      <c r="I8" s="28">
        <v>13501.92</v>
      </c>
    </row>
    <row r="9" spans="1:9" x14ac:dyDescent="0.2">
      <c r="A9" s="27">
        <v>1901</v>
      </c>
      <c r="B9" s="28" t="s">
        <v>51</v>
      </c>
      <c r="C9" s="28">
        <v>7009.0099999999993</v>
      </c>
      <c r="D9" s="28">
        <v>8484.6</v>
      </c>
      <c r="E9" s="28">
        <v>0</v>
      </c>
      <c r="F9" s="28">
        <v>0</v>
      </c>
      <c r="G9" s="28">
        <v>0</v>
      </c>
      <c r="H9" s="28">
        <v>24347.1</v>
      </c>
      <c r="I9" s="28">
        <v>39840.71</v>
      </c>
    </row>
    <row r="10" spans="1:9" x14ac:dyDescent="0.2">
      <c r="A10" s="27">
        <v>1922</v>
      </c>
      <c r="B10" s="28" t="s">
        <v>52</v>
      </c>
      <c r="C10" s="28">
        <v>7198.7699999999995</v>
      </c>
      <c r="D10" s="28">
        <v>13047.77</v>
      </c>
      <c r="E10" s="28">
        <v>0</v>
      </c>
      <c r="F10" s="28">
        <v>0</v>
      </c>
      <c r="G10" s="28">
        <v>0</v>
      </c>
      <c r="H10" s="28">
        <v>11698</v>
      </c>
      <c r="I10" s="28">
        <v>31944.54</v>
      </c>
    </row>
    <row r="11" spans="1:9" x14ac:dyDescent="0.2">
      <c r="A11" s="27">
        <v>1923</v>
      </c>
      <c r="B11" s="28" t="s">
        <v>53</v>
      </c>
      <c r="C11" s="28">
        <v>5254.19</v>
      </c>
      <c r="D11" s="28">
        <v>4636.05</v>
      </c>
      <c r="E11" s="28">
        <v>0</v>
      </c>
      <c r="F11" s="28">
        <v>0</v>
      </c>
      <c r="G11" s="28">
        <v>0</v>
      </c>
      <c r="H11" s="28">
        <v>9272.1</v>
      </c>
      <c r="I11" s="28">
        <v>19162.34</v>
      </c>
    </row>
    <row r="12" spans="1:9" x14ac:dyDescent="0.2">
      <c r="A12" s="27">
        <v>1924</v>
      </c>
      <c r="B12" s="28" t="s">
        <v>54</v>
      </c>
      <c r="C12" s="28">
        <v>14709.68</v>
      </c>
      <c r="D12" s="28">
        <v>24578.2</v>
      </c>
      <c r="E12" s="28">
        <v>0</v>
      </c>
      <c r="F12" s="28">
        <v>0</v>
      </c>
      <c r="G12" s="28">
        <v>0</v>
      </c>
      <c r="H12" s="28">
        <v>34446.720000000001</v>
      </c>
      <c r="I12" s="28">
        <v>73734.600000000006</v>
      </c>
    </row>
    <row r="13" spans="1:9" x14ac:dyDescent="0.2">
      <c r="A13" s="27">
        <v>1925</v>
      </c>
      <c r="B13" s="28" t="s">
        <v>55</v>
      </c>
      <c r="C13" s="28">
        <v>2495.84</v>
      </c>
      <c r="D13" s="28">
        <v>6399.5099999999993</v>
      </c>
      <c r="E13" s="28">
        <v>0</v>
      </c>
      <c r="F13" s="28">
        <v>0</v>
      </c>
      <c r="G13" s="28">
        <v>0</v>
      </c>
      <c r="H13" s="28">
        <v>5160.9000000000005</v>
      </c>
      <c r="I13" s="28">
        <v>14056.25</v>
      </c>
    </row>
    <row r="14" spans="1:9" x14ac:dyDescent="0.2">
      <c r="A14" s="27">
        <v>1926</v>
      </c>
      <c r="B14" s="28" t="s">
        <v>56</v>
      </c>
      <c r="C14" s="28">
        <v>4367.1499999999996</v>
      </c>
      <c r="D14" s="28">
        <v>5926.85</v>
      </c>
      <c r="E14" s="28">
        <v>0</v>
      </c>
      <c r="F14" s="28">
        <v>0</v>
      </c>
      <c r="G14" s="28">
        <v>0</v>
      </c>
      <c r="H14" s="28">
        <v>13413.38</v>
      </c>
      <c r="I14" s="28">
        <v>23707.379999999997</v>
      </c>
    </row>
    <row r="15" spans="1:9" x14ac:dyDescent="0.2">
      <c r="A15" s="27">
        <v>1927</v>
      </c>
      <c r="B15" s="28" t="s">
        <v>57</v>
      </c>
      <c r="C15" s="28">
        <v>1510.7299999999998</v>
      </c>
      <c r="D15" s="28">
        <v>1507.37</v>
      </c>
      <c r="E15" s="28">
        <v>0</v>
      </c>
      <c r="F15" s="28">
        <v>0</v>
      </c>
      <c r="G15" s="28">
        <v>0</v>
      </c>
      <c r="H15" s="28">
        <v>2637.89</v>
      </c>
      <c r="I15" s="28">
        <v>5655.99</v>
      </c>
    </row>
    <row r="16" spans="1:9" x14ac:dyDescent="0.2">
      <c r="A16" s="27">
        <v>1928</v>
      </c>
      <c r="B16" s="28" t="s">
        <v>58</v>
      </c>
      <c r="C16" s="28">
        <v>7554.92</v>
      </c>
      <c r="D16" s="28">
        <v>13891.3</v>
      </c>
      <c r="E16" s="28">
        <v>0</v>
      </c>
      <c r="F16" s="28">
        <v>0</v>
      </c>
      <c r="G16" s="28">
        <v>0</v>
      </c>
      <c r="H16" s="28">
        <v>23639.58</v>
      </c>
      <c r="I16" s="28">
        <v>45085.8</v>
      </c>
    </row>
    <row r="17" spans="1:9" x14ac:dyDescent="0.2">
      <c r="A17" s="27">
        <v>1929</v>
      </c>
      <c r="B17" s="28" t="s">
        <v>59</v>
      </c>
      <c r="C17" s="28">
        <v>3655.03</v>
      </c>
      <c r="D17" s="28">
        <v>2375.7599999999998</v>
      </c>
      <c r="E17" s="28">
        <v>182.75</v>
      </c>
      <c r="F17" s="28">
        <v>0</v>
      </c>
      <c r="G17" s="28">
        <v>0</v>
      </c>
      <c r="H17" s="28">
        <v>10965.08</v>
      </c>
      <c r="I17" s="28">
        <v>17178.62</v>
      </c>
    </row>
    <row r="18" spans="1:9" x14ac:dyDescent="0.2">
      <c r="A18" s="27">
        <v>1930</v>
      </c>
      <c r="B18" s="28" t="s">
        <v>60</v>
      </c>
      <c r="C18" s="28">
        <v>2518.14</v>
      </c>
      <c r="D18" s="28">
        <v>4136.96</v>
      </c>
      <c r="E18" s="28">
        <v>0</v>
      </c>
      <c r="F18" s="28">
        <v>0</v>
      </c>
      <c r="G18" s="28">
        <v>0</v>
      </c>
      <c r="H18" s="28">
        <v>5755.7699999999995</v>
      </c>
      <c r="I18" s="28">
        <v>12410.869999999999</v>
      </c>
    </row>
    <row r="19" spans="1:9" x14ac:dyDescent="0.2">
      <c r="A19" s="27">
        <v>1931</v>
      </c>
      <c r="B19" s="28" t="s">
        <v>61</v>
      </c>
      <c r="C19" s="28">
        <v>1085.9000000000001</v>
      </c>
      <c r="D19" s="28">
        <v>2313.3500000000004</v>
      </c>
      <c r="E19" s="28">
        <v>0</v>
      </c>
      <c r="F19" s="28">
        <v>0</v>
      </c>
      <c r="G19" s="28">
        <v>0</v>
      </c>
      <c r="H19" s="28">
        <v>1850.68</v>
      </c>
      <c r="I19" s="28">
        <v>5249.93</v>
      </c>
    </row>
    <row r="20" spans="1:9" x14ac:dyDescent="0.2">
      <c r="A20" s="27">
        <v>1933</v>
      </c>
      <c r="B20" s="28" t="s">
        <v>62</v>
      </c>
      <c r="C20" s="28">
        <v>1870.3700000000001</v>
      </c>
      <c r="D20" s="28">
        <v>924.84</v>
      </c>
      <c r="E20" s="28">
        <v>0</v>
      </c>
      <c r="F20" s="28">
        <v>0</v>
      </c>
      <c r="G20" s="28">
        <v>0</v>
      </c>
      <c r="H20" s="28">
        <v>6011.4</v>
      </c>
      <c r="I20" s="28">
        <v>8806.61</v>
      </c>
    </row>
    <row r="21" spans="1:9" x14ac:dyDescent="0.2">
      <c r="A21" s="27">
        <v>1934</v>
      </c>
      <c r="B21" s="28" t="s">
        <v>63</v>
      </c>
      <c r="C21" s="28">
        <v>0</v>
      </c>
      <c r="D21" s="28">
        <v>0</v>
      </c>
      <c r="E21" s="28">
        <v>0</v>
      </c>
      <c r="F21" s="28">
        <v>0</v>
      </c>
      <c r="G21" s="28">
        <v>0</v>
      </c>
      <c r="H21" s="28">
        <v>1044.6500000000001</v>
      </c>
      <c r="I21" s="28">
        <v>1044.6500000000001</v>
      </c>
    </row>
    <row r="22" spans="1:9" x14ac:dyDescent="0.2">
      <c r="A22" s="27">
        <v>1935</v>
      </c>
      <c r="B22" s="28" t="s">
        <v>64</v>
      </c>
      <c r="C22" s="28">
        <v>3842.5699999999997</v>
      </c>
      <c r="D22" s="28">
        <v>1921.28</v>
      </c>
      <c r="E22" s="28">
        <v>0</v>
      </c>
      <c r="F22" s="28">
        <v>0</v>
      </c>
      <c r="G22" s="28">
        <v>0</v>
      </c>
      <c r="H22" s="28">
        <v>4803.21</v>
      </c>
      <c r="I22" s="28">
        <v>10567.06</v>
      </c>
    </row>
    <row r="23" spans="1:9" x14ac:dyDescent="0.2">
      <c r="A23" s="27">
        <v>1936</v>
      </c>
      <c r="B23" s="28" t="s">
        <v>65</v>
      </c>
      <c r="C23" s="28">
        <v>1116.3</v>
      </c>
      <c r="D23" s="28">
        <v>1255.8399999999999</v>
      </c>
      <c r="E23" s="28">
        <v>0</v>
      </c>
      <c r="F23" s="28">
        <v>0</v>
      </c>
      <c r="G23" s="28">
        <v>0</v>
      </c>
      <c r="H23" s="28">
        <v>3069.82</v>
      </c>
      <c r="I23" s="28">
        <v>5441.96</v>
      </c>
    </row>
    <row r="24" spans="1:9" x14ac:dyDescent="0.2">
      <c r="A24" s="27">
        <v>1944</v>
      </c>
      <c r="B24" s="28" t="s">
        <v>66</v>
      </c>
      <c r="C24" s="28">
        <v>3136.1</v>
      </c>
      <c r="D24" s="28">
        <v>878.11</v>
      </c>
      <c r="E24" s="28">
        <v>0</v>
      </c>
      <c r="F24" s="28">
        <v>0</v>
      </c>
      <c r="G24" s="28">
        <v>0</v>
      </c>
      <c r="H24" s="28">
        <v>4265.08</v>
      </c>
      <c r="I24" s="28">
        <v>8279.2900000000009</v>
      </c>
    </row>
    <row r="25" spans="1:9" x14ac:dyDescent="0.2">
      <c r="A25" s="27">
        <v>1945</v>
      </c>
      <c r="B25" s="28" t="s">
        <v>67</v>
      </c>
      <c r="C25" s="28">
        <v>1700.5600000000002</v>
      </c>
      <c r="D25" s="28">
        <v>2162.1499999999996</v>
      </c>
      <c r="E25" s="28">
        <v>0</v>
      </c>
      <c r="F25" s="28">
        <v>0</v>
      </c>
      <c r="G25" s="28">
        <v>0</v>
      </c>
      <c r="H25" s="28">
        <v>4324.2999999999993</v>
      </c>
      <c r="I25" s="28">
        <v>8187.0099999999993</v>
      </c>
    </row>
    <row r="26" spans="1:9" x14ac:dyDescent="0.2">
      <c r="A26" s="27">
        <v>1946</v>
      </c>
      <c r="B26" s="28" t="s">
        <v>68</v>
      </c>
      <c r="C26" s="28">
        <v>1816.0700000000002</v>
      </c>
      <c r="D26" s="28">
        <v>808.47</v>
      </c>
      <c r="E26" s="28">
        <v>0</v>
      </c>
      <c r="F26" s="28">
        <v>0</v>
      </c>
      <c r="G26" s="28">
        <v>0</v>
      </c>
      <c r="H26" s="28">
        <v>2748.79</v>
      </c>
      <c r="I26" s="28">
        <v>5373.33</v>
      </c>
    </row>
    <row r="27" spans="1:9" x14ac:dyDescent="0.2">
      <c r="A27" s="27">
        <v>1947</v>
      </c>
      <c r="B27" s="28" t="s">
        <v>69</v>
      </c>
      <c r="C27" s="28">
        <v>2074.4699999999998</v>
      </c>
      <c r="D27" s="28">
        <v>515.16</v>
      </c>
      <c r="E27" s="28">
        <v>0</v>
      </c>
      <c r="F27" s="28">
        <v>0</v>
      </c>
      <c r="G27" s="28">
        <v>0</v>
      </c>
      <c r="H27" s="28">
        <v>3091</v>
      </c>
      <c r="I27" s="28">
        <v>5680.6299999999992</v>
      </c>
    </row>
    <row r="28" spans="1:9" x14ac:dyDescent="0.2">
      <c r="A28" s="27">
        <v>1948</v>
      </c>
      <c r="B28" s="28" t="s">
        <v>70</v>
      </c>
      <c r="C28" s="28">
        <v>6539.5700000000006</v>
      </c>
      <c r="D28" s="28">
        <v>3333.26</v>
      </c>
      <c r="E28" s="28">
        <v>0</v>
      </c>
      <c r="F28" s="28">
        <v>0</v>
      </c>
      <c r="G28" s="28">
        <v>0</v>
      </c>
      <c r="H28" s="28">
        <v>12708.05</v>
      </c>
      <c r="I28" s="28">
        <v>22580.880000000001</v>
      </c>
    </row>
    <row r="29" spans="1:9" x14ac:dyDescent="0.2">
      <c r="A29" s="27">
        <v>1964</v>
      </c>
      <c r="B29" s="28" t="s">
        <v>71</v>
      </c>
      <c r="C29" s="28">
        <v>2910.58</v>
      </c>
      <c r="D29" s="28">
        <v>2175.65</v>
      </c>
      <c r="E29" s="28">
        <v>0</v>
      </c>
      <c r="F29" s="28">
        <v>0</v>
      </c>
      <c r="G29" s="28">
        <v>0</v>
      </c>
      <c r="H29" s="28">
        <v>4351.3100000000004</v>
      </c>
      <c r="I29" s="28">
        <v>9437.5400000000009</v>
      </c>
    </row>
    <row r="30" spans="1:9" x14ac:dyDescent="0.2">
      <c r="A30" s="27">
        <v>1965</v>
      </c>
      <c r="B30" s="28" t="s">
        <v>72</v>
      </c>
      <c r="C30" s="28">
        <v>6999.4999999999991</v>
      </c>
      <c r="D30" s="28">
        <v>1539.76</v>
      </c>
      <c r="E30" s="28">
        <v>0</v>
      </c>
      <c r="F30" s="28">
        <v>0</v>
      </c>
      <c r="G30" s="28">
        <v>0</v>
      </c>
      <c r="H30" s="28">
        <v>20401.75</v>
      </c>
      <c r="I30" s="28">
        <v>28941.01</v>
      </c>
    </row>
    <row r="31" spans="1:9" x14ac:dyDescent="0.2">
      <c r="A31" s="27">
        <v>1966</v>
      </c>
      <c r="B31" s="28" t="s">
        <v>73</v>
      </c>
      <c r="C31" s="28">
        <v>2882.7000000000003</v>
      </c>
      <c r="D31" s="28">
        <v>816.86</v>
      </c>
      <c r="E31" s="28">
        <v>0</v>
      </c>
      <c r="F31" s="28">
        <v>0</v>
      </c>
      <c r="G31" s="28">
        <v>0</v>
      </c>
      <c r="H31" s="28">
        <v>13478.29</v>
      </c>
      <c r="I31" s="28">
        <v>17177.850000000002</v>
      </c>
    </row>
    <row r="32" spans="1:9" x14ac:dyDescent="0.2">
      <c r="A32" s="27">
        <v>1967</v>
      </c>
      <c r="B32" s="28" t="s">
        <v>74</v>
      </c>
      <c r="C32" s="28">
        <v>670.62</v>
      </c>
      <c r="D32" s="28">
        <v>0</v>
      </c>
      <c r="E32" s="28">
        <v>0</v>
      </c>
      <c r="F32" s="28">
        <v>0</v>
      </c>
      <c r="G32" s="28">
        <v>0</v>
      </c>
      <c r="H32" s="28">
        <v>0</v>
      </c>
      <c r="I32" s="28">
        <v>670.62</v>
      </c>
    </row>
    <row r="33" spans="1:9" x14ac:dyDescent="0.2">
      <c r="A33" s="27">
        <v>1968</v>
      </c>
      <c r="B33" s="28" t="s">
        <v>75</v>
      </c>
      <c r="C33" s="28">
        <v>1133.93</v>
      </c>
      <c r="D33" s="28">
        <v>560.66</v>
      </c>
      <c r="E33" s="28">
        <v>0</v>
      </c>
      <c r="F33" s="28">
        <v>0</v>
      </c>
      <c r="G33" s="28">
        <v>0</v>
      </c>
      <c r="H33" s="28">
        <v>4485.34</v>
      </c>
      <c r="I33" s="28">
        <v>6179.93</v>
      </c>
    </row>
    <row r="34" spans="1:9" x14ac:dyDescent="0.2">
      <c r="A34" s="27">
        <v>1969</v>
      </c>
      <c r="B34" s="28" t="s">
        <v>76</v>
      </c>
      <c r="C34" s="28">
        <v>2632.5199999999995</v>
      </c>
      <c r="D34" s="28">
        <v>521.31000000000006</v>
      </c>
      <c r="E34" s="28">
        <v>0</v>
      </c>
      <c r="F34" s="28">
        <v>0</v>
      </c>
      <c r="G34" s="28">
        <v>0</v>
      </c>
      <c r="H34" s="28">
        <v>2606.5499999999997</v>
      </c>
      <c r="I34" s="28">
        <v>5760.3799999999992</v>
      </c>
    </row>
    <row r="35" spans="1:9" x14ac:dyDescent="0.2">
      <c r="A35" s="27">
        <v>1970</v>
      </c>
      <c r="B35" s="28" t="s">
        <v>77</v>
      </c>
      <c r="C35" s="28">
        <v>8602.66</v>
      </c>
      <c r="D35" s="28">
        <v>6193.92</v>
      </c>
      <c r="E35" s="28">
        <v>0</v>
      </c>
      <c r="F35" s="28">
        <v>0</v>
      </c>
      <c r="G35" s="28">
        <v>0</v>
      </c>
      <c r="H35" s="28">
        <v>11011.41</v>
      </c>
      <c r="I35" s="28">
        <v>25807.989999999998</v>
      </c>
    </row>
    <row r="36" spans="1:9" x14ac:dyDescent="0.2">
      <c r="A36" s="27">
        <v>1972</v>
      </c>
      <c r="B36" s="28" t="s">
        <v>78</v>
      </c>
      <c r="C36" s="28">
        <v>828.21</v>
      </c>
      <c r="D36" s="28">
        <v>1656.41</v>
      </c>
      <c r="E36" s="28">
        <v>0</v>
      </c>
      <c r="F36" s="28">
        <v>0</v>
      </c>
      <c r="G36" s="28">
        <v>0</v>
      </c>
      <c r="H36" s="28">
        <v>1656.41</v>
      </c>
      <c r="I36" s="28">
        <v>4141.03</v>
      </c>
    </row>
    <row r="37" spans="1:9" x14ac:dyDescent="0.2">
      <c r="A37" s="27">
        <v>1973</v>
      </c>
      <c r="B37" s="28" t="s">
        <v>79</v>
      </c>
      <c r="C37" s="28">
        <v>874.9</v>
      </c>
      <c r="D37" s="28">
        <v>0</v>
      </c>
      <c r="E37" s="28">
        <v>0</v>
      </c>
      <c r="F37" s="28">
        <v>0</v>
      </c>
      <c r="G37" s="28">
        <v>0</v>
      </c>
      <c r="H37" s="28">
        <v>1749.81</v>
      </c>
      <c r="I37" s="28">
        <v>2624.71</v>
      </c>
    </row>
    <row r="38" spans="1:9" x14ac:dyDescent="0.2">
      <c r="A38" s="27">
        <v>1974</v>
      </c>
      <c r="B38" s="28" t="s">
        <v>80</v>
      </c>
      <c r="C38" s="28">
        <v>2865.4900000000002</v>
      </c>
      <c r="D38" s="28">
        <v>2865.4900000000002</v>
      </c>
      <c r="E38" s="28">
        <v>0</v>
      </c>
      <c r="F38" s="28">
        <v>0</v>
      </c>
      <c r="G38" s="28">
        <v>0</v>
      </c>
      <c r="H38" s="28">
        <v>9169.5700000000015</v>
      </c>
      <c r="I38" s="28">
        <v>14900.550000000003</v>
      </c>
    </row>
    <row r="39" spans="1:9" x14ac:dyDescent="0.2">
      <c r="A39" s="27">
        <v>1976</v>
      </c>
      <c r="B39" s="28" t="s">
        <v>81</v>
      </c>
      <c r="C39" s="28">
        <v>12528.48</v>
      </c>
      <c r="D39" s="28">
        <v>19337.449999999997</v>
      </c>
      <c r="E39" s="28">
        <v>0</v>
      </c>
      <c r="F39" s="28">
        <v>0</v>
      </c>
      <c r="G39" s="28">
        <v>0</v>
      </c>
      <c r="H39" s="28">
        <v>38130.17</v>
      </c>
      <c r="I39" s="28">
        <v>69996.099999999991</v>
      </c>
    </row>
    <row r="40" spans="1:9" x14ac:dyDescent="0.2">
      <c r="A40" s="27">
        <v>1977</v>
      </c>
      <c r="B40" s="28" t="s">
        <v>82</v>
      </c>
      <c r="C40" s="28">
        <v>5534.61</v>
      </c>
      <c r="D40" s="28">
        <v>7511.27</v>
      </c>
      <c r="E40" s="28">
        <v>0</v>
      </c>
      <c r="F40" s="28">
        <v>0</v>
      </c>
      <c r="G40" s="28">
        <v>0</v>
      </c>
      <c r="H40" s="28">
        <v>11266.9</v>
      </c>
      <c r="I40" s="28">
        <v>24312.78</v>
      </c>
    </row>
    <row r="41" spans="1:9" x14ac:dyDescent="0.2">
      <c r="A41" s="27">
        <v>1978</v>
      </c>
      <c r="B41" s="28" t="s">
        <v>83</v>
      </c>
      <c r="C41" s="28">
        <v>556.16999999999996</v>
      </c>
      <c r="D41" s="28">
        <v>1112.33</v>
      </c>
      <c r="E41" s="28">
        <v>0</v>
      </c>
      <c r="F41" s="28">
        <v>0</v>
      </c>
      <c r="G41" s="28">
        <v>0</v>
      </c>
      <c r="H41" s="28">
        <v>1390.4099999999999</v>
      </c>
      <c r="I41" s="28">
        <v>3058.91</v>
      </c>
    </row>
    <row r="42" spans="1:9" x14ac:dyDescent="0.2">
      <c r="A42" s="27">
        <v>1990</v>
      </c>
      <c r="B42" s="28" t="s">
        <v>84</v>
      </c>
      <c r="C42" s="28">
        <v>599.82999999999993</v>
      </c>
      <c r="D42" s="28">
        <v>593.04</v>
      </c>
      <c r="E42" s="28">
        <v>0</v>
      </c>
      <c r="F42" s="28">
        <v>0</v>
      </c>
      <c r="G42" s="28">
        <v>0</v>
      </c>
      <c r="H42" s="28">
        <v>3558.23</v>
      </c>
      <c r="I42" s="28">
        <v>4751.1000000000004</v>
      </c>
    </row>
    <row r="43" spans="1:9" x14ac:dyDescent="0.2">
      <c r="A43" s="27">
        <v>1991</v>
      </c>
      <c r="B43" s="28" t="s">
        <v>85</v>
      </c>
      <c r="C43" s="28">
        <v>11126.31</v>
      </c>
      <c r="D43" s="28">
        <v>5220.07</v>
      </c>
      <c r="E43" s="28">
        <v>0</v>
      </c>
      <c r="F43" s="28">
        <v>0</v>
      </c>
      <c r="G43" s="28">
        <v>0</v>
      </c>
      <c r="H43" s="28">
        <v>27915.99</v>
      </c>
      <c r="I43" s="28">
        <v>44262.37</v>
      </c>
    </row>
    <row r="44" spans="1:9" x14ac:dyDescent="0.2">
      <c r="A44" s="27">
        <v>1992</v>
      </c>
      <c r="B44" s="28" t="s">
        <v>86</v>
      </c>
      <c r="C44" s="28">
        <v>933.97</v>
      </c>
      <c r="D44" s="28">
        <v>771.57999999999993</v>
      </c>
      <c r="E44" s="28">
        <v>0</v>
      </c>
      <c r="F44" s="28">
        <v>0</v>
      </c>
      <c r="G44" s="28">
        <v>0</v>
      </c>
      <c r="H44" s="28">
        <v>2623.3599999999997</v>
      </c>
      <c r="I44" s="28">
        <v>4328.91</v>
      </c>
    </row>
    <row r="45" spans="1:9" x14ac:dyDescent="0.2">
      <c r="A45" s="27">
        <v>1993</v>
      </c>
      <c r="B45" s="28" t="s">
        <v>87</v>
      </c>
      <c r="C45" s="28">
        <v>544.43000000000006</v>
      </c>
      <c r="D45" s="28">
        <v>0</v>
      </c>
      <c r="E45" s="28">
        <v>0</v>
      </c>
      <c r="F45" s="28">
        <v>0</v>
      </c>
      <c r="G45" s="28">
        <v>0</v>
      </c>
      <c r="H45" s="28">
        <v>1088.8700000000001</v>
      </c>
      <c r="I45" s="28">
        <v>1633.3000000000002</v>
      </c>
    </row>
    <row r="46" spans="1:9" x14ac:dyDescent="0.2">
      <c r="A46" s="27">
        <v>1994</v>
      </c>
      <c r="B46" s="28" t="s">
        <v>88</v>
      </c>
      <c r="C46" s="28">
        <v>2300.2399999999998</v>
      </c>
      <c r="D46" s="28">
        <v>920.1</v>
      </c>
      <c r="E46" s="28">
        <v>0</v>
      </c>
      <c r="F46" s="28">
        <v>0</v>
      </c>
      <c r="G46" s="28">
        <v>0</v>
      </c>
      <c r="H46" s="28">
        <v>7820.81</v>
      </c>
      <c r="I46" s="28">
        <v>11041.15</v>
      </c>
    </row>
    <row r="47" spans="1:9" x14ac:dyDescent="0.2">
      <c r="A47" s="27">
        <v>1995</v>
      </c>
      <c r="B47" s="28" t="s">
        <v>89</v>
      </c>
      <c r="C47" s="28">
        <v>0</v>
      </c>
      <c r="D47" s="28">
        <v>0</v>
      </c>
      <c r="E47" s="28">
        <v>0</v>
      </c>
      <c r="F47" s="28">
        <v>0</v>
      </c>
      <c r="G47" s="28">
        <v>0</v>
      </c>
      <c r="H47" s="28">
        <v>378.33</v>
      </c>
      <c r="I47" s="28">
        <v>378.33</v>
      </c>
    </row>
    <row r="48" spans="1:9" x14ac:dyDescent="0.2">
      <c r="A48" s="27">
        <v>1996</v>
      </c>
      <c r="B48" s="28" t="s">
        <v>90</v>
      </c>
      <c r="C48" s="28">
        <v>415.16999999999996</v>
      </c>
      <c r="D48" s="28">
        <v>195.92</v>
      </c>
      <c r="E48" s="28">
        <v>0</v>
      </c>
      <c r="F48" s="28">
        <v>0</v>
      </c>
      <c r="G48" s="28">
        <v>0</v>
      </c>
      <c r="H48" s="28">
        <v>587.75</v>
      </c>
      <c r="I48" s="28">
        <v>1198.8399999999999</v>
      </c>
    </row>
    <row r="49" spans="1:9" x14ac:dyDescent="0.2">
      <c r="A49" s="27">
        <v>1997</v>
      </c>
      <c r="B49" s="28" t="s">
        <v>91</v>
      </c>
      <c r="C49" s="28">
        <v>1071.96</v>
      </c>
      <c r="D49" s="28">
        <v>0</v>
      </c>
      <c r="E49" s="28">
        <v>0</v>
      </c>
      <c r="F49" s="28">
        <v>0</v>
      </c>
      <c r="G49" s="28">
        <v>0</v>
      </c>
      <c r="H49" s="28">
        <v>1052.71</v>
      </c>
      <c r="I49" s="28">
        <v>2124.67</v>
      </c>
    </row>
    <row r="50" spans="1:9" x14ac:dyDescent="0.2">
      <c r="A50" s="27">
        <v>1998</v>
      </c>
      <c r="B50" s="28" t="s">
        <v>92</v>
      </c>
      <c r="C50" s="28">
        <v>470.11000000000007</v>
      </c>
      <c r="D50" s="28">
        <v>0</v>
      </c>
      <c r="E50" s="28">
        <v>0</v>
      </c>
      <c r="F50" s="28">
        <v>0</v>
      </c>
      <c r="G50" s="28">
        <v>0</v>
      </c>
      <c r="H50" s="28">
        <v>148.82</v>
      </c>
      <c r="I50" s="28">
        <v>618.93000000000006</v>
      </c>
    </row>
    <row r="51" spans="1:9" x14ac:dyDescent="0.2">
      <c r="A51" s="27">
        <v>1999</v>
      </c>
      <c r="B51" s="28" t="s">
        <v>93</v>
      </c>
      <c r="C51" s="28">
        <v>321.39999999999998</v>
      </c>
      <c r="D51" s="28">
        <v>0</v>
      </c>
      <c r="E51" s="28">
        <v>0</v>
      </c>
      <c r="F51" s="28">
        <v>0</v>
      </c>
      <c r="G51" s="28">
        <v>0</v>
      </c>
      <c r="H51" s="28">
        <v>420.03</v>
      </c>
      <c r="I51" s="28">
        <v>741.43</v>
      </c>
    </row>
    <row r="52" spans="1:9" x14ac:dyDescent="0.2">
      <c r="A52" s="27">
        <v>2000</v>
      </c>
      <c r="B52" s="28" t="s">
        <v>94</v>
      </c>
      <c r="C52" s="28">
        <v>278.67999999999995</v>
      </c>
      <c r="D52" s="28">
        <v>0</v>
      </c>
      <c r="E52" s="28">
        <v>0</v>
      </c>
      <c r="F52" s="28">
        <v>0</v>
      </c>
      <c r="G52" s="28">
        <v>0</v>
      </c>
      <c r="H52" s="28">
        <v>411.71999999999997</v>
      </c>
      <c r="I52" s="28">
        <v>690.39999999999986</v>
      </c>
    </row>
    <row r="53" spans="1:9" x14ac:dyDescent="0.2">
      <c r="A53" s="27">
        <v>2001</v>
      </c>
      <c r="B53" s="28" t="s">
        <v>95</v>
      </c>
      <c r="C53" s="28">
        <v>3501.31</v>
      </c>
      <c r="D53" s="28">
        <v>871.3</v>
      </c>
      <c r="E53" s="28">
        <v>0</v>
      </c>
      <c r="F53" s="28">
        <v>0</v>
      </c>
      <c r="G53" s="28">
        <v>0</v>
      </c>
      <c r="H53" s="28">
        <v>5227.82</v>
      </c>
      <c r="I53" s="28">
        <v>9600.43</v>
      </c>
    </row>
    <row r="54" spans="1:9" x14ac:dyDescent="0.2">
      <c r="A54" s="27">
        <v>2002</v>
      </c>
      <c r="B54" s="28" t="s">
        <v>96</v>
      </c>
      <c r="C54" s="28">
        <v>4382.8999999999996</v>
      </c>
      <c r="D54" s="28">
        <v>1334.21</v>
      </c>
      <c r="E54" s="28">
        <v>0</v>
      </c>
      <c r="F54" s="28">
        <v>0</v>
      </c>
      <c r="G54" s="28">
        <v>0</v>
      </c>
      <c r="H54" s="28">
        <v>8672.39</v>
      </c>
      <c r="I54" s="28">
        <v>14389.5</v>
      </c>
    </row>
    <row r="55" spans="1:9" x14ac:dyDescent="0.2">
      <c r="A55" s="27">
        <v>2003</v>
      </c>
      <c r="B55" s="28" t="s">
        <v>97</v>
      </c>
      <c r="C55" s="28">
        <v>2177.0700000000002</v>
      </c>
      <c r="D55" s="28">
        <v>640.14</v>
      </c>
      <c r="E55" s="28">
        <v>0</v>
      </c>
      <c r="F55" s="28">
        <v>0</v>
      </c>
      <c r="G55" s="28">
        <v>0</v>
      </c>
      <c r="H55" s="28">
        <v>5761.29</v>
      </c>
      <c r="I55" s="28">
        <v>8578.5</v>
      </c>
    </row>
    <row r="56" spans="1:9" x14ac:dyDescent="0.2">
      <c r="A56" s="27">
        <v>2005</v>
      </c>
      <c r="B56" s="28" t="s">
        <v>98</v>
      </c>
      <c r="C56" s="28">
        <v>89.360000000000014</v>
      </c>
      <c r="D56" s="28">
        <v>174.71</v>
      </c>
      <c r="E56" s="28">
        <v>0</v>
      </c>
      <c r="F56" s="28">
        <v>0</v>
      </c>
      <c r="G56" s="28">
        <v>0</v>
      </c>
      <c r="H56" s="28">
        <v>349.43</v>
      </c>
      <c r="I56" s="28">
        <v>613.5</v>
      </c>
    </row>
    <row r="57" spans="1:9" x14ac:dyDescent="0.2">
      <c r="A57" s="27">
        <v>2006</v>
      </c>
      <c r="B57" s="28" t="s">
        <v>99</v>
      </c>
      <c r="C57" s="28">
        <v>0</v>
      </c>
      <c r="D57" s="28">
        <v>0</v>
      </c>
      <c r="E57" s="28">
        <v>0</v>
      </c>
      <c r="F57" s="28">
        <v>0</v>
      </c>
      <c r="G57" s="28">
        <v>0</v>
      </c>
      <c r="H57" s="28">
        <v>894.73</v>
      </c>
      <c r="I57" s="28">
        <v>894.73</v>
      </c>
    </row>
    <row r="58" spans="1:9" x14ac:dyDescent="0.2">
      <c r="A58" s="27">
        <v>2008</v>
      </c>
      <c r="B58" s="28" t="s">
        <v>100</v>
      </c>
      <c r="C58" s="28">
        <v>1029.71</v>
      </c>
      <c r="D58" s="28">
        <v>1018.33</v>
      </c>
      <c r="E58" s="28">
        <v>0</v>
      </c>
      <c r="F58" s="28">
        <v>0</v>
      </c>
      <c r="G58" s="28">
        <v>0</v>
      </c>
      <c r="H58" s="28">
        <v>3564.17</v>
      </c>
      <c r="I58" s="28">
        <v>5612.21</v>
      </c>
    </row>
    <row r="59" spans="1:9" x14ac:dyDescent="0.2">
      <c r="A59" s="27">
        <v>2009</v>
      </c>
      <c r="B59" s="28" t="s">
        <v>101</v>
      </c>
      <c r="C59" s="28">
        <v>2409.4899999999998</v>
      </c>
      <c r="D59" s="28">
        <v>0</v>
      </c>
      <c r="E59" s="28">
        <v>0</v>
      </c>
      <c r="F59" s="28">
        <v>0</v>
      </c>
      <c r="G59" s="28">
        <v>0</v>
      </c>
      <c r="H59" s="28">
        <v>453.33</v>
      </c>
      <c r="I59" s="28">
        <v>2862.8199999999997</v>
      </c>
    </row>
    <row r="60" spans="1:9" x14ac:dyDescent="0.2">
      <c r="A60" s="27">
        <v>2010</v>
      </c>
      <c r="B60" s="28" t="s">
        <v>102</v>
      </c>
      <c r="C60" s="28">
        <v>1495.43</v>
      </c>
      <c r="D60" s="28">
        <v>0</v>
      </c>
      <c r="E60" s="28">
        <v>0</v>
      </c>
      <c r="F60" s="28">
        <v>0</v>
      </c>
      <c r="G60" s="28">
        <v>0</v>
      </c>
      <c r="H60" s="28">
        <v>0</v>
      </c>
      <c r="I60" s="28">
        <v>1495.43</v>
      </c>
    </row>
    <row r="61" spans="1:9" x14ac:dyDescent="0.2">
      <c r="A61" s="27">
        <v>2011</v>
      </c>
      <c r="B61" s="28" t="s">
        <v>103</v>
      </c>
      <c r="C61" s="28">
        <v>1966.6599999999999</v>
      </c>
      <c r="D61" s="28">
        <v>0</v>
      </c>
      <c r="E61" s="28">
        <v>0</v>
      </c>
      <c r="F61" s="28">
        <v>0</v>
      </c>
      <c r="G61" s="28">
        <v>0</v>
      </c>
      <c r="H61" s="28">
        <v>0</v>
      </c>
      <c r="I61" s="28">
        <v>1966.6599999999999</v>
      </c>
    </row>
    <row r="62" spans="1:9" x14ac:dyDescent="0.2">
      <c r="A62" s="27">
        <v>2012</v>
      </c>
      <c r="B62" s="28" t="s">
        <v>104</v>
      </c>
      <c r="C62" s="28">
        <v>521.49</v>
      </c>
      <c r="D62" s="28">
        <v>0</v>
      </c>
      <c r="E62" s="28">
        <v>0</v>
      </c>
      <c r="F62" s="28">
        <v>0</v>
      </c>
      <c r="G62" s="28">
        <v>0</v>
      </c>
      <c r="H62" s="28">
        <v>0</v>
      </c>
      <c r="I62" s="28">
        <v>521.49</v>
      </c>
    </row>
    <row r="63" spans="1:9" x14ac:dyDescent="0.2">
      <c r="A63" s="27">
        <v>2014</v>
      </c>
      <c r="B63" s="28" t="s">
        <v>105</v>
      </c>
      <c r="C63" s="28">
        <v>2936.5</v>
      </c>
      <c r="D63" s="28">
        <v>1166.3</v>
      </c>
      <c r="E63" s="28">
        <v>0</v>
      </c>
      <c r="F63" s="28">
        <v>0</v>
      </c>
      <c r="G63" s="28">
        <v>0</v>
      </c>
      <c r="H63" s="28">
        <v>5539.8899999999994</v>
      </c>
      <c r="I63" s="28">
        <v>9642.6899999999987</v>
      </c>
    </row>
    <row r="64" spans="1:9" x14ac:dyDescent="0.2">
      <c r="A64" s="27">
        <v>2015</v>
      </c>
      <c r="B64" s="28" t="s">
        <v>106</v>
      </c>
      <c r="C64" s="28">
        <v>579.54</v>
      </c>
      <c r="D64" s="28">
        <v>115.91</v>
      </c>
      <c r="E64" s="28">
        <v>0</v>
      </c>
      <c r="F64" s="28">
        <v>0</v>
      </c>
      <c r="G64" s="28">
        <v>0</v>
      </c>
      <c r="H64" s="28">
        <v>115.91</v>
      </c>
      <c r="I64" s="28">
        <v>811.3599999999999</v>
      </c>
    </row>
    <row r="65" spans="1:9" x14ac:dyDescent="0.2">
      <c r="A65" s="27">
        <v>2016</v>
      </c>
      <c r="B65" s="28" t="s">
        <v>107</v>
      </c>
      <c r="C65" s="28">
        <v>277</v>
      </c>
      <c r="D65" s="28">
        <v>0</v>
      </c>
      <c r="E65" s="28">
        <v>0</v>
      </c>
      <c r="F65" s="28">
        <v>0</v>
      </c>
      <c r="G65" s="28">
        <v>0</v>
      </c>
      <c r="H65" s="28">
        <v>0</v>
      </c>
      <c r="I65" s="28">
        <v>277</v>
      </c>
    </row>
    <row r="66" spans="1:9" x14ac:dyDescent="0.2">
      <c r="A66" s="27">
        <v>2017</v>
      </c>
      <c r="B66" s="28" t="s">
        <v>108</v>
      </c>
      <c r="C66" s="28">
        <v>269.36</v>
      </c>
      <c r="D66" s="28">
        <v>0</v>
      </c>
      <c r="E66" s="28">
        <v>0</v>
      </c>
      <c r="F66" s="28">
        <v>0</v>
      </c>
      <c r="G66" s="28">
        <v>0</v>
      </c>
      <c r="H66" s="28">
        <v>0</v>
      </c>
      <c r="I66" s="28">
        <v>269.36</v>
      </c>
    </row>
    <row r="67" spans="1:9" x14ac:dyDescent="0.2">
      <c r="A67" s="27">
        <v>2018</v>
      </c>
      <c r="B67" s="28" t="s">
        <v>109</v>
      </c>
      <c r="C67" s="28">
        <v>4.5199999999999996</v>
      </c>
      <c r="D67" s="28">
        <v>0</v>
      </c>
      <c r="E67" s="28">
        <v>0</v>
      </c>
      <c r="F67" s="28">
        <v>0</v>
      </c>
      <c r="G67" s="28">
        <v>0</v>
      </c>
      <c r="H67" s="28">
        <v>0</v>
      </c>
      <c r="I67" s="28">
        <v>4.5199999999999996</v>
      </c>
    </row>
    <row r="68" spans="1:9" x14ac:dyDescent="0.2">
      <c r="A68" s="27">
        <v>2019</v>
      </c>
      <c r="B68" s="28" t="s">
        <v>110</v>
      </c>
      <c r="C68" s="28">
        <v>0</v>
      </c>
      <c r="D68" s="28">
        <v>0</v>
      </c>
      <c r="E68" s="28">
        <v>0</v>
      </c>
      <c r="F68" s="28">
        <v>0</v>
      </c>
      <c r="G68" s="28">
        <v>0</v>
      </c>
      <c r="H68" s="28">
        <v>8.48</v>
      </c>
      <c r="I68" s="28">
        <v>8.48</v>
      </c>
    </row>
    <row r="69" spans="1:9" x14ac:dyDescent="0.2">
      <c r="A69" s="27">
        <v>2020</v>
      </c>
      <c r="B69" s="28" t="s">
        <v>111</v>
      </c>
      <c r="C69" s="28">
        <v>271.41999999999996</v>
      </c>
      <c r="D69" s="28">
        <v>0</v>
      </c>
      <c r="E69" s="28">
        <v>0</v>
      </c>
      <c r="F69" s="28">
        <v>0</v>
      </c>
      <c r="G69" s="28">
        <v>0</v>
      </c>
      <c r="H69" s="28">
        <v>0</v>
      </c>
      <c r="I69" s="28">
        <v>271.41999999999996</v>
      </c>
    </row>
    <row r="70" spans="1:9" x14ac:dyDescent="0.2">
      <c r="A70" s="27">
        <v>2021</v>
      </c>
      <c r="B70" s="28" t="s">
        <v>112</v>
      </c>
      <c r="C70" s="28">
        <v>227.49</v>
      </c>
      <c r="D70" s="28">
        <v>0</v>
      </c>
      <c r="E70" s="28">
        <v>0</v>
      </c>
      <c r="F70" s="28">
        <v>0</v>
      </c>
      <c r="G70" s="28">
        <v>0</v>
      </c>
      <c r="H70" s="28">
        <v>0</v>
      </c>
      <c r="I70" s="28">
        <v>227.49</v>
      </c>
    </row>
    <row r="71" spans="1:9" x14ac:dyDescent="0.2">
      <c r="A71" s="27">
        <v>2022</v>
      </c>
      <c r="B71" s="28" t="s">
        <v>113</v>
      </c>
      <c r="C71" s="28">
        <v>279</v>
      </c>
      <c r="D71" s="28">
        <v>0</v>
      </c>
      <c r="E71" s="28">
        <v>0</v>
      </c>
      <c r="F71" s="28">
        <v>0</v>
      </c>
      <c r="G71" s="28">
        <v>0</v>
      </c>
      <c r="H71" s="28">
        <v>0</v>
      </c>
      <c r="I71" s="28">
        <v>279</v>
      </c>
    </row>
    <row r="72" spans="1:9" x14ac:dyDescent="0.2">
      <c r="A72" s="27">
        <v>2023</v>
      </c>
      <c r="B72" s="28" t="s">
        <v>114</v>
      </c>
      <c r="C72" s="28">
        <v>1449.47</v>
      </c>
      <c r="D72" s="28">
        <v>0</v>
      </c>
      <c r="E72" s="28">
        <v>0</v>
      </c>
      <c r="F72" s="28">
        <v>0</v>
      </c>
      <c r="G72" s="28">
        <v>0</v>
      </c>
      <c r="H72" s="28">
        <v>0</v>
      </c>
      <c r="I72" s="28">
        <v>1449.47</v>
      </c>
    </row>
    <row r="73" spans="1:9" x14ac:dyDescent="0.2">
      <c r="A73" s="27">
        <v>2024</v>
      </c>
      <c r="B73" s="28" t="s">
        <v>115</v>
      </c>
      <c r="C73" s="28">
        <v>3942.6099999999997</v>
      </c>
      <c r="D73" s="28">
        <v>3504.54</v>
      </c>
      <c r="E73" s="28">
        <v>0</v>
      </c>
      <c r="F73" s="28">
        <v>0</v>
      </c>
      <c r="G73" s="28">
        <v>0</v>
      </c>
      <c r="H73" s="28">
        <v>14675.289999999999</v>
      </c>
      <c r="I73" s="28">
        <v>22122.44</v>
      </c>
    </row>
    <row r="74" spans="1:9" x14ac:dyDescent="0.2">
      <c r="A74" s="27">
        <v>2039</v>
      </c>
      <c r="B74" s="28" t="s">
        <v>116</v>
      </c>
      <c r="C74" s="28">
        <v>7788.4100000000008</v>
      </c>
      <c r="D74" s="28">
        <v>5530.02</v>
      </c>
      <c r="E74" s="28">
        <v>0</v>
      </c>
      <c r="F74" s="28">
        <v>0</v>
      </c>
      <c r="G74" s="28">
        <v>0</v>
      </c>
      <c r="H74" s="28">
        <v>9216.6999999999989</v>
      </c>
      <c r="I74" s="28">
        <v>22535.129999999997</v>
      </c>
    </row>
    <row r="75" spans="1:9" x14ac:dyDescent="0.2">
      <c r="A75" s="27">
        <v>2041</v>
      </c>
      <c r="B75" s="28" t="s">
        <v>117</v>
      </c>
      <c r="C75" s="28">
        <v>5367.04</v>
      </c>
      <c r="D75" s="28">
        <v>2683.51</v>
      </c>
      <c r="E75" s="28">
        <v>0</v>
      </c>
      <c r="F75" s="28">
        <v>0</v>
      </c>
      <c r="G75" s="28">
        <v>0</v>
      </c>
      <c r="H75" s="28">
        <v>8050.55</v>
      </c>
      <c r="I75" s="28">
        <v>16101.1</v>
      </c>
    </row>
    <row r="76" spans="1:9" x14ac:dyDescent="0.2">
      <c r="A76" s="27">
        <v>2042</v>
      </c>
      <c r="B76" s="28" t="s">
        <v>118</v>
      </c>
      <c r="C76" s="28">
        <v>8505.66</v>
      </c>
      <c r="D76" s="28">
        <v>8196.68</v>
      </c>
      <c r="E76" s="28">
        <v>0</v>
      </c>
      <c r="F76" s="28">
        <v>0</v>
      </c>
      <c r="G76" s="28">
        <v>0</v>
      </c>
      <c r="H76" s="28">
        <v>16100.62</v>
      </c>
      <c r="I76" s="28">
        <v>32802.959999999999</v>
      </c>
    </row>
    <row r="77" spans="1:9" x14ac:dyDescent="0.2">
      <c r="A77" s="27">
        <v>2043</v>
      </c>
      <c r="B77" s="28" t="s">
        <v>119</v>
      </c>
      <c r="C77" s="28">
        <v>5422.1699999999992</v>
      </c>
      <c r="D77" s="28">
        <v>6036.17</v>
      </c>
      <c r="E77" s="28">
        <v>0</v>
      </c>
      <c r="F77" s="28">
        <v>0</v>
      </c>
      <c r="G77" s="28">
        <v>0</v>
      </c>
      <c r="H77" s="28">
        <v>10347.710000000001</v>
      </c>
      <c r="I77" s="28">
        <v>21806.050000000003</v>
      </c>
    </row>
    <row r="78" spans="1:9" x14ac:dyDescent="0.2">
      <c r="A78" s="27">
        <v>2044</v>
      </c>
      <c r="B78" s="28" t="s">
        <v>120</v>
      </c>
      <c r="C78" s="28">
        <v>1974.48</v>
      </c>
      <c r="D78" s="28">
        <v>3443.15</v>
      </c>
      <c r="E78" s="28">
        <v>0</v>
      </c>
      <c r="F78" s="28">
        <v>0</v>
      </c>
      <c r="G78" s="28">
        <v>0</v>
      </c>
      <c r="H78" s="28">
        <v>2951.28</v>
      </c>
      <c r="I78" s="28">
        <v>8368.91</v>
      </c>
    </row>
    <row r="79" spans="1:9" x14ac:dyDescent="0.2">
      <c r="A79" s="27">
        <v>2045</v>
      </c>
      <c r="B79" s="28" t="s">
        <v>121</v>
      </c>
      <c r="C79" s="28">
        <v>666.51</v>
      </c>
      <c r="D79" s="28">
        <v>0</v>
      </c>
      <c r="E79" s="28">
        <v>0</v>
      </c>
      <c r="F79" s="28">
        <v>0</v>
      </c>
      <c r="G79" s="28">
        <v>0</v>
      </c>
      <c r="H79" s="28">
        <v>435.89</v>
      </c>
      <c r="I79" s="28">
        <v>1102.4000000000001</v>
      </c>
    </row>
    <row r="80" spans="1:9" x14ac:dyDescent="0.2">
      <c r="A80" s="27">
        <v>2046</v>
      </c>
      <c r="B80" s="28" t="s">
        <v>122</v>
      </c>
      <c r="C80" s="28">
        <v>181.84000000000003</v>
      </c>
      <c r="D80" s="28">
        <v>363.09000000000003</v>
      </c>
      <c r="E80" s="28">
        <v>0</v>
      </c>
      <c r="F80" s="28">
        <v>0</v>
      </c>
      <c r="G80" s="28">
        <v>0</v>
      </c>
      <c r="H80" s="28">
        <v>0</v>
      </c>
      <c r="I80" s="28">
        <v>544.93000000000006</v>
      </c>
    </row>
    <row r="81" spans="1:9" x14ac:dyDescent="0.2">
      <c r="A81" s="27">
        <v>2047</v>
      </c>
      <c r="B81" s="28" t="s">
        <v>123</v>
      </c>
      <c r="C81" s="28">
        <v>981.1099999999999</v>
      </c>
      <c r="D81" s="28">
        <v>0</v>
      </c>
      <c r="E81" s="28">
        <v>0</v>
      </c>
      <c r="F81" s="28">
        <v>0</v>
      </c>
      <c r="G81" s="28">
        <v>0</v>
      </c>
      <c r="H81" s="28">
        <v>0</v>
      </c>
      <c r="I81" s="28">
        <v>981.1099999999999</v>
      </c>
    </row>
    <row r="82" spans="1:9" x14ac:dyDescent="0.2">
      <c r="A82" s="27">
        <v>2048</v>
      </c>
      <c r="B82" s="28" t="s">
        <v>124</v>
      </c>
      <c r="C82" s="28">
        <v>19073.599999999999</v>
      </c>
      <c r="D82" s="28">
        <v>30893.84</v>
      </c>
      <c r="E82" s="28">
        <v>0</v>
      </c>
      <c r="F82" s="28">
        <v>0</v>
      </c>
      <c r="G82" s="28">
        <v>0</v>
      </c>
      <c r="H82" s="28">
        <v>41908.17</v>
      </c>
      <c r="I82" s="28">
        <v>91875.61</v>
      </c>
    </row>
    <row r="83" spans="1:9" x14ac:dyDescent="0.2">
      <c r="A83" s="27">
        <v>2050</v>
      </c>
      <c r="B83" s="28" t="s">
        <v>125</v>
      </c>
      <c r="C83" s="28">
        <v>1817.7599999999998</v>
      </c>
      <c r="D83" s="28">
        <v>1206.1400000000001</v>
      </c>
      <c r="E83" s="28">
        <v>0</v>
      </c>
      <c r="F83" s="28">
        <v>0</v>
      </c>
      <c r="G83" s="28">
        <v>0</v>
      </c>
      <c r="H83" s="28">
        <v>1206.1400000000001</v>
      </c>
      <c r="I83" s="28">
        <v>4230.04</v>
      </c>
    </row>
    <row r="84" spans="1:9" x14ac:dyDescent="0.2">
      <c r="A84" s="27">
        <v>2051</v>
      </c>
      <c r="B84" s="28" t="s">
        <v>126</v>
      </c>
      <c r="C84" s="28">
        <v>2.5700000000000003</v>
      </c>
      <c r="D84" s="28">
        <v>0</v>
      </c>
      <c r="E84" s="28">
        <v>0</v>
      </c>
      <c r="F84" s="28">
        <v>0</v>
      </c>
      <c r="G84" s="28">
        <v>0</v>
      </c>
      <c r="H84" s="28">
        <v>0</v>
      </c>
      <c r="I84" s="28">
        <v>2.5700000000000003</v>
      </c>
    </row>
    <row r="85" spans="1:9" x14ac:dyDescent="0.2">
      <c r="A85" s="27">
        <v>2052</v>
      </c>
      <c r="B85" s="28" t="s">
        <v>127</v>
      </c>
      <c r="C85" s="28">
        <v>30.71</v>
      </c>
      <c r="D85" s="28">
        <v>0</v>
      </c>
      <c r="E85" s="28">
        <v>0</v>
      </c>
      <c r="F85" s="28">
        <v>0</v>
      </c>
      <c r="G85" s="28">
        <v>0</v>
      </c>
      <c r="H85" s="28">
        <v>0</v>
      </c>
      <c r="I85" s="28">
        <v>30.71</v>
      </c>
    </row>
    <row r="86" spans="1:9" x14ac:dyDescent="0.2">
      <c r="A86" s="27">
        <v>2053</v>
      </c>
      <c r="B86" s="28" t="s">
        <v>128</v>
      </c>
      <c r="C86" s="28">
        <v>3060.2</v>
      </c>
      <c r="D86" s="28">
        <v>12808.060000000001</v>
      </c>
      <c r="E86" s="28">
        <v>0</v>
      </c>
      <c r="F86" s="28">
        <v>0</v>
      </c>
      <c r="G86" s="28">
        <v>0</v>
      </c>
      <c r="H86" s="28">
        <v>23176.48</v>
      </c>
      <c r="I86" s="28">
        <v>39044.740000000005</v>
      </c>
    </row>
    <row r="87" spans="1:9" x14ac:dyDescent="0.2">
      <c r="A87" s="27">
        <v>2054</v>
      </c>
      <c r="B87" s="28" t="s">
        <v>129</v>
      </c>
      <c r="C87" s="28">
        <v>5519.68</v>
      </c>
      <c r="D87" s="28">
        <v>6523.25</v>
      </c>
      <c r="E87" s="28">
        <v>0</v>
      </c>
      <c r="F87" s="28">
        <v>0</v>
      </c>
      <c r="G87" s="28">
        <v>0</v>
      </c>
      <c r="H87" s="28">
        <v>20573.349999999999</v>
      </c>
      <c r="I87" s="28">
        <v>32616.28</v>
      </c>
    </row>
    <row r="88" spans="1:9" x14ac:dyDescent="0.2">
      <c r="A88" s="27">
        <v>2055</v>
      </c>
      <c r="B88" s="28" t="s">
        <v>130</v>
      </c>
      <c r="C88" s="28">
        <v>7388.59</v>
      </c>
      <c r="D88" s="28">
        <v>7388.59</v>
      </c>
      <c r="E88" s="28">
        <v>0</v>
      </c>
      <c r="F88" s="28">
        <v>0</v>
      </c>
      <c r="G88" s="28">
        <v>0</v>
      </c>
      <c r="H88" s="28">
        <v>21829.91</v>
      </c>
      <c r="I88" s="28">
        <v>36607.089999999997</v>
      </c>
    </row>
    <row r="89" spans="1:9" x14ac:dyDescent="0.2">
      <c r="A89" s="27">
        <v>2056</v>
      </c>
      <c r="B89" s="28" t="s">
        <v>131</v>
      </c>
      <c r="C89" s="28">
        <v>6790.58</v>
      </c>
      <c r="D89" s="28">
        <v>3206.37</v>
      </c>
      <c r="E89" s="28">
        <v>0</v>
      </c>
      <c r="F89" s="28">
        <v>0</v>
      </c>
      <c r="G89" s="28">
        <v>0</v>
      </c>
      <c r="H89" s="28">
        <v>15675.56</v>
      </c>
      <c r="I89" s="28">
        <v>25672.510000000002</v>
      </c>
    </row>
    <row r="90" spans="1:9" x14ac:dyDescent="0.2">
      <c r="A90" s="27">
        <v>2057</v>
      </c>
      <c r="B90" s="28" t="s">
        <v>132</v>
      </c>
      <c r="C90" s="28">
        <v>12058.23</v>
      </c>
      <c r="D90" s="28">
        <v>5570.9400000000005</v>
      </c>
      <c r="E90" s="28">
        <v>0</v>
      </c>
      <c r="F90" s="28">
        <v>0</v>
      </c>
      <c r="G90" s="28">
        <v>0</v>
      </c>
      <c r="H90" s="28">
        <v>19284.04</v>
      </c>
      <c r="I90" s="28">
        <v>36913.21</v>
      </c>
    </row>
    <row r="91" spans="1:9" x14ac:dyDescent="0.2">
      <c r="A91" s="27">
        <v>2059</v>
      </c>
      <c r="B91" s="28" t="s">
        <v>133</v>
      </c>
      <c r="C91" s="28">
        <v>1717.88</v>
      </c>
      <c r="D91" s="28">
        <v>567.6</v>
      </c>
      <c r="E91" s="28">
        <v>0</v>
      </c>
      <c r="F91" s="28">
        <v>0</v>
      </c>
      <c r="G91" s="28">
        <v>0</v>
      </c>
      <c r="H91" s="28">
        <v>3973.19</v>
      </c>
      <c r="I91" s="28">
        <v>6258.67</v>
      </c>
    </row>
    <row r="92" spans="1:9" x14ac:dyDescent="0.2">
      <c r="A92" s="27">
        <v>2060</v>
      </c>
      <c r="B92" s="28" t="s">
        <v>134</v>
      </c>
      <c r="C92" s="28">
        <v>318.81</v>
      </c>
      <c r="D92" s="28">
        <v>0</v>
      </c>
      <c r="E92" s="28">
        <v>0</v>
      </c>
      <c r="F92" s="28">
        <v>0</v>
      </c>
      <c r="G92" s="28">
        <v>0</v>
      </c>
      <c r="H92" s="28">
        <v>318.81</v>
      </c>
      <c r="I92" s="28">
        <v>637.62</v>
      </c>
    </row>
    <row r="93" spans="1:9" x14ac:dyDescent="0.2">
      <c r="A93" s="27">
        <v>2061</v>
      </c>
      <c r="B93" s="28" t="s">
        <v>135</v>
      </c>
      <c r="C93" s="28">
        <v>523.37</v>
      </c>
      <c r="D93" s="28">
        <v>0</v>
      </c>
      <c r="E93" s="28">
        <v>0</v>
      </c>
      <c r="F93" s="28">
        <v>0</v>
      </c>
      <c r="G93" s="28">
        <v>0</v>
      </c>
      <c r="H93" s="28">
        <v>2062.5099999999998</v>
      </c>
      <c r="I93" s="28">
        <v>2585.8799999999997</v>
      </c>
    </row>
    <row r="94" spans="1:9" x14ac:dyDescent="0.2">
      <c r="A94" s="27">
        <v>2062</v>
      </c>
      <c r="B94" s="28" t="s">
        <v>136</v>
      </c>
      <c r="C94" s="28">
        <v>8</v>
      </c>
      <c r="D94" s="28">
        <v>0</v>
      </c>
      <c r="E94" s="28">
        <v>0</v>
      </c>
      <c r="F94" s="28">
        <v>0</v>
      </c>
      <c r="G94" s="28">
        <v>0</v>
      </c>
      <c r="H94" s="28">
        <v>0</v>
      </c>
      <c r="I94" s="28">
        <v>8</v>
      </c>
    </row>
    <row r="95" spans="1:9" x14ac:dyDescent="0.2">
      <c r="A95" s="27">
        <v>2063</v>
      </c>
      <c r="B95" s="28" t="s">
        <v>137</v>
      </c>
      <c r="C95" s="28">
        <v>498.81</v>
      </c>
      <c r="D95" s="28">
        <v>0</v>
      </c>
      <c r="E95" s="28">
        <v>0</v>
      </c>
      <c r="F95" s="28">
        <v>0</v>
      </c>
      <c r="G95" s="28">
        <v>0</v>
      </c>
      <c r="H95" s="28">
        <v>0</v>
      </c>
      <c r="I95" s="28">
        <v>498.81</v>
      </c>
    </row>
    <row r="96" spans="1:9" x14ac:dyDescent="0.2">
      <c r="A96" s="27">
        <v>2081</v>
      </c>
      <c r="B96" s="28" t="s">
        <v>138</v>
      </c>
      <c r="C96" s="28">
        <v>1044.58</v>
      </c>
      <c r="D96" s="28">
        <v>174.09</v>
      </c>
      <c r="E96" s="28">
        <v>0</v>
      </c>
      <c r="F96" s="28">
        <v>0</v>
      </c>
      <c r="G96" s="28">
        <v>0</v>
      </c>
      <c r="H96" s="28">
        <v>2263.25</v>
      </c>
      <c r="I96" s="28">
        <v>3481.92</v>
      </c>
    </row>
    <row r="97" spans="1:9" x14ac:dyDescent="0.2">
      <c r="A97" s="27">
        <v>2082</v>
      </c>
      <c r="B97" s="28" t="s">
        <v>139</v>
      </c>
      <c r="C97" s="28">
        <v>28660.829999999998</v>
      </c>
      <c r="D97" s="28">
        <v>8258.2099999999991</v>
      </c>
      <c r="E97" s="28">
        <v>0</v>
      </c>
      <c r="F97" s="28">
        <v>0</v>
      </c>
      <c r="G97" s="28">
        <v>0</v>
      </c>
      <c r="H97" s="28">
        <v>80396.060000000012</v>
      </c>
      <c r="I97" s="28">
        <v>117315.1</v>
      </c>
    </row>
    <row r="98" spans="1:9" x14ac:dyDescent="0.2">
      <c r="A98" s="27">
        <v>2083</v>
      </c>
      <c r="B98" s="28" t="s">
        <v>140</v>
      </c>
      <c r="C98" s="28">
        <v>21135.629999999997</v>
      </c>
      <c r="D98" s="28">
        <v>2304.31</v>
      </c>
      <c r="E98" s="28">
        <v>0</v>
      </c>
      <c r="F98" s="28">
        <v>0</v>
      </c>
      <c r="G98" s="28">
        <v>0</v>
      </c>
      <c r="H98" s="28">
        <v>64751.07</v>
      </c>
      <c r="I98" s="28">
        <v>88191.01</v>
      </c>
    </row>
    <row r="99" spans="1:9" x14ac:dyDescent="0.2">
      <c r="A99" s="27">
        <v>2084</v>
      </c>
      <c r="B99" s="28" t="s">
        <v>141</v>
      </c>
      <c r="C99" s="28">
        <v>1844.3700000000001</v>
      </c>
      <c r="D99" s="28">
        <v>394.97999999999996</v>
      </c>
      <c r="E99" s="28">
        <v>0</v>
      </c>
      <c r="F99" s="28">
        <v>0</v>
      </c>
      <c r="G99" s="28">
        <v>0</v>
      </c>
      <c r="H99" s="28">
        <v>5924.79</v>
      </c>
      <c r="I99" s="28">
        <v>8164.1399999999994</v>
      </c>
    </row>
    <row r="100" spans="1:9" x14ac:dyDescent="0.2">
      <c r="A100" s="27">
        <v>2085</v>
      </c>
      <c r="B100" s="28" t="s">
        <v>142</v>
      </c>
      <c r="C100" s="28">
        <v>348.81</v>
      </c>
      <c r="D100" s="28">
        <v>0</v>
      </c>
      <c r="E100" s="28">
        <v>0</v>
      </c>
      <c r="F100" s="28">
        <v>0</v>
      </c>
      <c r="G100" s="28">
        <v>0</v>
      </c>
      <c r="H100" s="28">
        <v>1201.83</v>
      </c>
      <c r="I100" s="28">
        <v>1550.6399999999999</v>
      </c>
    </row>
    <row r="101" spans="1:9" x14ac:dyDescent="0.2">
      <c r="A101" s="27">
        <v>2086</v>
      </c>
      <c r="B101" s="28" t="s">
        <v>143</v>
      </c>
      <c r="C101" s="28">
        <v>2235.9900000000002</v>
      </c>
      <c r="D101" s="28">
        <v>743.24</v>
      </c>
      <c r="E101" s="28">
        <v>0</v>
      </c>
      <c r="F101" s="28">
        <v>0</v>
      </c>
      <c r="G101" s="28">
        <v>0</v>
      </c>
      <c r="H101" s="28">
        <v>5945.96</v>
      </c>
      <c r="I101" s="28">
        <v>8925.19</v>
      </c>
    </row>
    <row r="102" spans="1:9" x14ac:dyDescent="0.2">
      <c r="A102" s="27">
        <v>2087</v>
      </c>
      <c r="B102" s="28" t="s">
        <v>144</v>
      </c>
      <c r="C102" s="28">
        <v>3999.67</v>
      </c>
      <c r="D102" s="28">
        <v>0</v>
      </c>
      <c r="E102" s="28">
        <v>0</v>
      </c>
      <c r="F102" s="28">
        <v>0</v>
      </c>
      <c r="G102" s="28">
        <v>0</v>
      </c>
      <c r="H102" s="28">
        <v>13283.929999999998</v>
      </c>
      <c r="I102" s="28">
        <v>17283.599999999999</v>
      </c>
    </row>
    <row r="103" spans="1:9" x14ac:dyDescent="0.2">
      <c r="A103" s="27">
        <v>2088</v>
      </c>
      <c r="B103" s="28" t="s">
        <v>145</v>
      </c>
      <c r="C103" s="28">
        <v>10600.18</v>
      </c>
      <c r="D103" s="28">
        <v>570.68999999999994</v>
      </c>
      <c r="E103" s="28">
        <v>0</v>
      </c>
      <c r="F103" s="28">
        <v>0</v>
      </c>
      <c r="G103" s="28">
        <v>0</v>
      </c>
      <c r="H103" s="28">
        <v>18975.620000000003</v>
      </c>
      <c r="I103" s="28">
        <v>30146.490000000005</v>
      </c>
    </row>
    <row r="104" spans="1:9" x14ac:dyDescent="0.2">
      <c r="A104" s="27">
        <v>2089</v>
      </c>
      <c r="B104" s="28" t="s">
        <v>146</v>
      </c>
      <c r="C104" s="28">
        <v>680.15</v>
      </c>
      <c r="D104" s="28">
        <v>329.27</v>
      </c>
      <c r="E104" s="28">
        <v>0</v>
      </c>
      <c r="F104" s="28">
        <v>0</v>
      </c>
      <c r="G104" s="28">
        <v>0</v>
      </c>
      <c r="H104" s="28">
        <v>658.53</v>
      </c>
      <c r="I104" s="28">
        <v>1667.9499999999998</v>
      </c>
    </row>
    <row r="105" spans="1:9" x14ac:dyDescent="0.2">
      <c r="A105" s="27">
        <v>2090</v>
      </c>
      <c r="B105" s="28" t="s">
        <v>147</v>
      </c>
      <c r="C105" s="28">
        <v>0</v>
      </c>
      <c r="D105" s="28">
        <v>0</v>
      </c>
      <c r="E105" s="28">
        <v>0</v>
      </c>
      <c r="F105" s="28">
        <v>0</v>
      </c>
      <c r="G105" s="28">
        <v>0</v>
      </c>
      <c r="H105" s="28">
        <v>601.78</v>
      </c>
      <c r="I105" s="28">
        <v>601.78</v>
      </c>
    </row>
    <row r="106" spans="1:9" x14ac:dyDescent="0.2">
      <c r="A106" s="27">
        <v>2091</v>
      </c>
      <c r="B106" s="28" t="s">
        <v>148</v>
      </c>
      <c r="C106" s="28">
        <v>3614.7099999999996</v>
      </c>
      <c r="D106" s="28">
        <v>420.32</v>
      </c>
      <c r="E106" s="28">
        <v>0</v>
      </c>
      <c r="F106" s="28">
        <v>0</v>
      </c>
      <c r="G106" s="28">
        <v>0</v>
      </c>
      <c r="H106" s="28">
        <v>10508.18</v>
      </c>
      <c r="I106" s="28">
        <v>14543.21</v>
      </c>
    </row>
    <row r="107" spans="1:9" x14ac:dyDescent="0.2">
      <c r="A107" s="27">
        <v>2092</v>
      </c>
      <c r="B107" s="28" t="s">
        <v>149</v>
      </c>
      <c r="C107" s="28">
        <v>564.57000000000005</v>
      </c>
      <c r="D107" s="28">
        <v>112.91</v>
      </c>
      <c r="E107" s="28">
        <v>0</v>
      </c>
      <c r="F107" s="28">
        <v>0</v>
      </c>
      <c r="G107" s="28">
        <v>0</v>
      </c>
      <c r="H107" s="28">
        <v>1242.0600000000002</v>
      </c>
      <c r="I107" s="28">
        <v>1919.5400000000002</v>
      </c>
    </row>
    <row r="108" spans="1:9" x14ac:dyDescent="0.2">
      <c r="A108" s="27">
        <v>2093</v>
      </c>
      <c r="B108" s="28" t="s">
        <v>150</v>
      </c>
      <c r="C108" s="28">
        <v>2891.0399999999995</v>
      </c>
      <c r="D108" s="28">
        <v>0</v>
      </c>
      <c r="E108" s="28">
        <v>0</v>
      </c>
      <c r="F108" s="28">
        <v>0</v>
      </c>
      <c r="G108" s="28">
        <v>0</v>
      </c>
      <c r="H108" s="28">
        <v>7637.89</v>
      </c>
      <c r="I108" s="28">
        <v>10528.93</v>
      </c>
    </row>
    <row r="109" spans="1:9" x14ac:dyDescent="0.2">
      <c r="A109" s="27">
        <v>2094</v>
      </c>
      <c r="B109" s="28" t="s">
        <v>151</v>
      </c>
      <c r="C109" s="28">
        <v>625.3900000000001</v>
      </c>
      <c r="D109" s="28">
        <v>0</v>
      </c>
      <c r="E109" s="28">
        <v>0</v>
      </c>
      <c r="F109" s="28">
        <v>0</v>
      </c>
      <c r="G109" s="28">
        <v>0</v>
      </c>
      <c r="H109" s="28">
        <v>833.86</v>
      </c>
      <c r="I109" s="28">
        <v>1459.25</v>
      </c>
    </row>
    <row r="110" spans="1:9" x14ac:dyDescent="0.2">
      <c r="A110" s="27">
        <v>2095</v>
      </c>
      <c r="B110" s="28" t="s">
        <v>152</v>
      </c>
      <c r="C110" s="28">
        <v>686.32</v>
      </c>
      <c r="D110" s="28">
        <v>0</v>
      </c>
      <c r="E110" s="28">
        <v>0</v>
      </c>
      <c r="F110" s="28">
        <v>0</v>
      </c>
      <c r="G110" s="28">
        <v>0</v>
      </c>
      <c r="H110" s="28">
        <v>0</v>
      </c>
      <c r="I110" s="28">
        <v>686.32</v>
      </c>
    </row>
    <row r="111" spans="1:9" x14ac:dyDescent="0.2">
      <c r="A111" s="27">
        <v>2096</v>
      </c>
      <c r="B111" s="28" t="s">
        <v>153</v>
      </c>
      <c r="C111" s="28">
        <v>3553.5499999999997</v>
      </c>
      <c r="D111" s="28">
        <v>784.41000000000008</v>
      </c>
      <c r="E111" s="28">
        <v>0</v>
      </c>
      <c r="F111" s="28">
        <v>0</v>
      </c>
      <c r="G111" s="28">
        <v>0</v>
      </c>
      <c r="H111" s="28">
        <v>9020.69</v>
      </c>
      <c r="I111" s="28">
        <v>13358.650000000001</v>
      </c>
    </row>
    <row r="112" spans="1:9" x14ac:dyDescent="0.2">
      <c r="A112" s="27">
        <v>2097</v>
      </c>
      <c r="B112" s="28" t="s">
        <v>154</v>
      </c>
      <c r="C112" s="28">
        <v>11974.42</v>
      </c>
      <c r="D112" s="28">
        <v>9891.91</v>
      </c>
      <c r="E112" s="28">
        <v>0</v>
      </c>
      <c r="F112" s="28">
        <v>0</v>
      </c>
      <c r="G112" s="28">
        <v>0</v>
      </c>
      <c r="H112" s="28">
        <v>32278.87</v>
      </c>
      <c r="I112" s="28">
        <v>54145.2</v>
      </c>
    </row>
    <row r="113" spans="1:9" x14ac:dyDescent="0.2">
      <c r="A113" s="27">
        <v>2099</v>
      </c>
      <c r="B113" s="28" t="s">
        <v>155</v>
      </c>
      <c r="C113" s="28">
        <v>549.30999999999995</v>
      </c>
      <c r="D113" s="28">
        <v>267.05</v>
      </c>
      <c r="E113" s="28">
        <v>0</v>
      </c>
      <c r="F113" s="28">
        <v>0</v>
      </c>
      <c r="G113" s="28">
        <v>0</v>
      </c>
      <c r="H113" s="28">
        <v>1157.21</v>
      </c>
      <c r="I113" s="28">
        <v>1973.57</v>
      </c>
    </row>
    <row r="114" spans="1:9" x14ac:dyDescent="0.2">
      <c r="A114" s="27">
        <v>2100</v>
      </c>
      <c r="B114" s="28" t="s">
        <v>156</v>
      </c>
      <c r="C114" s="28">
        <v>11189.109999999999</v>
      </c>
      <c r="D114" s="28">
        <v>9760.7200000000012</v>
      </c>
      <c r="E114" s="28">
        <v>0</v>
      </c>
      <c r="F114" s="28">
        <v>0</v>
      </c>
      <c r="G114" s="28">
        <v>0</v>
      </c>
      <c r="H114" s="28">
        <v>32138.95</v>
      </c>
      <c r="I114" s="28">
        <v>53088.78</v>
      </c>
    </row>
    <row r="115" spans="1:9" x14ac:dyDescent="0.2">
      <c r="A115" s="27">
        <v>2101</v>
      </c>
      <c r="B115" s="28" t="s">
        <v>157</v>
      </c>
      <c r="C115" s="28">
        <v>7700.28</v>
      </c>
      <c r="D115" s="28">
        <v>2339.7600000000002</v>
      </c>
      <c r="E115" s="28">
        <v>0</v>
      </c>
      <c r="F115" s="28">
        <v>0</v>
      </c>
      <c r="G115" s="28">
        <v>0</v>
      </c>
      <c r="H115" s="28">
        <v>13400.449999999999</v>
      </c>
      <c r="I115" s="28">
        <v>23440.489999999998</v>
      </c>
    </row>
    <row r="116" spans="1:9" x14ac:dyDescent="0.2">
      <c r="A116" s="27">
        <v>2102</v>
      </c>
      <c r="B116" s="28" t="s">
        <v>158</v>
      </c>
      <c r="C116" s="28">
        <v>3170.5099999999998</v>
      </c>
      <c r="D116" s="28">
        <v>1702.5</v>
      </c>
      <c r="E116" s="28">
        <v>0</v>
      </c>
      <c r="F116" s="28">
        <v>0</v>
      </c>
      <c r="G116" s="28">
        <v>0</v>
      </c>
      <c r="H116" s="28">
        <v>7661.24</v>
      </c>
      <c r="I116" s="28">
        <v>12534.25</v>
      </c>
    </row>
    <row r="117" spans="1:9" x14ac:dyDescent="0.2">
      <c r="A117" s="27">
        <v>2103</v>
      </c>
      <c r="B117" s="28" t="s">
        <v>159</v>
      </c>
      <c r="C117" s="28">
        <v>1407.3899999999999</v>
      </c>
      <c r="D117" s="28">
        <v>227.4</v>
      </c>
      <c r="E117" s="28">
        <v>0</v>
      </c>
      <c r="F117" s="28">
        <v>0</v>
      </c>
      <c r="G117" s="28">
        <v>0</v>
      </c>
      <c r="H117" s="28">
        <v>1364.4199999999998</v>
      </c>
      <c r="I117" s="28">
        <v>2999.21</v>
      </c>
    </row>
    <row r="118" spans="1:9" x14ac:dyDescent="0.2">
      <c r="A118" s="27">
        <v>2104</v>
      </c>
      <c r="B118" s="28" t="s">
        <v>160</v>
      </c>
      <c r="C118" s="28">
        <v>2252.52</v>
      </c>
      <c r="D118" s="28">
        <v>495.64</v>
      </c>
      <c r="E118" s="28">
        <v>0</v>
      </c>
      <c r="F118" s="28">
        <v>0</v>
      </c>
      <c r="G118" s="28">
        <v>0</v>
      </c>
      <c r="H118" s="28">
        <v>1486.92</v>
      </c>
      <c r="I118" s="28">
        <v>4235.08</v>
      </c>
    </row>
    <row r="119" spans="1:9" x14ac:dyDescent="0.2">
      <c r="A119" s="27">
        <v>2105</v>
      </c>
      <c r="B119" s="28" t="s">
        <v>161</v>
      </c>
      <c r="C119" s="28">
        <v>2669.1000000000004</v>
      </c>
      <c r="D119" s="28">
        <v>520.97</v>
      </c>
      <c r="E119" s="28">
        <v>0</v>
      </c>
      <c r="F119" s="28">
        <v>0</v>
      </c>
      <c r="G119" s="28">
        <v>0</v>
      </c>
      <c r="H119" s="28">
        <v>1041.93</v>
      </c>
      <c r="I119" s="28">
        <v>4232.0000000000009</v>
      </c>
    </row>
    <row r="120" spans="1:9" x14ac:dyDescent="0.2">
      <c r="A120" s="27">
        <v>2107</v>
      </c>
      <c r="B120" s="28" t="s">
        <v>162</v>
      </c>
      <c r="C120" s="28">
        <v>522.39</v>
      </c>
      <c r="D120" s="28">
        <v>0</v>
      </c>
      <c r="E120" s="28">
        <v>0</v>
      </c>
      <c r="F120" s="28">
        <v>0</v>
      </c>
      <c r="G120" s="28">
        <v>0</v>
      </c>
      <c r="H120" s="28">
        <v>0</v>
      </c>
      <c r="I120" s="28">
        <v>522.39</v>
      </c>
    </row>
    <row r="121" spans="1:9" x14ac:dyDescent="0.2">
      <c r="A121" s="27">
        <v>2108</v>
      </c>
      <c r="B121" s="28" t="s">
        <v>163</v>
      </c>
      <c r="C121" s="28">
        <v>3446.55</v>
      </c>
      <c r="D121" s="28">
        <v>381.19</v>
      </c>
      <c r="E121" s="28">
        <v>0</v>
      </c>
      <c r="F121" s="28">
        <v>0</v>
      </c>
      <c r="G121" s="28">
        <v>0</v>
      </c>
      <c r="H121" s="28">
        <v>11245.099999999999</v>
      </c>
      <c r="I121" s="28">
        <v>15072.839999999998</v>
      </c>
    </row>
    <row r="122" spans="1:9" x14ac:dyDescent="0.2">
      <c r="A122" s="27">
        <v>2109</v>
      </c>
      <c r="B122" s="28" t="s">
        <v>164</v>
      </c>
      <c r="C122" s="28">
        <v>5.82</v>
      </c>
      <c r="D122" s="28">
        <v>0</v>
      </c>
      <c r="E122" s="28">
        <v>0</v>
      </c>
      <c r="F122" s="28">
        <v>0</v>
      </c>
      <c r="G122" s="28">
        <v>0</v>
      </c>
      <c r="H122" s="28">
        <v>0</v>
      </c>
      <c r="I122" s="28">
        <v>5.82</v>
      </c>
    </row>
    <row r="123" spans="1:9" x14ac:dyDescent="0.2">
      <c r="A123" s="27">
        <v>2110</v>
      </c>
      <c r="B123" s="28" t="s">
        <v>165</v>
      </c>
      <c r="C123" s="28">
        <v>1955.9099999999999</v>
      </c>
      <c r="D123" s="28">
        <v>733.45999999999992</v>
      </c>
      <c r="E123" s="28">
        <v>0</v>
      </c>
      <c r="F123" s="28">
        <v>0</v>
      </c>
      <c r="G123" s="28">
        <v>0</v>
      </c>
      <c r="H123" s="28">
        <v>2933.87</v>
      </c>
      <c r="I123" s="28">
        <v>5623.24</v>
      </c>
    </row>
    <row r="124" spans="1:9" x14ac:dyDescent="0.2">
      <c r="A124" s="27">
        <v>2111</v>
      </c>
      <c r="B124" s="28" t="s">
        <v>166</v>
      </c>
      <c r="C124" s="28">
        <v>423.24999999999994</v>
      </c>
      <c r="D124" s="28">
        <v>0</v>
      </c>
      <c r="E124" s="28">
        <v>0</v>
      </c>
      <c r="F124" s="28">
        <v>0</v>
      </c>
      <c r="G124" s="28">
        <v>0</v>
      </c>
      <c r="H124" s="28">
        <v>420.96999999999997</v>
      </c>
      <c r="I124" s="28">
        <v>844.21999999999991</v>
      </c>
    </row>
    <row r="125" spans="1:9" x14ac:dyDescent="0.2">
      <c r="A125" s="27">
        <v>2112</v>
      </c>
      <c r="B125" s="28" t="s">
        <v>167</v>
      </c>
      <c r="C125" s="28">
        <v>0.69</v>
      </c>
      <c r="D125" s="28">
        <v>0</v>
      </c>
      <c r="E125" s="28">
        <v>0</v>
      </c>
      <c r="F125" s="28">
        <v>0</v>
      </c>
      <c r="G125" s="28">
        <v>0</v>
      </c>
      <c r="H125" s="28">
        <v>0</v>
      </c>
      <c r="I125" s="28">
        <v>0.69</v>
      </c>
    </row>
    <row r="126" spans="1:9" x14ac:dyDescent="0.2">
      <c r="A126" s="27">
        <v>2113</v>
      </c>
      <c r="B126" s="28" t="s">
        <v>168</v>
      </c>
      <c r="C126" s="28">
        <v>436.97</v>
      </c>
      <c r="D126" s="28">
        <v>0</v>
      </c>
      <c r="E126" s="28">
        <v>0</v>
      </c>
      <c r="F126" s="28">
        <v>0</v>
      </c>
      <c r="G126" s="28">
        <v>0</v>
      </c>
      <c r="H126" s="28">
        <v>0</v>
      </c>
      <c r="I126" s="28">
        <v>436.97</v>
      </c>
    </row>
    <row r="127" spans="1:9" x14ac:dyDescent="0.2">
      <c r="A127" s="27">
        <v>2114</v>
      </c>
      <c r="B127" s="28" t="s">
        <v>169</v>
      </c>
      <c r="C127" s="28">
        <v>740.11</v>
      </c>
      <c r="D127" s="28">
        <v>0</v>
      </c>
      <c r="E127" s="28">
        <v>0</v>
      </c>
      <c r="F127" s="28">
        <v>0</v>
      </c>
      <c r="G127" s="28">
        <v>0</v>
      </c>
      <c r="H127" s="28">
        <v>370.06</v>
      </c>
      <c r="I127" s="28">
        <v>1110.17</v>
      </c>
    </row>
    <row r="128" spans="1:9" x14ac:dyDescent="0.2">
      <c r="A128" s="27">
        <v>2115</v>
      </c>
      <c r="B128" s="28" t="s">
        <v>170</v>
      </c>
      <c r="C128" s="28">
        <v>14.239999999999998</v>
      </c>
      <c r="D128" s="28">
        <v>0</v>
      </c>
      <c r="E128" s="28">
        <v>0</v>
      </c>
      <c r="F128" s="28">
        <v>0</v>
      </c>
      <c r="G128" s="28">
        <v>0</v>
      </c>
      <c r="H128" s="28">
        <v>0</v>
      </c>
      <c r="I128" s="28">
        <v>14.239999999999998</v>
      </c>
    </row>
    <row r="129" spans="1:9" x14ac:dyDescent="0.2">
      <c r="A129" s="27">
        <v>2116</v>
      </c>
      <c r="B129" s="28" t="s">
        <v>171</v>
      </c>
      <c r="C129" s="28">
        <v>811.86</v>
      </c>
      <c r="D129" s="28">
        <v>0</v>
      </c>
      <c r="E129" s="28">
        <v>0</v>
      </c>
      <c r="F129" s="28">
        <v>0</v>
      </c>
      <c r="G129" s="28">
        <v>0</v>
      </c>
      <c r="H129" s="28">
        <v>1703.0800000000002</v>
      </c>
      <c r="I129" s="28">
        <v>2514.94</v>
      </c>
    </row>
    <row r="130" spans="1:9" x14ac:dyDescent="0.2">
      <c r="A130" s="27">
        <v>2137</v>
      </c>
      <c r="B130" s="28" t="s">
        <v>172</v>
      </c>
      <c r="C130" s="28">
        <v>853.52</v>
      </c>
      <c r="D130" s="28">
        <v>1493.67</v>
      </c>
      <c r="E130" s="28">
        <v>0</v>
      </c>
      <c r="F130" s="28">
        <v>0</v>
      </c>
      <c r="G130" s="28">
        <v>0</v>
      </c>
      <c r="H130" s="28">
        <v>1920.44</v>
      </c>
      <c r="I130" s="28">
        <v>4267.63</v>
      </c>
    </row>
    <row r="131" spans="1:9" x14ac:dyDescent="0.2">
      <c r="A131" s="27">
        <v>2138</v>
      </c>
      <c r="B131" s="28" t="s">
        <v>173</v>
      </c>
      <c r="C131" s="28">
        <v>5063.0700000000006</v>
      </c>
      <c r="D131" s="28">
        <v>5781.36</v>
      </c>
      <c r="E131" s="28">
        <v>0</v>
      </c>
      <c r="F131" s="28">
        <v>0</v>
      </c>
      <c r="G131" s="28">
        <v>0</v>
      </c>
      <c r="H131" s="28">
        <v>3854.24</v>
      </c>
      <c r="I131" s="28">
        <v>14698.67</v>
      </c>
    </row>
    <row r="132" spans="1:9" x14ac:dyDescent="0.2">
      <c r="A132" s="27">
        <v>2139</v>
      </c>
      <c r="B132" s="28" t="s">
        <v>174</v>
      </c>
      <c r="C132" s="28">
        <v>4033.56</v>
      </c>
      <c r="D132" s="28">
        <v>5378.0700000000006</v>
      </c>
      <c r="E132" s="28">
        <v>0</v>
      </c>
      <c r="F132" s="28">
        <v>0</v>
      </c>
      <c r="G132" s="28">
        <v>0</v>
      </c>
      <c r="H132" s="28">
        <v>4033.56</v>
      </c>
      <c r="I132" s="28">
        <v>13445.19</v>
      </c>
    </row>
    <row r="133" spans="1:9" x14ac:dyDescent="0.2">
      <c r="A133" s="27">
        <v>2140</v>
      </c>
      <c r="B133" s="28" t="s">
        <v>175</v>
      </c>
      <c r="C133" s="28">
        <v>1227.51</v>
      </c>
      <c r="D133" s="28">
        <v>607.11</v>
      </c>
      <c r="E133" s="28">
        <v>0</v>
      </c>
      <c r="F133" s="28">
        <v>0</v>
      </c>
      <c r="G133" s="28">
        <v>0</v>
      </c>
      <c r="H133" s="28">
        <v>1011.86</v>
      </c>
      <c r="I133" s="28">
        <v>2846.48</v>
      </c>
    </row>
    <row r="134" spans="1:9" x14ac:dyDescent="0.2">
      <c r="A134" s="27">
        <v>2141</v>
      </c>
      <c r="B134" s="28" t="s">
        <v>176</v>
      </c>
      <c r="C134" s="28">
        <v>2893.88</v>
      </c>
      <c r="D134" s="28">
        <v>4617.45</v>
      </c>
      <c r="E134" s="28">
        <v>0</v>
      </c>
      <c r="F134" s="28">
        <v>0</v>
      </c>
      <c r="G134" s="28">
        <v>0</v>
      </c>
      <c r="H134" s="28">
        <v>1154.3599999999999</v>
      </c>
      <c r="I134" s="28">
        <v>8665.69</v>
      </c>
    </row>
    <row r="135" spans="1:9" x14ac:dyDescent="0.2">
      <c r="A135" s="27">
        <v>2142</v>
      </c>
      <c r="B135" s="28" t="s">
        <v>177</v>
      </c>
      <c r="C135" s="28">
        <v>45499.96</v>
      </c>
      <c r="D135" s="28">
        <v>47772.34</v>
      </c>
      <c r="E135" s="28">
        <v>260</v>
      </c>
      <c r="F135" s="28">
        <v>0</v>
      </c>
      <c r="G135" s="28">
        <v>0</v>
      </c>
      <c r="H135" s="28">
        <v>67993.429999999993</v>
      </c>
      <c r="I135" s="28">
        <v>161525.72999999998</v>
      </c>
    </row>
    <row r="136" spans="1:9" x14ac:dyDescent="0.2">
      <c r="A136" s="27">
        <v>2143</v>
      </c>
      <c r="B136" s="28" t="s">
        <v>178</v>
      </c>
      <c r="C136" s="28">
        <v>2472.0800000000004</v>
      </c>
      <c r="D136" s="28">
        <v>2636.5</v>
      </c>
      <c r="E136" s="28">
        <v>0</v>
      </c>
      <c r="F136" s="28">
        <v>0</v>
      </c>
      <c r="G136" s="28">
        <v>0</v>
      </c>
      <c r="H136" s="28">
        <v>3447.74</v>
      </c>
      <c r="I136" s="28">
        <v>8556.32</v>
      </c>
    </row>
    <row r="137" spans="1:9" x14ac:dyDescent="0.2">
      <c r="A137" s="27">
        <v>2144</v>
      </c>
      <c r="B137" s="28" t="s">
        <v>179</v>
      </c>
      <c r="C137" s="28">
        <v>0</v>
      </c>
      <c r="D137" s="28">
        <v>1655.0900000000001</v>
      </c>
      <c r="E137" s="28">
        <v>0</v>
      </c>
      <c r="F137" s="28">
        <v>0</v>
      </c>
      <c r="G137" s="28">
        <v>0</v>
      </c>
      <c r="H137" s="28">
        <v>0</v>
      </c>
      <c r="I137" s="28">
        <v>1655.0900000000001</v>
      </c>
    </row>
    <row r="138" spans="1:9" x14ac:dyDescent="0.2">
      <c r="A138" s="27">
        <v>2145</v>
      </c>
      <c r="B138" s="28" t="s">
        <v>180</v>
      </c>
      <c r="C138" s="28">
        <v>476.95000000000005</v>
      </c>
      <c r="D138" s="28">
        <v>1420.37</v>
      </c>
      <c r="E138" s="28">
        <v>0</v>
      </c>
      <c r="F138" s="28">
        <v>0</v>
      </c>
      <c r="G138" s="28">
        <v>0</v>
      </c>
      <c r="H138" s="28">
        <v>1893.8300000000002</v>
      </c>
      <c r="I138" s="28">
        <v>3791.15</v>
      </c>
    </row>
    <row r="139" spans="1:9" x14ac:dyDescent="0.2">
      <c r="A139" s="27">
        <v>2146</v>
      </c>
      <c r="B139" s="28" t="s">
        <v>181</v>
      </c>
      <c r="C139" s="28">
        <v>3503.0699999999997</v>
      </c>
      <c r="D139" s="28">
        <v>7006.15</v>
      </c>
      <c r="E139" s="28">
        <v>0</v>
      </c>
      <c r="F139" s="28">
        <v>0</v>
      </c>
      <c r="G139" s="28">
        <v>0</v>
      </c>
      <c r="H139" s="28">
        <v>5732.3</v>
      </c>
      <c r="I139" s="28">
        <v>16241.52</v>
      </c>
    </row>
    <row r="140" spans="1:9" x14ac:dyDescent="0.2">
      <c r="A140" s="27">
        <v>2147</v>
      </c>
      <c r="B140" s="28" t="s">
        <v>182</v>
      </c>
      <c r="C140" s="28">
        <v>1953.9499999999998</v>
      </c>
      <c r="D140" s="28">
        <v>1213.26</v>
      </c>
      <c r="E140" s="28">
        <v>0</v>
      </c>
      <c r="F140" s="28">
        <v>0</v>
      </c>
      <c r="G140" s="28">
        <v>0</v>
      </c>
      <c r="H140" s="28">
        <v>3437.56</v>
      </c>
      <c r="I140" s="28">
        <v>6604.77</v>
      </c>
    </row>
    <row r="141" spans="1:9" x14ac:dyDescent="0.2">
      <c r="A141" s="27">
        <v>2180</v>
      </c>
      <c r="B141" s="28" t="s">
        <v>183</v>
      </c>
      <c r="C141" s="28">
        <v>76144.53</v>
      </c>
      <c r="D141" s="28">
        <v>83818.009999999995</v>
      </c>
      <c r="E141" s="28">
        <v>0</v>
      </c>
      <c r="F141" s="28">
        <v>0</v>
      </c>
      <c r="G141" s="28">
        <v>0</v>
      </c>
      <c r="H141" s="28">
        <v>194493.22</v>
      </c>
      <c r="I141" s="28">
        <v>354455.76</v>
      </c>
    </row>
    <row r="142" spans="1:9" x14ac:dyDescent="0.2">
      <c r="A142" s="27">
        <v>2181</v>
      </c>
      <c r="B142" s="28" t="s">
        <v>184</v>
      </c>
      <c r="C142" s="28">
        <v>3187.9900000000002</v>
      </c>
      <c r="D142" s="28">
        <v>4117.83</v>
      </c>
      <c r="E142" s="28">
        <v>0</v>
      </c>
      <c r="F142" s="28">
        <v>0</v>
      </c>
      <c r="G142" s="28">
        <v>0</v>
      </c>
      <c r="H142" s="28">
        <v>8235.66</v>
      </c>
      <c r="I142" s="28">
        <v>15541.48</v>
      </c>
    </row>
    <row r="143" spans="1:9" x14ac:dyDescent="0.2">
      <c r="A143" s="27">
        <v>2182</v>
      </c>
      <c r="B143" s="28" t="s">
        <v>185</v>
      </c>
      <c r="C143" s="28">
        <v>7374.2800000000007</v>
      </c>
      <c r="D143" s="28">
        <v>14420.97</v>
      </c>
      <c r="E143" s="28">
        <v>0</v>
      </c>
      <c r="F143" s="28">
        <v>0</v>
      </c>
      <c r="G143" s="28">
        <v>0</v>
      </c>
      <c r="H143" s="28">
        <v>25299.94</v>
      </c>
      <c r="I143" s="28">
        <v>47095.19</v>
      </c>
    </row>
    <row r="144" spans="1:9" x14ac:dyDescent="0.2">
      <c r="A144" s="27">
        <v>2183</v>
      </c>
      <c r="B144" s="28" t="s">
        <v>186</v>
      </c>
      <c r="C144" s="28">
        <v>15052.25</v>
      </c>
      <c r="D144" s="28">
        <v>15824.16</v>
      </c>
      <c r="E144" s="28">
        <v>0</v>
      </c>
      <c r="F144" s="28">
        <v>0</v>
      </c>
      <c r="G144" s="28">
        <v>0</v>
      </c>
      <c r="H144" s="28">
        <v>32999.160000000003</v>
      </c>
      <c r="I144" s="28">
        <v>63875.570000000007</v>
      </c>
    </row>
    <row r="145" spans="1:9" x14ac:dyDescent="0.2">
      <c r="A145" s="27">
        <v>2185</v>
      </c>
      <c r="B145" s="28" t="s">
        <v>187</v>
      </c>
      <c r="C145" s="28">
        <v>5585.86</v>
      </c>
      <c r="D145" s="28">
        <v>12826.789999999999</v>
      </c>
      <c r="E145" s="28">
        <v>0</v>
      </c>
      <c r="F145" s="28">
        <v>0</v>
      </c>
      <c r="G145" s="28">
        <v>0</v>
      </c>
      <c r="H145" s="28">
        <v>16757.579999999998</v>
      </c>
      <c r="I145" s="28">
        <v>35170.229999999996</v>
      </c>
    </row>
    <row r="146" spans="1:9" x14ac:dyDescent="0.2">
      <c r="A146" s="27">
        <v>2186</v>
      </c>
      <c r="B146" s="28" t="s">
        <v>188</v>
      </c>
      <c r="C146" s="28">
        <v>1113.83</v>
      </c>
      <c r="D146" s="28">
        <v>1090.78</v>
      </c>
      <c r="E146" s="28">
        <v>0</v>
      </c>
      <c r="F146" s="28">
        <v>0</v>
      </c>
      <c r="G146" s="28">
        <v>0</v>
      </c>
      <c r="H146" s="28">
        <v>1817.95</v>
      </c>
      <c r="I146" s="28">
        <v>4022.5599999999995</v>
      </c>
    </row>
    <row r="147" spans="1:9" x14ac:dyDescent="0.2">
      <c r="A147" s="27">
        <v>2187</v>
      </c>
      <c r="B147" s="28" t="s">
        <v>189</v>
      </c>
      <c r="C147" s="28">
        <v>7577.05</v>
      </c>
      <c r="D147" s="28">
        <v>19436.79</v>
      </c>
      <c r="E147" s="28">
        <v>0</v>
      </c>
      <c r="F147" s="28">
        <v>0</v>
      </c>
      <c r="G147" s="28">
        <v>0</v>
      </c>
      <c r="H147" s="28">
        <v>24378.350000000002</v>
      </c>
      <c r="I147" s="28">
        <v>51392.19</v>
      </c>
    </row>
    <row r="148" spans="1:9" x14ac:dyDescent="0.2">
      <c r="A148" s="27">
        <v>2188</v>
      </c>
      <c r="B148" s="28" t="s">
        <v>190</v>
      </c>
      <c r="C148" s="28">
        <v>258.38</v>
      </c>
      <c r="D148" s="28">
        <v>516.76</v>
      </c>
      <c r="E148" s="28">
        <v>0</v>
      </c>
      <c r="F148" s="28">
        <v>0</v>
      </c>
      <c r="G148" s="28">
        <v>0</v>
      </c>
      <c r="H148" s="28">
        <v>0</v>
      </c>
      <c r="I148" s="28">
        <v>775.14</v>
      </c>
    </row>
    <row r="149" spans="1:9" x14ac:dyDescent="0.2">
      <c r="A149" s="27">
        <v>2190</v>
      </c>
      <c r="B149" s="28" t="s">
        <v>191</v>
      </c>
      <c r="C149" s="28">
        <v>7688.23</v>
      </c>
      <c r="D149" s="28">
        <v>7175.6799999999994</v>
      </c>
      <c r="E149" s="28">
        <v>0</v>
      </c>
      <c r="F149" s="28">
        <v>0</v>
      </c>
      <c r="G149" s="28">
        <v>0</v>
      </c>
      <c r="H149" s="28">
        <v>10250.970000000001</v>
      </c>
      <c r="I149" s="28">
        <v>25114.880000000001</v>
      </c>
    </row>
    <row r="150" spans="1:9" x14ac:dyDescent="0.2">
      <c r="A150" s="27">
        <v>2191</v>
      </c>
      <c r="B150" s="28" t="s">
        <v>192</v>
      </c>
      <c r="C150" s="28">
        <v>2911.0499999999997</v>
      </c>
      <c r="D150" s="28">
        <v>6113.2</v>
      </c>
      <c r="E150" s="28">
        <v>291.11</v>
      </c>
      <c r="F150" s="28">
        <v>0</v>
      </c>
      <c r="G150" s="28">
        <v>0</v>
      </c>
      <c r="H150" s="28">
        <v>6986.51</v>
      </c>
      <c r="I150" s="28">
        <v>16301.87</v>
      </c>
    </row>
    <row r="151" spans="1:9" x14ac:dyDescent="0.2">
      <c r="A151" s="27">
        <v>2192</v>
      </c>
      <c r="B151" s="28" t="s">
        <v>193</v>
      </c>
      <c r="C151" s="28">
        <v>1141.32</v>
      </c>
      <c r="D151" s="28">
        <v>0</v>
      </c>
      <c r="E151" s="28">
        <v>0</v>
      </c>
      <c r="F151" s="28">
        <v>0</v>
      </c>
      <c r="G151" s="28">
        <v>0</v>
      </c>
      <c r="H151" s="28">
        <v>0</v>
      </c>
      <c r="I151" s="28">
        <v>1141.32</v>
      </c>
    </row>
    <row r="152" spans="1:9" x14ac:dyDescent="0.2">
      <c r="A152" s="27">
        <v>2193</v>
      </c>
      <c r="B152" s="28" t="s">
        <v>194</v>
      </c>
      <c r="C152" s="28">
        <v>559</v>
      </c>
      <c r="D152" s="28">
        <v>272.26</v>
      </c>
      <c r="E152" s="28">
        <v>0</v>
      </c>
      <c r="F152" s="28">
        <v>0</v>
      </c>
      <c r="G152" s="28">
        <v>0</v>
      </c>
      <c r="H152" s="28">
        <v>272.26</v>
      </c>
      <c r="I152" s="28">
        <v>1103.52</v>
      </c>
    </row>
    <row r="153" spans="1:9" x14ac:dyDescent="0.2">
      <c r="A153" s="27">
        <v>2195</v>
      </c>
      <c r="B153" s="28" t="s">
        <v>195</v>
      </c>
      <c r="C153" s="28">
        <v>50.93</v>
      </c>
      <c r="D153" s="28">
        <v>152.04999999999998</v>
      </c>
      <c r="E153" s="28">
        <v>0</v>
      </c>
      <c r="F153" s="28">
        <v>0</v>
      </c>
      <c r="G153" s="28">
        <v>0</v>
      </c>
      <c r="H153" s="28">
        <v>456.14</v>
      </c>
      <c r="I153" s="28">
        <v>659.12</v>
      </c>
    </row>
    <row r="154" spans="1:9" x14ac:dyDescent="0.2">
      <c r="A154" s="27">
        <v>2197</v>
      </c>
      <c r="B154" s="28" t="s">
        <v>196</v>
      </c>
      <c r="C154" s="28">
        <v>2796.0999999999995</v>
      </c>
      <c r="D154" s="28">
        <v>1511.54</v>
      </c>
      <c r="E154" s="28">
        <v>0</v>
      </c>
      <c r="F154" s="28">
        <v>0</v>
      </c>
      <c r="G154" s="28">
        <v>0</v>
      </c>
      <c r="H154" s="28">
        <v>7809.5899999999992</v>
      </c>
      <c r="I154" s="28">
        <v>12117.23</v>
      </c>
    </row>
    <row r="155" spans="1:9" x14ac:dyDescent="0.2">
      <c r="A155" s="27">
        <v>2198</v>
      </c>
      <c r="B155" s="28" t="s">
        <v>197</v>
      </c>
      <c r="C155" s="28">
        <v>2551.9899999999998</v>
      </c>
      <c r="D155" s="28">
        <v>1261.45</v>
      </c>
      <c r="E155" s="28">
        <v>0</v>
      </c>
      <c r="F155" s="28">
        <v>0</v>
      </c>
      <c r="G155" s="28">
        <v>0</v>
      </c>
      <c r="H155" s="28">
        <v>2522.89</v>
      </c>
      <c r="I155" s="28">
        <v>6336.33</v>
      </c>
    </row>
    <row r="156" spans="1:9" x14ac:dyDescent="0.2">
      <c r="A156" s="27">
        <v>2199</v>
      </c>
      <c r="B156" s="28" t="s">
        <v>198</v>
      </c>
      <c r="C156" s="28">
        <v>602.56000000000006</v>
      </c>
      <c r="D156" s="28">
        <v>0</v>
      </c>
      <c r="E156" s="28">
        <v>0</v>
      </c>
      <c r="F156" s="28">
        <v>0</v>
      </c>
      <c r="G156" s="28">
        <v>0</v>
      </c>
      <c r="H156" s="28">
        <v>3614.56</v>
      </c>
      <c r="I156" s="28">
        <v>4217.12</v>
      </c>
    </row>
    <row r="157" spans="1:9" x14ac:dyDescent="0.2">
      <c r="A157" s="27">
        <v>2201</v>
      </c>
      <c r="B157" s="28" t="s">
        <v>199</v>
      </c>
      <c r="C157" s="28">
        <v>0</v>
      </c>
      <c r="D157" s="28">
        <v>531.61</v>
      </c>
      <c r="E157" s="28">
        <v>0</v>
      </c>
      <c r="F157" s="28">
        <v>0</v>
      </c>
      <c r="G157" s="28">
        <v>0</v>
      </c>
      <c r="H157" s="28">
        <v>531.61</v>
      </c>
      <c r="I157" s="28">
        <v>1063.22</v>
      </c>
    </row>
    <row r="158" spans="1:9" x14ac:dyDescent="0.2">
      <c r="A158" s="27">
        <v>2202</v>
      </c>
      <c r="B158" s="28" t="s">
        <v>200</v>
      </c>
      <c r="C158" s="28">
        <v>0</v>
      </c>
      <c r="D158" s="28">
        <v>0</v>
      </c>
      <c r="E158" s="28">
        <v>0</v>
      </c>
      <c r="F158" s="28">
        <v>0</v>
      </c>
      <c r="G158" s="28">
        <v>0</v>
      </c>
      <c r="H158" s="28">
        <v>1599.45</v>
      </c>
      <c r="I158" s="28">
        <v>1599.45</v>
      </c>
    </row>
    <row r="159" spans="1:9" x14ac:dyDescent="0.2">
      <c r="A159" s="27">
        <v>2203</v>
      </c>
      <c r="B159" s="28" t="s">
        <v>201</v>
      </c>
      <c r="C159" s="28">
        <v>0</v>
      </c>
      <c r="D159" s="28">
        <v>655.02</v>
      </c>
      <c r="E159" s="28">
        <v>0</v>
      </c>
      <c r="F159" s="28">
        <v>0</v>
      </c>
      <c r="G159" s="28">
        <v>0</v>
      </c>
      <c r="H159" s="28">
        <v>0</v>
      </c>
      <c r="I159" s="28">
        <v>655.02</v>
      </c>
    </row>
    <row r="160" spans="1:9" x14ac:dyDescent="0.2">
      <c r="A160" s="27">
        <v>2204</v>
      </c>
      <c r="B160" s="28" t="s">
        <v>202</v>
      </c>
      <c r="C160" s="28">
        <v>2053.42</v>
      </c>
      <c r="D160" s="28">
        <v>1197.83</v>
      </c>
      <c r="E160" s="28">
        <v>0</v>
      </c>
      <c r="F160" s="28">
        <v>0</v>
      </c>
      <c r="G160" s="28">
        <v>0</v>
      </c>
      <c r="H160" s="28">
        <v>3422.36</v>
      </c>
      <c r="I160" s="28">
        <v>6673.6100000000006</v>
      </c>
    </row>
    <row r="161" spans="1:9" x14ac:dyDescent="0.2">
      <c r="A161" s="27">
        <v>2205</v>
      </c>
      <c r="B161" s="28" t="s">
        <v>203</v>
      </c>
      <c r="C161" s="28">
        <v>1916.11</v>
      </c>
      <c r="D161" s="28">
        <v>4598.66</v>
      </c>
      <c r="E161" s="28">
        <v>0</v>
      </c>
      <c r="F161" s="28">
        <v>0</v>
      </c>
      <c r="G161" s="28">
        <v>0</v>
      </c>
      <c r="H161" s="28">
        <v>8047.66</v>
      </c>
      <c r="I161" s="28">
        <v>14562.43</v>
      </c>
    </row>
    <row r="162" spans="1:9" x14ac:dyDescent="0.2">
      <c r="A162" s="27">
        <v>2206</v>
      </c>
      <c r="B162" s="28" t="s">
        <v>204</v>
      </c>
      <c r="C162" s="28">
        <v>3873.2</v>
      </c>
      <c r="D162" s="28">
        <v>5422.4800000000005</v>
      </c>
      <c r="E162" s="28">
        <v>0</v>
      </c>
      <c r="F162" s="28">
        <v>0</v>
      </c>
      <c r="G162" s="28">
        <v>0</v>
      </c>
      <c r="H162" s="28">
        <v>17623.059999999998</v>
      </c>
      <c r="I162" s="28">
        <v>26918.739999999998</v>
      </c>
    </row>
    <row r="163" spans="1:9" x14ac:dyDescent="0.2">
      <c r="A163" s="27">
        <v>2207</v>
      </c>
      <c r="B163" s="28" t="s">
        <v>205</v>
      </c>
      <c r="C163" s="28">
        <v>4542.05</v>
      </c>
      <c r="D163" s="28">
        <v>4244.33</v>
      </c>
      <c r="E163" s="28">
        <v>0</v>
      </c>
      <c r="F163" s="28">
        <v>0</v>
      </c>
      <c r="G163" s="28">
        <v>0</v>
      </c>
      <c r="H163" s="28">
        <v>14713.710000000001</v>
      </c>
      <c r="I163" s="28">
        <v>23500.090000000004</v>
      </c>
    </row>
    <row r="164" spans="1:9" x14ac:dyDescent="0.2">
      <c r="A164" s="27">
        <v>2208</v>
      </c>
      <c r="B164" s="28" t="s">
        <v>206</v>
      </c>
      <c r="C164" s="28">
        <v>1915.94</v>
      </c>
      <c r="D164" s="28">
        <v>638.65</v>
      </c>
      <c r="E164" s="28">
        <v>0</v>
      </c>
      <c r="F164" s="28">
        <v>0</v>
      </c>
      <c r="G164" s="28">
        <v>0</v>
      </c>
      <c r="H164" s="28">
        <v>2554.59</v>
      </c>
      <c r="I164" s="28">
        <v>5109.18</v>
      </c>
    </row>
    <row r="165" spans="1:9" x14ac:dyDescent="0.2">
      <c r="A165" s="27">
        <v>2209</v>
      </c>
      <c r="B165" s="28" t="s">
        <v>207</v>
      </c>
      <c r="C165" s="28">
        <v>882.46</v>
      </c>
      <c r="D165" s="28">
        <v>529.29</v>
      </c>
      <c r="E165" s="28">
        <v>0</v>
      </c>
      <c r="F165" s="28">
        <v>0</v>
      </c>
      <c r="G165" s="28">
        <v>0</v>
      </c>
      <c r="H165" s="28">
        <v>1764.3300000000002</v>
      </c>
      <c r="I165" s="28">
        <v>3176.08</v>
      </c>
    </row>
    <row r="166" spans="1:9" x14ac:dyDescent="0.2">
      <c r="A166" s="27">
        <v>2210</v>
      </c>
      <c r="B166" s="28" t="s">
        <v>208</v>
      </c>
      <c r="C166" s="28">
        <v>16.02</v>
      </c>
      <c r="D166" s="28">
        <v>0</v>
      </c>
      <c r="E166" s="28">
        <v>0</v>
      </c>
      <c r="F166" s="28">
        <v>0</v>
      </c>
      <c r="G166" s="28">
        <v>0</v>
      </c>
      <c r="H166" s="28">
        <v>0</v>
      </c>
      <c r="I166" s="28">
        <v>16.02</v>
      </c>
    </row>
    <row r="167" spans="1:9" x14ac:dyDescent="0.2">
      <c r="A167" s="27">
        <v>2212</v>
      </c>
      <c r="B167" s="28" t="s">
        <v>209</v>
      </c>
      <c r="C167" s="28">
        <v>3577.8199999999997</v>
      </c>
      <c r="D167" s="28">
        <v>2574.48</v>
      </c>
      <c r="E167" s="28">
        <v>0</v>
      </c>
      <c r="F167" s="28">
        <v>0</v>
      </c>
      <c r="G167" s="28">
        <v>0</v>
      </c>
      <c r="H167" s="28">
        <v>8367.06</v>
      </c>
      <c r="I167" s="28">
        <v>14519.359999999999</v>
      </c>
    </row>
    <row r="168" spans="1:9" x14ac:dyDescent="0.2">
      <c r="A168" s="27">
        <v>2213</v>
      </c>
      <c r="B168" s="28" t="s">
        <v>210</v>
      </c>
      <c r="C168" s="28">
        <v>141.99</v>
      </c>
      <c r="D168" s="28">
        <v>141.71</v>
      </c>
      <c r="E168" s="28">
        <v>0</v>
      </c>
      <c r="F168" s="28">
        <v>0</v>
      </c>
      <c r="G168" s="28">
        <v>0</v>
      </c>
      <c r="H168" s="28">
        <v>425.12</v>
      </c>
      <c r="I168" s="28">
        <v>708.82</v>
      </c>
    </row>
    <row r="169" spans="1:9" x14ac:dyDescent="0.2">
      <c r="A169" s="27">
        <v>2214</v>
      </c>
      <c r="B169" s="28" t="s">
        <v>211</v>
      </c>
      <c r="C169" s="28">
        <v>633.54</v>
      </c>
      <c r="D169" s="28">
        <v>0</v>
      </c>
      <c r="E169" s="28">
        <v>0</v>
      </c>
      <c r="F169" s="28">
        <v>0</v>
      </c>
      <c r="G169" s="28">
        <v>0</v>
      </c>
      <c r="H169" s="28">
        <v>0</v>
      </c>
      <c r="I169" s="28">
        <v>633.54</v>
      </c>
    </row>
    <row r="170" spans="1:9" x14ac:dyDescent="0.2">
      <c r="A170" s="27">
        <v>2215</v>
      </c>
      <c r="B170" s="28" t="s">
        <v>212</v>
      </c>
      <c r="C170" s="28">
        <v>320.39999999999998</v>
      </c>
      <c r="D170" s="28">
        <v>0</v>
      </c>
      <c r="E170" s="28">
        <v>0</v>
      </c>
      <c r="F170" s="28">
        <v>0</v>
      </c>
      <c r="G170" s="28">
        <v>0</v>
      </c>
      <c r="H170" s="28">
        <v>320.39999999999998</v>
      </c>
      <c r="I170" s="28">
        <v>640.79999999999995</v>
      </c>
    </row>
    <row r="171" spans="1:9" x14ac:dyDescent="0.2">
      <c r="A171" s="27">
        <v>2216</v>
      </c>
      <c r="B171" s="28" t="s">
        <v>213</v>
      </c>
      <c r="C171" s="28">
        <v>806.23</v>
      </c>
      <c r="D171" s="28">
        <v>803.29</v>
      </c>
      <c r="E171" s="28">
        <v>0</v>
      </c>
      <c r="F171" s="28">
        <v>0</v>
      </c>
      <c r="G171" s="28">
        <v>0</v>
      </c>
      <c r="H171" s="28">
        <v>0</v>
      </c>
      <c r="I171" s="28">
        <v>1609.52</v>
      </c>
    </row>
    <row r="172" spans="1:9" x14ac:dyDescent="0.2">
      <c r="A172" s="27">
        <v>2217</v>
      </c>
      <c r="B172" s="28" t="s">
        <v>214</v>
      </c>
      <c r="C172" s="28">
        <v>127.12</v>
      </c>
      <c r="D172" s="28">
        <v>117.72</v>
      </c>
      <c r="E172" s="28">
        <v>0</v>
      </c>
      <c r="F172" s="28">
        <v>0</v>
      </c>
      <c r="G172" s="28">
        <v>0</v>
      </c>
      <c r="H172" s="28">
        <v>470.88</v>
      </c>
      <c r="I172" s="28">
        <v>715.72</v>
      </c>
    </row>
    <row r="173" spans="1:9" x14ac:dyDescent="0.2">
      <c r="A173" s="27">
        <v>2219</v>
      </c>
      <c r="B173" s="28" t="s">
        <v>215</v>
      </c>
      <c r="C173" s="28">
        <v>1934.3400000000001</v>
      </c>
      <c r="D173" s="28">
        <v>0</v>
      </c>
      <c r="E173" s="28">
        <v>0</v>
      </c>
      <c r="F173" s="28">
        <v>0</v>
      </c>
      <c r="G173" s="28">
        <v>0</v>
      </c>
      <c r="H173" s="28">
        <v>643.56999999999994</v>
      </c>
      <c r="I173" s="28">
        <v>2577.91</v>
      </c>
    </row>
    <row r="174" spans="1:9" x14ac:dyDescent="0.2">
      <c r="A174" s="27">
        <v>2220</v>
      </c>
      <c r="B174" s="28" t="s">
        <v>216</v>
      </c>
      <c r="C174" s="28">
        <v>1044</v>
      </c>
      <c r="D174" s="28">
        <v>0</v>
      </c>
      <c r="E174" s="28">
        <v>0</v>
      </c>
      <c r="F174" s="28">
        <v>0</v>
      </c>
      <c r="G174" s="28">
        <v>0</v>
      </c>
      <c r="H174" s="28">
        <v>1033.56</v>
      </c>
      <c r="I174" s="28">
        <v>2077.56</v>
      </c>
    </row>
    <row r="175" spans="1:9" x14ac:dyDescent="0.2">
      <c r="A175" s="27">
        <v>2221</v>
      </c>
      <c r="B175" s="28" t="s">
        <v>217</v>
      </c>
      <c r="C175" s="28">
        <v>452.87</v>
      </c>
      <c r="D175" s="28">
        <v>0</v>
      </c>
      <c r="E175" s="28">
        <v>0</v>
      </c>
      <c r="F175" s="28">
        <v>0</v>
      </c>
      <c r="G175" s="28">
        <v>0</v>
      </c>
      <c r="H175" s="28">
        <v>2233.79</v>
      </c>
      <c r="I175" s="28">
        <v>2686.66</v>
      </c>
    </row>
    <row r="176" spans="1:9" x14ac:dyDescent="0.2">
      <c r="A176" s="27">
        <v>2222</v>
      </c>
      <c r="B176" s="28" t="s">
        <v>218</v>
      </c>
      <c r="C176" s="28">
        <v>2.4300000000000002</v>
      </c>
      <c r="D176" s="28">
        <v>0</v>
      </c>
      <c r="E176" s="28">
        <v>0</v>
      </c>
      <c r="F176" s="28">
        <v>0</v>
      </c>
      <c r="G176" s="28">
        <v>0</v>
      </c>
      <c r="H176" s="28">
        <v>0</v>
      </c>
      <c r="I176" s="28">
        <v>2.4300000000000002</v>
      </c>
    </row>
    <row r="177" spans="1:9" x14ac:dyDescent="0.2">
      <c r="A177" s="27">
        <v>2225</v>
      </c>
      <c r="B177" s="28" t="s">
        <v>219</v>
      </c>
      <c r="C177" s="28">
        <v>1133.26</v>
      </c>
      <c r="D177" s="28">
        <v>0</v>
      </c>
      <c r="E177" s="28">
        <v>0</v>
      </c>
      <c r="F177" s="28">
        <v>0</v>
      </c>
      <c r="G177" s="28">
        <v>0</v>
      </c>
      <c r="H177" s="28">
        <v>3368.51</v>
      </c>
      <c r="I177" s="28">
        <v>4501.7700000000004</v>
      </c>
    </row>
    <row r="178" spans="1:9" x14ac:dyDescent="0.2">
      <c r="A178" s="27">
        <v>2229</v>
      </c>
      <c r="B178" s="28" t="s">
        <v>220</v>
      </c>
      <c r="C178" s="28">
        <v>565.1</v>
      </c>
      <c r="D178" s="28">
        <v>366.65</v>
      </c>
      <c r="E178" s="28">
        <v>0</v>
      </c>
      <c r="F178" s="28">
        <v>0</v>
      </c>
      <c r="G178" s="28">
        <v>0</v>
      </c>
      <c r="H178" s="28">
        <v>733.31</v>
      </c>
      <c r="I178" s="28">
        <v>1665.06</v>
      </c>
    </row>
    <row r="179" spans="1:9" x14ac:dyDescent="0.2">
      <c r="A179" s="27">
        <v>2239</v>
      </c>
      <c r="B179" s="28" t="s">
        <v>221</v>
      </c>
      <c r="C179" s="28">
        <v>18836.530000000002</v>
      </c>
      <c r="D179" s="28">
        <v>17818.34</v>
      </c>
      <c r="E179" s="28">
        <v>0</v>
      </c>
      <c r="F179" s="28">
        <v>0</v>
      </c>
      <c r="G179" s="28">
        <v>0</v>
      </c>
      <c r="H179" s="28">
        <v>36315.47</v>
      </c>
      <c r="I179" s="28">
        <v>72970.34</v>
      </c>
    </row>
    <row r="180" spans="1:9" x14ac:dyDescent="0.2">
      <c r="A180" s="27">
        <v>2240</v>
      </c>
      <c r="B180" s="28" t="s">
        <v>222</v>
      </c>
      <c r="C180" s="28">
        <v>375.45000000000005</v>
      </c>
      <c r="D180" s="28">
        <v>187.72</v>
      </c>
      <c r="E180" s="28">
        <v>0</v>
      </c>
      <c r="F180" s="28">
        <v>0</v>
      </c>
      <c r="G180" s="28">
        <v>0</v>
      </c>
      <c r="H180" s="28">
        <v>1501.8000000000002</v>
      </c>
      <c r="I180" s="28">
        <v>2064.9700000000003</v>
      </c>
    </row>
    <row r="181" spans="1:9" x14ac:dyDescent="0.2">
      <c r="A181" s="27">
        <v>2241</v>
      </c>
      <c r="B181" s="28" t="s">
        <v>223</v>
      </c>
      <c r="C181" s="28">
        <v>5658.7999999999993</v>
      </c>
      <c r="D181" s="28">
        <v>5509.88</v>
      </c>
      <c r="E181" s="28">
        <v>0</v>
      </c>
      <c r="F181" s="28">
        <v>0</v>
      </c>
      <c r="G181" s="28">
        <v>0</v>
      </c>
      <c r="H181" s="28">
        <v>13104.59</v>
      </c>
      <c r="I181" s="28">
        <v>24273.27</v>
      </c>
    </row>
    <row r="182" spans="1:9" x14ac:dyDescent="0.2">
      <c r="A182" s="27">
        <v>2242</v>
      </c>
      <c r="B182" s="28" t="s">
        <v>224</v>
      </c>
      <c r="C182" s="28">
        <v>13866.78</v>
      </c>
      <c r="D182" s="28">
        <v>11093.43</v>
      </c>
      <c r="E182" s="28">
        <v>0</v>
      </c>
      <c r="F182" s="28">
        <v>0</v>
      </c>
      <c r="G182" s="28">
        <v>0</v>
      </c>
      <c r="H182" s="28">
        <v>25356.399999999998</v>
      </c>
      <c r="I182" s="28">
        <v>50316.61</v>
      </c>
    </row>
    <row r="183" spans="1:9" x14ac:dyDescent="0.2">
      <c r="A183" s="27">
        <v>2243</v>
      </c>
      <c r="B183" s="28" t="s">
        <v>225</v>
      </c>
      <c r="C183" s="28">
        <v>29443.98</v>
      </c>
      <c r="D183" s="28">
        <v>31050.010000000002</v>
      </c>
      <c r="E183" s="28">
        <v>0</v>
      </c>
      <c r="F183" s="28">
        <v>0</v>
      </c>
      <c r="G183" s="28">
        <v>0</v>
      </c>
      <c r="H183" s="28">
        <v>72271.58</v>
      </c>
      <c r="I183" s="28">
        <v>132765.57</v>
      </c>
    </row>
    <row r="184" spans="1:9" x14ac:dyDescent="0.2">
      <c r="A184" s="27">
        <v>2244</v>
      </c>
      <c r="B184" s="28" t="s">
        <v>226</v>
      </c>
      <c r="C184" s="28">
        <v>2371.16</v>
      </c>
      <c r="D184" s="28">
        <v>1738.85</v>
      </c>
      <c r="E184" s="28">
        <v>0</v>
      </c>
      <c r="F184" s="28">
        <v>0</v>
      </c>
      <c r="G184" s="28">
        <v>0</v>
      </c>
      <c r="H184" s="28">
        <v>6323.0899999999992</v>
      </c>
      <c r="I184" s="28">
        <v>10433.099999999999</v>
      </c>
    </row>
    <row r="185" spans="1:9" x14ac:dyDescent="0.2">
      <c r="A185" s="27">
        <v>2245</v>
      </c>
      <c r="B185" s="28" t="s">
        <v>227</v>
      </c>
      <c r="C185" s="28">
        <v>1689.79</v>
      </c>
      <c r="D185" s="28">
        <v>0</v>
      </c>
      <c r="E185" s="28">
        <v>0</v>
      </c>
      <c r="F185" s="28">
        <v>0</v>
      </c>
      <c r="G185" s="28">
        <v>0</v>
      </c>
      <c r="H185" s="28">
        <v>994.92</v>
      </c>
      <c r="I185" s="28">
        <v>2684.71</v>
      </c>
    </row>
    <row r="186" spans="1:9" x14ac:dyDescent="0.2">
      <c r="A186" s="27">
        <v>2247</v>
      </c>
      <c r="B186" s="28" t="s">
        <v>228</v>
      </c>
      <c r="C186" s="28">
        <v>0</v>
      </c>
      <c r="D186" s="28">
        <v>0</v>
      </c>
      <c r="E186" s="28">
        <v>0</v>
      </c>
      <c r="F186" s="28">
        <v>0</v>
      </c>
      <c r="G186" s="28">
        <v>0</v>
      </c>
      <c r="H186" s="28">
        <v>577.38000000000011</v>
      </c>
      <c r="I186" s="28">
        <v>577.38000000000011</v>
      </c>
    </row>
    <row r="187" spans="1:9" x14ac:dyDescent="0.2">
      <c r="A187" s="27">
        <v>2248</v>
      </c>
      <c r="B187" s="28" t="s">
        <v>229</v>
      </c>
      <c r="C187" s="28">
        <v>1679.69</v>
      </c>
      <c r="D187" s="28">
        <v>186.64000000000001</v>
      </c>
      <c r="E187" s="28">
        <v>0</v>
      </c>
      <c r="F187" s="28">
        <v>0</v>
      </c>
      <c r="G187" s="28">
        <v>0</v>
      </c>
      <c r="H187" s="28">
        <v>559.9</v>
      </c>
      <c r="I187" s="28">
        <v>2426.23</v>
      </c>
    </row>
    <row r="188" spans="1:9" x14ac:dyDescent="0.2">
      <c r="A188" s="27">
        <v>2249</v>
      </c>
      <c r="B188" s="28" t="s">
        <v>230</v>
      </c>
      <c r="C188" s="28">
        <v>0</v>
      </c>
      <c r="D188" s="28">
        <v>1157.5</v>
      </c>
      <c r="E188" s="28">
        <v>0</v>
      </c>
      <c r="F188" s="28">
        <v>0</v>
      </c>
      <c r="G188" s="28">
        <v>0</v>
      </c>
      <c r="H188" s="28">
        <v>0</v>
      </c>
      <c r="I188" s="28">
        <v>1157.5</v>
      </c>
    </row>
    <row r="189" spans="1:9" x14ac:dyDescent="0.2">
      <c r="A189" s="27">
        <v>2251</v>
      </c>
      <c r="B189" s="28" t="s">
        <v>231</v>
      </c>
      <c r="C189" s="28">
        <v>0</v>
      </c>
      <c r="D189" s="28">
        <v>1704.6299999999999</v>
      </c>
      <c r="E189" s="28">
        <v>0</v>
      </c>
      <c r="F189" s="28">
        <v>0</v>
      </c>
      <c r="G189" s="28">
        <v>0</v>
      </c>
      <c r="H189" s="28">
        <v>4687.71</v>
      </c>
      <c r="I189" s="28">
        <v>6392.34</v>
      </c>
    </row>
    <row r="190" spans="1:9" x14ac:dyDescent="0.2">
      <c r="A190" s="27">
        <v>2252</v>
      </c>
      <c r="B190" s="28" t="s">
        <v>232</v>
      </c>
      <c r="C190" s="28">
        <v>2728.37</v>
      </c>
      <c r="D190" s="28">
        <v>5456.73</v>
      </c>
      <c r="E190" s="28">
        <v>0</v>
      </c>
      <c r="F190" s="28">
        <v>0</v>
      </c>
      <c r="G190" s="28">
        <v>0</v>
      </c>
      <c r="H190" s="28">
        <v>0</v>
      </c>
      <c r="I190" s="28">
        <v>8185.0999999999995</v>
      </c>
    </row>
    <row r="191" spans="1:9" x14ac:dyDescent="0.2">
      <c r="A191" s="27">
        <v>2253</v>
      </c>
      <c r="B191" s="28" t="s">
        <v>233</v>
      </c>
      <c r="C191" s="28">
        <v>1609.19</v>
      </c>
      <c r="D191" s="28">
        <v>804.6</v>
      </c>
      <c r="E191" s="28">
        <v>0</v>
      </c>
      <c r="F191" s="28">
        <v>0</v>
      </c>
      <c r="G191" s="28">
        <v>0</v>
      </c>
      <c r="H191" s="28">
        <v>2413.79</v>
      </c>
      <c r="I191" s="28">
        <v>4827.58</v>
      </c>
    </row>
    <row r="192" spans="1:9" x14ac:dyDescent="0.2">
      <c r="A192" s="27">
        <v>2254</v>
      </c>
      <c r="B192" s="28" t="s">
        <v>234</v>
      </c>
      <c r="C192" s="28">
        <v>6075.61</v>
      </c>
      <c r="D192" s="28">
        <v>5436.07</v>
      </c>
      <c r="E192" s="28">
        <v>0</v>
      </c>
      <c r="F192" s="28">
        <v>0</v>
      </c>
      <c r="G192" s="28">
        <v>0</v>
      </c>
      <c r="H192" s="28">
        <v>12790.76</v>
      </c>
      <c r="I192" s="28">
        <v>24302.440000000002</v>
      </c>
    </row>
    <row r="193" spans="1:9" x14ac:dyDescent="0.2">
      <c r="A193" s="27">
        <v>2255</v>
      </c>
      <c r="B193" s="28" t="s">
        <v>235</v>
      </c>
      <c r="C193" s="28">
        <v>1474.4799999999998</v>
      </c>
      <c r="D193" s="28">
        <v>1467.36</v>
      </c>
      <c r="E193" s="28">
        <v>0</v>
      </c>
      <c r="F193" s="28">
        <v>0</v>
      </c>
      <c r="G193" s="28">
        <v>0</v>
      </c>
      <c r="H193" s="28">
        <v>5869.4299999999994</v>
      </c>
      <c r="I193" s="28">
        <v>8811.2699999999986</v>
      </c>
    </row>
    <row r="194" spans="1:9" x14ac:dyDescent="0.2">
      <c r="A194" s="27">
        <v>2256</v>
      </c>
      <c r="B194" s="28" t="s">
        <v>236</v>
      </c>
      <c r="C194" s="28">
        <v>16905.48</v>
      </c>
      <c r="D194" s="28">
        <v>8837.39</v>
      </c>
      <c r="E194" s="28">
        <v>0</v>
      </c>
      <c r="F194" s="28">
        <v>0</v>
      </c>
      <c r="G194" s="28">
        <v>0</v>
      </c>
      <c r="H194" s="28">
        <v>12814.22</v>
      </c>
      <c r="I194" s="28">
        <v>38557.089999999997</v>
      </c>
    </row>
    <row r="195" spans="1:9" x14ac:dyDescent="0.2">
      <c r="A195" s="27">
        <v>2257</v>
      </c>
      <c r="B195" s="28" t="s">
        <v>237</v>
      </c>
      <c r="C195" s="28">
        <v>1626.47</v>
      </c>
      <c r="D195" s="28">
        <v>532.96</v>
      </c>
      <c r="E195" s="28">
        <v>0</v>
      </c>
      <c r="F195" s="28">
        <v>0</v>
      </c>
      <c r="G195" s="28">
        <v>0</v>
      </c>
      <c r="H195" s="28">
        <v>4263.74</v>
      </c>
      <c r="I195" s="28">
        <v>6423.17</v>
      </c>
    </row>
    <row r="196" spans="1:9" x14ac:dyDescent="0.2">
      <c r="A196" s="27">
        <v>2262</v>
      </c>
      <c r="B196" s="28" t="s">
        <v>238</v>
      </c>
      <c r="C196" s="28">
        <v>534.03</v>
      </c>
      <c r="D196" s="28">
        <v>782.84</v>
      </c>
      <c r="E196" s="28">
        <v>0</v>
      </c>
      <c r="F196" s="28">
        <v>0</v>
      </c>
      <c r="G196" s="28">
        <v>0</v>
      </c>
      <c r="H196" s="28">
        <v>2348.5099999999998</v>
      </c>
      <c r="I196" s="28">
        <v>3665.3799999999997</v>
      </c>
    </row>
    <row r="197" spans="1:9" x14ac:dyDescent="0.2">
      <c r="A197" s="27">
        <v>2332</v>
      </c>
      <c r="B197" s="28" t="s">
        <v>239</v>
      </c>
      <c r="C197" s="28">
        <v>0</v>
      </c>
      <c r="D197" s="28">
        <v>0</v>
      </c>
      <c r="E197" s="28">
        <v>0</v>
      </c>
      <c r="F197" s="28">
        <v>0</v>
      </c>
      <c r="G197" s="28">
        <v>0</v>
      </c>
      <c r="H197" s="28">
        <v>0</v>
      </c>
      <c r="I197" s="28">
        <v>0</v>
      </c>
    </row>
    <row r="198" spans="1:9" x14ac:dyDescent="0.2">
      <c r="A198" s="27">
        <v>3476</v>
      </c>
      <c r="B198" s="28" t="s">
        <v>240</v>
      </c>
      <c r="C198" s="28">
        <v>81.02</v>
      </c>
      <c r="D198" s="28">
        <v>0</v>
      </c>
      <c r="E198" s="28">
        <v>0</v>
      </c>
      <c r="F198" s="28">
        <v>0</v>
      </c>
      <c r="G198" s="28">
        <v>0</v>
      </c>
      <c r="H198" s="28">
        <v>0</v>
      </c>
      <c r="I198" s="28">
        <v>81.02</v>
      </c>
    </row>
    <row r="199" spans="1:9" x14ac:dyDescent="0.2">
      <c r="A199" s="27">
        <v>3477</v>
      </c>
      <c r="B199" s="28" t="s">
        <v>241</v>
      </c>
      <c r="C199" s="28">
        <v>197.98000000000002</v>
      </c>
      <c r="D199" s="28">
        <v>0</v>
      </c>
      <c r="E199" s="28">
        <v>0</v>
      </c>
      <c r="F199" s="28">
        <v>0</v>
      </c>
      <c r="G199" s="28">
        <v>0</v>
      </c>
      <c r="H199" s="28">
        <v>0</v>
      </c>
      <c r="I199" s="28">
        <v>197.98000000000002</v>
      </c>
    </row>
    <row r="200" spans="1:9" x14ac:dyDescent="0.2">
      <c r="A200" s="27">
        <v>3997</v>
      </c>
      <c r="B200" s="28" t="s">
        <v>242</v>
      </c>
      <c r="C200" s="28">
        <v>595.03000000000009</v>
      </c>
      <c r="D200" s="28">
        <v>0</v>
      </c>
      <c r="E200" s="28">
        <v>0</v>
      </c>
      <c r="F200" s="28">
        <v>0</v>
      </c>
      <c r="G200" s="28">
        <v>0</v>
      </c>
      <c r="H200" s="28">
        <v>0</v>
      </c>
      <c r="I200" s="28">
        <v>595.03000000000009</v>
      </c>
    </row>
    <row r="201" spans="1:9" x14ac:dyDescent="0.2">
      <c r="A201" s="27">
        <v>4131</v>
      </c>
      <c r="B201" s="28" t="s">
        <v>243</v>
      </c>
      <c r="C201" s="28">
        <v>5674.8</v>
      </c>
      <c r="D201" s="28">
        <v>5674.8</v>
      </c>
      <c r="E201" s="28">
        <v>0</v>
      </c>
      <c r="F201" s="28">
        <v>405.34000000000003</v>
      </c>
      <c r="G201" s="28">
        <v>0</v>
      </c>
      <c r="H201" s="28">
        <v>15403.01</v>
      </c>
      <c r="I201" s="28">
        <v>27157.95</v>
      </c>
    </row>
    <row r="202" spans="1:9" x14ac:dyDescent="0.2">
      <c r="A202" s="27">
        <v>5269</v>
      </c>
      <c r="B202" s="28" t="s">
        <v>244</v>
      </c>
      <c r="C202" s="28">
        <v>349.9</v>
      </c>
      <c r="D202" s="28">
        <v>0</v>
      </c>
      <c r="E202" s="28">
        <v>0</v>
      </c>
      <c r="F202" s="28">
        <v>0</v>
      </c>
      <c r="G202" s="28">
        <v>0</v>
      </c>
      <c r="H202" s="28">
        <v>0</v>
      </c>
      <c r="I202" s="28">
        <v>349.9</v>
      </c>
    </row>
    <row r="203" spans="1:9" x14ac:dyDescent="0.2">
      <c r="A203" s="29"/>
      <c r="B203" s="30" t="s">
        <v>245</v>
      </c>
      <c r="C203" s="28">
        <v>750138.81000000017</v>
      </c>
      <c r="D203" s="28">
        <v>669271.78999999992</v>
      </c>
      <c r="E203" s="28">
        <v>733.8599999999999</v>
      </c>
      <c r="F203" s="28">
        <v>405.34000000000003</v>
      </c>
      <c r="G203" s="28">
        <v>0</v>
      </c>
      <c r="H203" s="28">
        <v>1655628.1199999994</v>
      </c>
      <c r="I203" s="28">
        <v>3076177.9199999999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1F25-D988-4E57-A941-B0040D0DAE39}">
  <sheetPr>
    <tabColor rgb="FF1B75BC"/>
  </sheetPr>
  <dimension ref="A1:H9"/>
  <sheetViews>
    <sheetView workbookViewId="0">
      <selection activeCell="B3" sqref="B3"/>
    </sheetView>
  </sheetViews>
  <sheetFormatPr defaultColWidth="8.85546875" defaultRowHeight="15.75" x14ac:dyDescent="0.2"/>
  <cols>
    <col min="1" max="1" width="51.140625" style="26" bestFit="1" customWidth="1"/>
    <col min="2" max="2" width="24" style="26" bestFit="1" customWidth="1"/>
    <col min="3" max="3" width="20.42578125" style="26" bestFit="1" customWidth="1"/>
    <col min="4" max="4" width="21.7109375" style="26" bestFit="1" customWidth="1"/>
    <col min="5" max="5" width="16.85546875" style="3" bestFit="1" customWidth="1"/>
    <col min="6" max="6" width="15.7109375" style="3" bestFit="1" customWidth="1"/>
    <col min="7" max="7" width="11.28515625" style="3" bestFit="1" customWidth="1"/>
    <col min="8" max="8" width="9.28515625" style="3" bestFit="1" customWidth="1"/>
    <col min="9" max="16384" width="8.85546875" style="3"/>
  </cols>
  <sheetData>
    <row r="1" spans="1:8" x14ac:dyDescent="0.2">
      <c r="B1" s="41" t="s">
        <v>246</v>
      </c>
      <c r="C1" s="41"/>
      <c r="E1" s="26"/>
      <c r="F1" s="26"/>
      <c r="G1" s="26"/>
      <c r="H1" s="26"/>
    </row>
    <row r="2" spans="1:8" s="35" customFormat="1" x14ac:dyDescent="0.2">
      <c r="A2" s="32" t="s">
        <v>247</v>
      </c>
      <c r="B2" s="32" t="s">
        <v>248</v>
      </c>
      <c r="C2" s="33" t="s">
        <v>249</v>
      </c>
      <c r="D2" s="32" t="s">
        <v>250</v>
      </c>
      <c r="E2" s="31"/>
      <c r="F2" s="31"/>
      <c r="G2" s="34"/>
      <c r="H2" s="31"/>
    </row>
    <row r="3" spans="1:8" x14ac:dyDescent="0.2">
      <c r="A3" s="36" t="s">
        <v>251</v>
      </c>
      <c r="B3" s="40">
        <f>'Section 611 Awards'!D203</f>
        <v>26569579.189999986</v>
      </c>
      <c r="C3" s="39">
        <f>'Section 619 Awards'!D203</f>
        <v>669271.78999999992</v>
      </c>
      <c r="D3" s="39">
        <f t="shared" ref="D3:D8" si="0">SUM(B3:C3)</f>
        <v>27238850.979999986</v>
      </c>
      <c r="E3" s="37"/>
      <c r="F3" s="37"/>
      <c r="G3" s="26"/>
      <c r="H3" s="26"/>
    </row>
    <row r="4" spans="1:8" x14ac:dyDescent="0.2">
      <c r="A4" s="36" t="s">
        <v>252</v>
      </c>
      <c r="B4" s="39">
        <f>'Section 611 Awards'!E203</f>
        <v>136954.6</v>
      </c>
      <c r="C4" s="39">
        <f>'Section 619 Awards'!E203</f>
        <v>733.8599999999999</v>
      </c>
      <c r="D4" s="39">
        <f t="shared" si="0"/>
        <v>137688.46</v>
      </c>
      <c r="E4" s="37"/>
      <c r="F4" s="37"/>
      <c r="G4" s="26"/>
      <c r="H4" s="26"/>
    </row>
    <row r="5" spans="1:8" x14ac:dyDescent="0.2">
      <c r="A5" s="36" t="s">
        <v>253</v>
      </c>
      <c r="B5" s="39">
        <f>'Section 611 Awards'!F203</f>
        <v>421579.61</v>
      </c>
      <c r="C5" s="39">
        <f>'Section 619 Awards'!F203</f>
        <v>405.34000000000003</v>
      </c>
      <c r="D5" s="39">
        <f t="shared" si="0"/>
        <v>421984.95</v>
      </c>
      <c r="E5" s="37"/>
      <c r="F5" s="37"/>
      <c r="G5" s="26"/>
      <c r="H5" s="26"/>
    </row>
    <row r="6" spans="1:8" x14ac:dyDescent="0.2">
      <c r="A6" s="36" t="s">
        <v>254</v>
      </c>
      <c r="B6" s="39">
        <f>'Section 611 Awards'!G203</f>
        <v>7519.92</v>
      </c>
      <c r="C6" s="39">
        <f>'Section 619 Awards'!G203</f>
        <v>0</v>
      </c>
      <c r="D6" s="39">
        <f t="shared" si="0"/>
        <v>7519.92</v>
      </c>
      <c r="E6" s="37"/>
      <c r="F6" s="37"/>
      <c r="G6" s="26"/>
      <c r="H6" s="26"/>
    </row>
    <row r="7" spans="1:8" x14ac:dyDescent="0.2">
      <c r="A7" s="36" t="s">
        <v>255</v>
      </c>
      <c r="B7" s="39">
        <f>'Section 611 Awards'!H203</f>
        <v>10148383.169999994</v>
      </c>
      <c r="C7" s="39">
        <f>'Section 619 Awards'!H203</f>
        <v>1655628.1199999994</v>
      </c>
      <c r="D7" s="39">
        <f t="shared" si="0"/>
        <v>11804011.289999994</v>
      </c>
      <c r="E7" s="37"/>
      <c r="F7" s="37"/>
      <c r="G7" s="26"/>
      <c r="H7" s="26"/>
    </row>
    <row r="8" spans="1:8" x14ac:dyDescent="0.2">
      <c r="A8" s="36" t="s">
        <v>245</v>
      </c>
      <c r="B8" s="39">
        <f>SUM(B3:B7)</f>
        <v>37284016.48999998</v>
      </c>
      <c r="C8" s="39">
        <f>SUM(C3:C7)</f>
        <v>2326039.1099999994</v>
      </c>
      <c r="D8" s="39">
        <f t="shared" si="0"/>
        <v>39610055.599999979</v>
      </c>
      <c r="E8" s="37"/>
      <c r="F8" s="37"/>
      <c r="G8" s="26"/>
      <c r="H8" s="26"/>
    </row>
    <row r="9" spans="1:8" x14ac:dyDescent="0.2">
      <c r="A9" s="28"/>
      <c r="B9" s="25"/>
      <c r="C9" s="25"/>
      <c r="D9" s="25"/>
      <c r="E9" s="26"/>
      <c r="F9" s="26"/>
      <c r="G9" s="26"/>
      <c r="H9" s="26"/>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6" ma:contentTypeDescription="Create a new document." ma:contentTypeScope="" ma:versionID="818635fec3aa300adaaf06c0b8ff5b8f">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2.xml><?xml version="1.0" encoding="utf-8"?>
<ds:datastoreItem xmlns:ds="http://schemas.openxmlformats.org/officeDocument/2006/customXml" ds:itemID="{B300749F-7AAA-4386-98BC-8865644492F9}"/>
</file>

<file path=customXml/itemProps3.xml><?xml version="1.0" encoding="utf-8"?>
<ds:datastoreItem xmlns:ds="http://schemas.openxmlformats.org/officeDocument/2006/customXml" ds:itemID="{2A3B5BEF-FC36-4E83-BEB9-D92DDCA58189}">
  <ds:schemaRefs>
    <ds:schemaRef ds:uri="http://www.w3.org/XML/1998/namespace"/>
    <ds:schemaRef ds:uri="678f5ee1-467c-41f2-8d71-fd7aa150f130"/>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17361905-01de-4e5a-a230-c580e4f92c49"/>
    <ds:schemaRef ds:uri="http://purl.org/dc/dcmitype/"/>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Section 611 Awards</vt:lpstr>
      <vt:lpstr>Section 619 Awards</vt:lpstr>
      <vt:lpstr>Program Awards 2026-27</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2026-2027 IDEA Flow-Through Estimates</dc:title>
  <dc:subject/>
  <dc:creator>Oregon Department of Education</dc:creator>
  <cp:keywords>IDEA; Flow-through;</cp:keywords>
  <dc:description/>
  <cp:lastModifiedBy>GARTON Cynthia * ODE</cp:lastModifiedBy>
  <cp:revision/>
  <dcterms:created xsi:type="dcterms:W3CDTF">2019-04-16T19:55:58Z</dcterms:created>
  <dcterms:modified xsi:type="dcterms:W3CDTF">2026-08-31T17:38:14Z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2023-11-02T21:10:33Z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98ea0d19-1b34-419f-b552-896512f5e242</vt:lpwstr>
  </property>
  <property fmtid="{D5CDD505-2E9C-101B-9397-08002B2CF9AE}" pid="9" name="MSIP_Label_61f40bdc-19d8-4b8e-be88-e9eb9bcca8b8_ContentBits">
    <vt:lpwstr>0</vt:lpwstr>
  </property>
  <property fmtid="{D5CDD505-2E9C-101B-9397-08002B2CF9AE}" pid="10" name="MediaServiceImageTags">
    <vt:lpwstr/>
  </property>
</Properties>
</file>