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K:\_SNP\_Farm to CNP\00_F2CNP Grant 2023-2025\2_ED\claims\"/>
    </mc:Choice>
  </mc:AlternateContent>
  <xr:revisionPtr revIDLastSave="0" documentId="13_ncr:1_{3D5FFC40-0FE9-4D20-82C5-5417FB40950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tions" sheetId="1" r:id="rId1"/>
    <sheet name="ACTIVITIES" sheetId="2" r:id="rId2"/>
    <sheet name="admin-indirect costs" sheetId="6" r:id="rId3"/>
    <sheet name="TOTAL-Balance" sheetId="5" r:id="rId4"/>
  </sheets>
  <externalReferences>
    <externalReference r:id="rId5"/>
  </externalReferences>
  <definedNames>
    <definedName name="howqualified">'[1]claim worksheet'!$F$2:$F$4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D11" i="5"/>
  <c r="C12" i="5" l="1"/>
  <c r="B5" i="5"/>
  <c r="B6" i="5"/>
  <c r="B7" i="5"/>
  <c r="B4" i="5"/>
  <c r="F1" i="6" l="1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54" i="6" s="1"/>
  <c r="G13" i="6"/>
  <c r="G12" i="6"/>
  <c r="E11" i="5" l="1"/>
  <c r="G5" i="1"/>
  <c r="G6" i="1"/>
  <c r="G7" i="1"/>
  <c r="G8" i="1"/>
  <c r="G9" i="1"/>
  <c r="G12" i="1"/>
  <c r="G13" i="1"/>
  <c r="G16" i="1"/>
  <c r="G17" i="1"/>
  <c r="G21" i="1"/>
  <c r="G22" i="1"/>
  <c r="G26" i="1"/>
  <c r="G27" i="1"/>
  <c r="G28" i="1"/>
  <c r="G29" i="1"/>
  <c r="G30" i="1"/>
  <c r="G31" i="1"/>
  <c r="G32" i="1"/>
  <c r="G33" i="1"/>
  <c r="G34" i="1"/>
  <c r="G35" i="1"/>
  <c r="D14" i="5" l="1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13" i="2"/>
  <c r="G54" i="2" l="1"/>
  <c r="D10" i="5" s="1"/>
  <c r="G4" i="1"/>
  <c r="E10" i="5" l="1"/>
  <c r="E12" i="5" s="1"/>
  <c r="F12" i="5" s="1"/>
  <c r="D12" i="5"/>
  <c r="F1" i="2"/>
</calcChain>
</file>

<file path=xl/sharedStrings.xml><?xml version="1.0" encoding="utf-8"?>
<sst xmlns="http://schemas.openxmlformats.org/spreadsheetml/2006/main" count="179" uniqueCount="75">
  <si>
    <t>Invoice Date</t>
  </si>
  <si>
    <t>Item</t>
  </si>
  <si>
    <t xml:space="preserve"> </t>
  </si>
  <si>
    <r>
      <t xml:space="preserve">Enter items in the areas below.  </t>
    </r>
    <r>
      <rPr>
        <sz val="11"/>
        <color indexed="10"/>
        <rFont val="Calibri"/>
        <family val="2"/>
      </rPr>
      <t xml:space="preserve">USE A NEW (BLANK) CLAIM FORM EACH TIME!  </t>
    </r>
  </si>
  <si>
    <t>CONTACT:</t>
  </si>
  <si>
    <t>enter contact here</t>
  </si>
  <si>
    <t>PHONE:</t>
  </si>
  <si>
    <t>enter phone number here</t>
  </si>
  <si>
    <t xml:space="preserve">claim period: </t>
  </si>
  <si>
    <t>Total</t>
  </si>
  <si>
    <t xml:space="preserve">Do not enter anything on this tab.  </t>
  </si>
  <si>
    <t>ODE will update this tab and send back the file so you can see your ending balance</t>
  </si>
  <si>
    <t>month/year</t>
  </si>
  <si>
    <t>Total award</t>
  </si>
  <si>
    <t>Previous claims</t>
  </si>
  <si>
    <t>This claim</t>
  </si>
  <si>
    <t>Remaining balance</t>
  </si>
  <si>
    <t>Total claimed</t>
  </si>
  <si>
    <t xml:space="preserve">                                      EXAMPLES: Activities only</t>
  </si>
  <si>
    <t>Source</t>
  </si>
  <si>
    <t>Amount</t>
  </si>
  <si>
    <t>Price</t>
  </si>
  <si>
    <t>Extension</t>
  </si>
  <si>
    <t>grant applicant</t>
  </si>
  <si>
    <t>TOTAL</t>
  </si>
  <si>
    <t>GRANTEE:</t>
  </si>
  <si>
    <t>Lowes</t>
  </si>
  <si>
    <t>City Nursery</t>
  </si>
  <si>
    <t>Sysco</t>
  </si>
  <si>
    <t>Nutrition Ed. Class printing supplies</t>
  </si>
  <si>
    <t>Supplies for greenhouse for hydroponics lesson</t>
  </si>
  <si>
    <t>spades for growing lessons</t>
  </si>
  <si>
    <t>plant starts for propogation activities</t>
  </si>
  <si>
    <t>paper plates for tasting table (pkg)</t>
  </si>
  <si>
    <t>Labor should be entered as so:</t>
  </si>
  <si>
    <t>(School Garden Coordinator)</t>
  </si>
  <si>
    <t>hrs for SGC for hydroponics lesson for January</t>
  </si>
  <si>
    <t>benefits for above</t>
  </si>
  <si>
    <t>(food Corps person)</t>
  </si>
  <si>
    <t>hrs for tasting table for April</t>
  </si>
  <si>
    <t>Monthly Reimbursement Worksheet for Oregon Farm to School EDUCATION GRANT</t>
  </si>
  <si>
    <t>enter sponsor name</t>
  </si>
  <si>
    <t>Category</t>
  </si>
  <si>
    <t xml:space="preserve">ALL ITEMS must be directly related to Educational activites.  </t>
  </si>
  <si>
    <t>planning</t>
  </si>
  <si>
    <t>coordination</t>
  </si>
  <si>
    <t>administration</t>
  </si>
  <si>
    <t>implementation</t>
  </si>
  <si>
    <t>category</t>
  </si>
  <si>
    <t>Home depot</t>
  </si>
  <si>
    <t>County Printing</t>
  </si>
  <si>
    <t>hours for director planning lessons</t>
  </si>
  <si>
    <t>Garden Educator Nonprofit</t>
  </si>
  <si>
    <t>hours</t>
  </si>
  <si>
    <t>working with Lefty's orchard to set up field trip</t>
  </si>
  <si>
    <t xml:space="preserve">administration </t>
  </si>
  <si>
    <t>printing of supplies, electricity &amp; rent</t>
  </si>
  <si>
    <t>grantee</t>
  </si>
  <si>
    <t>XYZ school district</t>
  </si>
  <si>
    <t>indirect costs for grant:</t>
  </si>
  <si>
    <t>Administration:  indirect costs and things not directly associated with activities.</t>
  </si>
  <si>
    <t>Activities</t>
  </si>
  <si>
    <t>Administration</t>
  </si>
  <si>
    <t xml:space="preserve">Examples for activities purchases ONLY, enter items on yellow "ACTIVITIES" tab below.  Costs not associated with activities should be put in "ADMINISTRATION" tab. </t>
  </si>
  <si>
    <t>Total administration costs for the grant should not exceed 25% of total grant award.</t>
  </si>
  <si>
    <r>
      <rPr>
        <b/>
        <i/>
        <sz val="11"/>
        <color indexed="8"/>
        <rFont val="Calibri"/>
        <family val="2"/>
      </rPr>
      <t>Items needed to retain for support during Administrative review</t>
    </r>
    <r>
      <rPr>
        <i/>
        <sz val="11"/>
        <color indexed="8"/>
        <rFont val="Calibri"/>
        <family val="2"/>
      </rPr>
      <t>: *</t>
    </r>
    <r>
      <rPr>
        <i/>
        <u/>
        <sz val="11"/>
        <color indexed="8"/>
        <rFont val="Calibri"/>
        <family val="2"/>
      </rPr>
      <t>Copies</t>
    </r>
    <r>
      <rPr>
        <i/>
        <sz val="11"/>
        <color indexed="8"/>
        <rFont val="Calibri"/>
        <family val="2"/>
      </rPr>
      <t xml:space="preserve"> of invoice-highlighted; a copy of this submitted claim spreadsheet.  It's recommended that school district/organization should have all items together for easy review in one file to support this claim. </t>
    </r>
  </si>
  <si>
    <t xml:space="preserve">  </t>
  </si>
  <si>
    <t>ACTIVITIES: include implementation, planning &amp; coordination on this tab</t>
  </si>
  <si>
    <t>Admin %</t>
  </si>
  <si>
    <t>Updated 1/10/24</t>
  </si>
  <si>
    <t>=ACTIVITIES!B4</t>
  </si>
  <si>
    <t>=ACTIVITIES!B5</t>
  </si>
  <si>
    <t>=ACTIVITIES!B6</t>
  </si>
  <si>
    <t>=ACTIVITIES!B7</t>
  </si>
  <si>
    <t>peyton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</si>
</sst>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color indexed="8"/>
      <name val="Calibri"/>
      <family val="2"/>
    </font>
    <font>
      <sz val="10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rgb="FFFF0000"/>
      <name val="Calibri"/>
      <family val="2"/>
    </font>
    <font>
      <sz val="11"/>
      <color indexed="10"/>
      <name val="Calibri"/>
      <family val="2"/>
    </font>
    <font>
      <b/>
      <i/>
      <sz val="11"/>
      <color theme="1"/>
      <name val="Calibri"/>
      <family val="2"/>
      <scheme val="minor"/>
    </font>
    <font>
      <i/>
      <u/>
      <sz val="11"/>
      <color indexed="8"/>
      <name val="Calibri"/>
      <family val="2"/>
    </font>
    <font>
      <b/>
      <sz val="16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2" borderId="1" xfId="0" applyFill="1" applyBorder="1" applyAlignment="1">
      <alignment wrapText="1"/>
    </xf>
    <xf numFmtId="0" fontId="0" fillId="2" borderId="2" xfId="0" quotePrefix="1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horizontal="center" wrapText="1"/>
    </xf>
    <xf numFmtId="0" fontId="5" fillId="0" borderId="0" xfId="0" applyFont="1"/>
    <xf numFmtId="165" fontId="0" fillId="0" borderId="0" xfId="0" applyNumberFormat="1" applyProtection="1">
      <protection locked="0"/>
    </xf>
    <xf numFmtId="8" fontId="0" fillId="0" borderId="0" xfId="0" applyNumberFormat="1"/>
    <xf numFmtId="164" fontId="0" fillId="0" borderId="0" xfId="0" applyNumberFormat="1"/>
    <xf numFmtId="14" fontId="0" fillId="4" borderId="3" xfId="0" quotePrefix="1" applyNumberFormat="1" applyFill="1" applyBorder="1" applyAlignment="1">
      <alignment horizontal="left"/>
    </xf>
    <xf numFmtId="14" fontId="0" fillId="4" borderId="3" xfId="0" applyNumberFormat="1" applyFill="1" applyBorder="1"/>
    <xf numFmtId="0" fontId="0" fillId="4" borderId="3" xfId="0" applyFill="1" applyBorder="1"/>
    <xf numFmtId="164" fontId="0" fillId="4" borderId="3" xfId="0" applyNumberFormat="1" applyFill="1" applyBorder="1"/>
    <xf numFmtId="14" fontId="0" fillId="4" borderId="3" xfId="0" applyNumberFormat="1" applyFill="1" applyBorder="1" applyAlignment="1">
      <alignment horizontal="left"/>
    </xf>
    <xf numFmtId="14" fontId="0" fillId="4" borderId="3" xfId="0" applyNumberFormat="1" applyFill="1" applyBorder="1" applyAlignment="1" applyProtection="1">
      <alignment horizontal="left"/>
      <protection locked="0"/>
    </xf>
    <xf numFmtId="14" fontId="0" fillId="4" borderId="3" xfId="0" applyNumberFormat="1" applyFill="1" applyBorder="1" applyProtection="1">
      <protection locked="0"/>
    </xf>
    <xf numFmtId="164" fontId="0" fillId="4" borderId="3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14" fontId="0" fillId="4" borderId="4" xfId="0" applyNumberFormat="1" applyFill="1" applyBorder="1" applyAlignment="1" applyProtection="1">
      <alignment horizontal="left"/>
      <protection locked="0"/>
    </xf>
    <xf numFmtId="14" fontId="0" fillId="4" borderId="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3" fillId="0" borderId="0" xfId="0" applyFont="1" applyAlignment="1">
      <alignment horizontal="right"/>
    </xf>
    <xf numFmtId="49" fontId="0" fillId="5" borderId="3" xfId="0" applyNumberFormat="1" applyFill="1" applyBorder="1" applyProtection="1">
      <protection locked="0"/>
    </xf>
    <xf numFmtId="14" fontId="0" fillId="6" borderId="3" xfId="0" applyNumberFormat="1" applyFill="1" applyBorder="1" applyAlignment="1" applyProtection="1">
      <alignment horizontal="left"/>
      <protection locked="0"/>
    </xf>
    <xf numFmtId="14" fontId="0" fillId="6" borderId="3" xfId="0" applyNumberFormat="1" applyFill="1" applyBorder="1" applyProtection="1">
      <protection locked="0"/>
    </xf>
    <xf numFmtId="164" fontId="0" fillId="6" borderId="3" xfId="0" applyNumberFormat="1" applyFill="1" applyBorder="1" applyProtection="1">
      <protection locked="0"/>
    </xf>
    <xf numFmtId="14" fontId="0" fillId="6" borderId="4" xfId="0" applyNumberFormat="1" applyFill="1" applyBorder="1" applyAlignment="1" applyProtection="1">
      <alignment horizontal="left"/>
      <protection locked="0"/>
    </xf>
    <xf numFmtId="14" fontId="0" fillId="6" borderId="4" xfId="0" applyNumberFormat="1" applyFill="1" applyBorder="1" applyProtection="1">
      <protection locked="0"/>
    </xf>
    <xf numFmtId="164" fontId="0" fillId="6" borderId="4" xfId="0" applyNumberFormat="1" applyFill="1" applyBorder="1" applyProtection="1">
      <protection locked="0"/>
    </xf>
    <xf numFmtId="0" fontId="13" fillId="0" borderId="0" xfId="0" applyFont="1" applyAlignment="1">
      <alignment horizontal="right"/>
    </xf>
    <xf numFmtId="164" fontId="0" fillId="3" borderId="3" xfId="0" applyNumberFormat="1" applyFill="1" applyBorder="1"/>
    <xf numFmtId="0" fontId="0" fillId="2" borderId="3" xfId="0" applyFill="1" applyBorder="1" applyAlignment="1">
      <alignment horizontal="center" wrapText="1"/>
    </xf>
    <xf numFmtId="3" fontId="0" fillId="4" borderId="3" xfId="0" applyNumberFormat="1" applyFill="1" applyBorder="1"/>
    <xf numFmtId="1" fontId="0" fillId="6" borderId="3" xfId="0" applyNumberFormat="1" applyFill="1" applyBorder="1" applyProtection="1">
      <protection locked="0"/>
    </xf>
    <xf numFmtId="1" fontId="0" fillId="6" borderId="4" xfId="0" applyNumberFormat="1" applyFill="1" applyBorder="1" applyProtection="1">
      <protection locked="0"/>
    </xf>
    <xf numFmtId="8" fontId="14" fillId="0" borderId="0" xfId="0" applyNumberFormat="1" applyFont="1"/>
    <xf numFmtId="49" fontId="1" fillId="0" borderId="3" xfId="0" applyNumberFormat="1" applyFont="1" applyBorder="1" applyProtection="1">
      <protection locked="0"/>
    </xf>
    <xf numFmtId="49" fontId="0" fillId="5" borderId="3" xfId="0" applyNumberFormat="1" applyFill="1" applyBorder="1"/>
    <xf numFmtId="164" fontId="0" fillId="6" borderId="3" xfId="0" applyNumberFormat="1" applyFill="1" applyBorder="1"/>
    <xf numFmtId="164" fontId="1" fillId="7" borderId="0" xfId="0" applyNumberFormat="1" applyFont="1" applyFill="1"/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8" borderId="0" xfId="0" applyFont="1" applyFill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quotePrefix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0" borderId="3" xfId="0" applyBorder="1" applyProtection="1">
      <protection locked="0"/>
    </xf>
    <xf numFmtId="0" fontId="1" fillId="0" borderId="0" xfId="0" applyFont="1" applyProtection="1">
      <protection locked="0"/>
    </xf>
    <xf numFmtId="0" fontId="0" fillId="8" borderId="0" xfId="0" applyFill="1" applyProtection="1">
      <protection locked="0"/>
    </xf>
    <xf numFmtId="0" fontId="12" fillId="8" borderId="0" xfId="0" applyFont="1" applyFill="1" applyProtection="1">
      <protection locked="0"/>
    </xf>
    <xf numFmtId="0" fontId="10" fillId="0" borderId="0" xfId="0" applyFont="1" applyAlignment="1" applyProtection="1">
      <alignment horizontal="left" vertical="center"/>
      <protection locked="0"/>
    </xf>
    <xf numFmtId="164" fontId="0" fillId="0" borderId="3" xfId="0" applyNumberFormat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164" fontId="0" fillId="0" borderId="3" xfId="0" applyNumberFormat="1" applyBorder="1"/>
    <xf numFmtId="164" fontId="1" fillId="10" borderId="3" xfId="0" applyNumberFormat="1" applyFont="1" applyFill="1" applyBorder="1"/>
    <xf numFmtId="10" fontId="0" fillId="0" borderId="0" xfId="0" applyNumberFormat="1"/>
    <xf numFmtId="164" fontId="0" fillId="9" borderId="3" xfId="0" applyNumberFormat="1" applyFill="1" applyBorder="1"/>
    <xf numFmtId="164" fontId="1" fillId="0" borderId="3" xfId="0" applyNumberFormat="1" applyFont="1" applyBorder="1"/>
    <xf numFmtId="164" fontId="1" fillId="7" borderId="3" xfId="0" applyNumberFormat="1" applyFont="1" applyFill="1" applyBorder="1"/>
    <xf numFmtId="49" fontId="0" fillId="11" borderId="3" xfId="0" applyNumberFormat="1" applyFill="1" applyBorder="1"/>
    <xf numFmtId="0" fontId="6" fillId="0" borderId="0" xfId="0" applyFont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30</xdr:row>
      <xdr:rowOff>95249</xdr:rowOff>
    </xdr:from>
    <xdr:to>
      <xdr:col>3</xdr:col>
      <xdr:colOff>3270250</xdr:colOff>
      <xdr:row>42</xdr:row>
      <xdr:rowOff>169862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38200" y="5651499"/>
          <a:ext cx="7056967" cy="22336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On</a:t>
          </a:r>
          <a:r>
            <a:rPr lang="en-US" sz="1100" baseline="0"/>
            <a:t> the yellow "ACTIVITIES" tab below, enter items like the examples shown on this instruction sheet.  </a:t>
          </a:r>
          <a:r>
            <a:rPr lang="en-US" sz="1100" b="1" baseline="0"/>
            <a:t>Note category dropdown menu on column "A": planning, coordination,  implementation,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administration</a:t>
          </a:r>
          <a:r>
            <a:rPr lang="en-US" sz="1100" b="1" baseline="0"/>
            <a:t>. </a:t>
          </a:r>
        </a:p>
        <a:p>
          <a:endParaRPr lang="en-US" sz="1100" baseline="0"/>
        </a:p>
        <a:p>
          <a:r>
            <a:rPr lang="en-US" sz="1100" baseline="0"/>
            <a:t>2) When complete, save the file in this format:  (claim number_grant name_organization,_month of claim,_year).  Underscores help separate the text.</a:t>
          </a:r>
        </a:p>
        <a:p>
          <a:pPr algn="just"/>
          <a:r>
            <a:rPr lang="en-US" sz="1100" baseline="0"/>
            <a:t>    </a:t>
          </a:r>
          <a:r>
            <a:rPr lang="en-US" sz="1100" b="1" i="1" baseline="0"/>
            <a:t>-So, a first claim might look like this:  </a:t>
          </a:r>
          <a:r>
            <a:rPr lang="en-US" sz="1100" baseline="0"/>
            <a:t>1_F2CNP Ed Grant_Lebanon_May_2024.   </a:t>
          </a:r>
          <a:r>
            <a:rPr lang="en-US" sz="1100" b="1" i="1" baseline="0"/>
            <a:t>The next claim might look like:  </a:t>
          </a:r>
          <a:r>
            <a:rPr lang="en-US" sz="1100" baseline="0"/>
            <a:t>2_F2CNP Ed Grant_Lebanon_Jun_2024.</a:t>
          </a:r>
        </a:p>
        <a:p>
          <a:endParaRPr lang="en-US" sz="1100" baseline="0"/>
        </a:p>
        <a:p>
          <a:r>
            <a:rPr lang="en-US" sz="1100" baseline="0"/>
            <a:t>3) Email farmtocnp@ODE.Oregon.Gov and include the saved </a:t>
          </a:r>
          <a:r>
            <a:rPr lang="en-US" sz="1100" b="1" baseline="0"/>
            <a:t>Excel</a:t>
          </a:r>
          <a:r>
            <a:rPr lang="en-US" sz="1100" baseline="0"/>
            <a:t> file as an attachment. Please indicate "Ed Grant claim" in your email subject line.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manR\Desktop\claim_wrksht_Food_9_14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laim worksheet"/>
    </sheetNames>
    <sheetDataSet>
      <sheetData sheetId="0" refreshError="1"/>
      <sheetData sheetId="1">
        <row r="2">
          <cell r="F2" t="str">
            <v>Oregon Grown</v>
          </cell>
        </row>
        <row r="3">
          <cell r="F3" t="str">
            <v>OR Processed</v>
          </cell>
        </row>
        <row r="4">
          <cell r="F4" t="str">
            <v>OR Grown &amp; Processed.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K38"/>
  <sheetViews>
    <sheetView zoomScale="90" zoomScaleNormal="90" workbookViewId="0">
      <selection activeCell="I37" sqref="I37"/>
    </sheetView>
  </sheetViews>
  <sheetFormatPr defaultRowHeight="15" x14ac:dyDescent="0.25"/>
  <cols>
    <col min="1" max="1" width="22.7109375" customWidth="1"/>
    <col min="2" max="2" width="19.42578125" customWidth="1"/>
    <col min="3" max="3" width="22.7109375" customWidth="1"/>
    <col min="4" max="4" width="48.42578125" bestFit="1" customWidth="1"/>
    <col min="5" max="5" width="12.7109375" style="3" customWidth="1"/>
    <col min="6" max="6" width="12" customWidth="1"/>
    <col min="7" max="7" width="13.42578125" customWidth="1"/>
    <col min="8" max="8" width="13.5703125" customWidth="1"/>
    <col min="10" max="10" width="11.85546875" customWidth="1"/>
    <col min="11" max="11" width="12" customWidth="1"/>
  </cols>
  <sheetData>
    <row r="1" spans="1:11" ht="26.25" x14ac:dyDescent="0.4">
      <c r="B1" s="1" t="s">
        <v>18</v>
      </c>
      <c r="E1" s="32" t="s">
        <v>69</v>
      </c>
    </row>
    <row r="2" spans="1:11" ht="15.75" thickBot="1" x14ac:dyDescent="0.3">
      <c r="B2" s="2" t="s">
        <v>63</v>
      </c>
    </row>
    <row r="3" spans="1:11" x14ac:dyDescent="0.25">
      <c r="A3" s="4" t="s">
        <v>48</v>
      </c>
      <c r="B3" s="4" t="s">
        <v>0</v>
      </c>
      <c r="C3" s="5" t="s">
        <v>19</v>
      </c>
      <c r="D3" s="6" t="s">
        <v>1</v>
      </c>
      <c r="E3" s="7" t="s">
        <v>20</v>
      </c>
      <c r="F3" s="7" t="s">
        <v>21</v>
      </c>
      <c r="G3" s="34" t="s">
        <v>22</v>
      </c>
      <c r="K3" s="8"/>
    </row>
    <row r="4" spans="1:11" x14ac:dyDescent="0.25">
      <c r="A4" s="12" t="s">
        <v>47</v>
      </c>
      <c r="B4" s="12">
        <v>45424</v>
      </c>
      <c r="C4" s="13" t="s">
        <v>50</v>
      </c>
      <c r="D4" s="13" t="s">
        <v>29</v>
      </c>
      <c r="E4" s="35">
        <v>1</v>
      </c>
      <c r="F4" s="15">
        <v>56</v>
      </c>
      <c r="G4" s="33">
        <f>+F4*E4</f>
        <v>56</v>
      </c>
      <c r="H4" s="9"/>
      <c r="I4" s="10"/>
      <c r="K4" s="11"/>
    </row>
    <row r="5" spans="1:11" x14ac:dyDescent="0.25">
      <c r="A5" s="16" t="s">
        <v>47</v>
      </c>
      <c r="B5" s="16">
        <v>45430</v>
      </c>
      <c r="C5" s="13" t="s">
        <v>49</v>
      </c>
      <c r="D5" s="13" t="s">
        <v>30</v>
      </c>
      <c r="E5" s="35">
        <v>1</v>
      </c>
      <c r="F5" s="15">
        <v>205</v>
      </c>
      <c r="G5" s="33">
        <f t="shared" ref="G5:G35" si="0">+F5*E5</f>
        <v>205</v>
      </c>
      <c r="H5" s="9"/>
      <c r="I5" s="10"/>
      <c r="K5" s="11"/>
    </row>
    <row r="6" spans="1:11" x14ac:dyDescent="0.25">
      <c r="A6" s="16" t="s">
        <v>47</v>
      </c>
      <c r="B6" s="16">
        <v>45395</v>
      </c>
      <c r="C6" s="13" t="s">
        <v>26</v>
      </c>
      <c r="D6" s="13" t="s">
        <v>31</v>
      </c>
      <c r="E6" s="35">
        <v>30</v>
      </c>
      <c r="F6" s="15">
        <v>2</v>
      </c>
      <c r="G6" s="33">
        <f t="shared" si="0"/>
        <v>60</v>
      </c>
      <c r="H6" s="9"/>
      <c r="K6" s="11"/>
    </row>
    <row r="7" spans="1:11" x14ac:dyDescent="0.25">
      <c r="A7" s="16" t="s">
        <v>47</v>
      </c>
      <c r="B7" s="16">
        <v>45422</v>
      </c>
      <c r="C7" s="13" t="s">
        <v>27</v>
      </c>
      <c r="D7" s="13" t="s">
        <v>32</v>
      </c>
      <c r="E7" s="35">
        <v>12</v>
      </c>
      <c r="F7" s="15">
        <v>3</v>
      </c>
      <c r="G7" s="33">
        <f t="shared" si="0"/>
        <v>36</v>
      </c>
      <c r="H7" s="9"/>
      <c r="I7" s="10"/>
      <c r="K7" s="11"/>
    </row>
    <row r="8" spans="1:11" x14ac:dyDescent="0.25">
      <c r="A8" s="16" t="s">
        <v>47</v>
      </c>
      <c r="B8" s="16">
        <v>45422</v>
      </c>
      <c r="C8" s="13" t="s">
        <v>28</v>
      </c>
      <c r="D8" s="13" t="s">
        <v>33</v>
      </c>
      <c r="E8" s="35">
        <v>2</v>
      </c>
      <c r="F8" s="15">
        <v>8.5</v>
      </c>
      <c r="G8" s="33">
        <f t="shared" si="0"/>
        <v>17</v>
      </c>
      <c r="H8" s="9"/>
      <c r="I8" s="38"/>
      <c r="J8" s="11"/>
      <c r="K8" s="11"/>
    </row>
    <row r="9" spans="1:11" x14ac:dyDescent="0.25">
      <c r="A9" s="16"/>
      <c r="B9" s="16" t="s">
        <v>2</v>
      </c>
      <c r="C9" s="13"/>
      <c r="D9" s="14"/>
      <c r="E9" s="35"/>
      <c r="F9" s="15"/>
      <c r="G9" s="33">
        <f t="shared" si="0"/>
        <v>0</v>
      </c>
      <c r="H9" s="9"/>
      <c r="J9" s="11"/>
      <c r="K9" s="11"/>
    </row>
    <row r="10" spans="1:11" x14ac:dyDescent="0.25">
      <c r="A10" s="16"/>
      <c r="B10" s="16" t="s">
        <v>2</v>
      </c>
      <c r="C10" s="13"/>
      <c r="D10" s="13" t="s">
        <v>34</v>
      </c>
      <c r="E10" s="35" t="s">
        <v>2</v>
      </c>
      <c r="F10" s="15" t="s">
        <v>2</v>
      </c>
      <c r="G10" s="33" t="s">
        <v>2</v>
      </c>
      <c r="H10" s="9"/>
      <c r="J10" s="11"/>
      <c r="K10" s="11"/>
    </row>
    <row r="11" spans="1:11" x14ac:dyDescent="0.25">
      <c r="A11" s="16" t="s">
        <v>2</v>
      </c>
      <c r="B11" s="16" t="s">
        <v>2</v>
      </c>
      <c r="C11" s="13" t="s">
        <v>23</v>
      </c>
      <c r="D11" s="13" t="s">
        <v>35</v>
      </c>
      <c r="E11" s="35" t="s">
        <v>2</v>
      </c>
      <c r="F11" s="15" t="s">
        <v>2</v>
      </c>
      <c r="G11" s="33" t="s">
        <v>2</v>
      </c>
      <c r="H11" s="9"/>
      <c r="J11" s="11"/>
      <c r="K11" s="11"/>
    </row>
    <row r="12" spans="1:11" x14ac:dyDescent="0.25">
      <c r="A12" s="16" t="s">
        <v>47</v>
      </c>
      <c r="B12" s="16">
        <v>45340</v>
      </c>
      <c r="C12" s="13"/>
      <c r="D12" s="13" t="s">
        <v>36</v>
      </c>
      <c r="E12" s="35">
        <v>35</v>
      </c>
      <c r="F12" s="15">
        <v>18</v>
      </c>
      <c r="G12" s="33">
        <f t="shared" si="0"/>
        <v>630</v>
      </c>
      <c r="H12" s="9"/>
      <c r="J12" s="11"/>
      <c r="K12" s="11"/>
    </row>
    <row r="13" spans="1:11" x14ac:dyDescent="0.25">
      <c r="A13" s="16" t="s">
        <v>47</v>
      </c>
      <c r="B13" s="16">
        <v>45340</v>
      </c>
      <c r="C13" s="13"/>
      <c r="D13" s="13" t="s">
        <v>37</v>
      </c>
      <c r="E13" s="35">
        <v>1</v>
      </c>
      <c r="F13" s="15">
        <v>200</v>
      </c>
      <c r="G13" s="33">
        <f t="shared" si="0"/>
        <v>200</v>
      </c>
      <c r="H13" s="9"/>
      <c r="I13" s="10"/>
      <c r="J13" s="11"/>
      <c r="K13" s="11"/>
    </row>
    <row r="14" spans="1:11" x14ac:dyDescent="0.25">
      <c r="A14" s="16"/>
      <c r="B14" s="16" t="s">
        <v>2</v>
      </c>
      <c r="C14" s="13" t="s">
        <v>2</v>
      </c>
      <c r="D14" s="13" t="s">
        <v>2</v>
      </c>
      <c r="E14" s="35" t="s">
        <v>2</v>
      </c>
      <c r="F14" s="15" t="s">
        <v>2</v>
      </c>
      <c r="G14" s="33" t="s">
        <v>2</v>
      </c>
      <c r="H14" s="9"/>
      <c r="I14" s="10"/>
      <c r="J14" s="11"/>
      <c r="K14" s="11"/>
    </row>
    <row r="15" spans="1:11" x14ac:dyDescent="0.25">
      <c r="A15" s="16"/>
      <c r="B15" s="16" t="s">
        <v>2</v>
      </c>
      <c r="C15" s="13" t="s">
        <v>23</v>
      </c>
      <c r="D15" s="13" t="s">
        <v>38</v>
      </c>
      <c r="E15" s="35" t="s">
        <v>2</v>
      </c>
      <c r="F15" s="15" t="s">
        <v>2</v>
      </c>
      <c r="G15" s="33" t="s">
        <v>2</v>
      </c>
      <c r="H15" s="9"/>
      <c r="I15" s="10"/>
      <c r="J15" s="11"/>
      <c r="K15" s="11"/>
    </row>
    <row r="16" spans="1:11" x14ac:dyDescent="0.25">
      <c r="A16" s="16" t="s">
        <v>47</v>
      </c>
      <c r="B16" s="16">
        <v>45430</v>
      </c>
      <c r="C16" s="13"/>
      <c r="D16" s="13" t="s">
        <v>39</v>
      </c>
      <c r="E16" s="35">
        <v>20</v>
      </c>
      <c r="F16" s="15">
        <v>14.5</v>
      </c>
      <c r="G16" s="33">
        <f t="shared" si="0"/>
        <v>290</v>
      </c>
      <c r="H16" s="9"/>
      <c r="I16" s="10"/>
      <c r="J16" s="11"/>
      <c r="K16" s="11"/>
    </row>
    <row r="17" spans="1:11" x14ac:dyDescent="0.25">
      <c r="A17" s="17" t="s">
        <v>47</v>
      </c>
      <c r="B17" s="16">
        <v>45430</v>
      </c>
      <c r="C17" s="18"/>
      <c r="D17" s="13" t="s">
        <v>37</v>
      </c>
      <c r="E17" s="35">
        <v>1</v>
      </c>
      <c r="F17" s="19">
        <v>120</v>
      </c>
      <c r="G17" s="33">
        <f t="shared" si="0"/>
        <v>120</v>
      </c>
      <c r="H17" s="9"/>
      <c r="I17" s="10"/>
      <c r="J17" s="11"/>
      <c r="K17" s="11"/>
    </row>
    <row r="18" spans="1:11" x14ac:dyDescent="0.25">
      <c r="A18" s="17"/>
      <c r="B18" s="17"/>
      <c r="C18" s="18"/>
      <c r="D18" s="20"/>
      <c r="E18" s="35"/>
      <c r="F18" s="19"/>
      <c r="G18" s="33" t="s">
        <v>2</v>
      </c>
      <c r="H18" s="9"/>
      <c r="I18" s="10"/>
      <c r="J18" s="11"/>
      <c r="K18" s="11"/>
    </row>
    <row r="19" spans="1:11" x14ac:dyDescent="0.25">
      <c r="A19" s="17"/>
      <c r="B19" s="17"/>
      <c r="C19" s="18"/>
      <c r="D19" s="20"/>
      <c r="E19" s="35"/>
      <c r="F19" s="19"/>
      <c r="G19" s="33" t="s">
        <v>2</v>
      </c>
      <c r="H19" s="9"/>
      <c r="I19" s="10"/>
      <c r="J19" s="11"/>
      <c r="K19" s="11"/>
    </row>
    <row r="20" spans="1:11" x14ac:dyDescent="0.25">
      <c r="A20" s="17" t="s">
        <v>2</v>
      </c>
      <c r="B20" s="17" t="s">
        <v>2</v>
      </c>
      <c r="C20" s="18" t="s">
        <v>2</v>
      </c>
      <c r="D20" s="20" t="s">
        <v>51</v>
      </c>
      <c r="E20" s="35"/>
      <c r="F20" s="19"/>
      <c r="G20" s="33" t="s">
        <v>2</v>
      </c>
      <c r="H20" s="9"/>
      <c r="I20" s="10"/>
      <c r="J20" s="11"/>
      <c r="K20" s="11"/>
    </row>
    <row r="21" spans="1:11" x14ac:dyDescent="0.25">
      <c r="A21" s="17" t="s">
        <v>44</v>
      </c>
      <c r="B21" s="17">
        <v>45402</v>
      </c>
      <c r="C21" s="18" t="s">
        <v>52</v>
      </c>
      <c r="D21" s="20" t="s">
        <v>53</v>
      </c>
      <c r="E21" s="35">
        <v>8</v>
      </c>
      <c r="F21" s="19">
        <v>15</v>
      </c>
      <c r="G21" s="33">
        <f t="shared" si="0"/>
        <v>120</v>
      </c>
      <c r="H21" s="9"/>
      <c r="I21" s="10"/>
      <c r="J21" s="11"/>
      <c r="K21" s="11"/>
    </row>
    <row r="22" spans="1:11" x14ac:dyDescent="0.25">
      <c r="A22" s="17" t="s">
        <v>44</v>
      </c>
      <c r="B22" s="17">
        <v>45402</v>
      </c>
      <c r="C22" s="18" t="s">
        <v>52</v>
      </c>
      <c r="D22" s="20" t="s">
        <v>37</v>
      </c>
      <c r="E22" s="35">
        <v>1</v>
      </c>
      <c r="F22" s="19">
        <v>80</v>
      </c>
      <c r="G22" s="33">
        <f t="shared" si="0"/>
        <v>80</v>
      </c>
      <c r="H22" s="9"/>
      <c r="I22" s="10"/>
      <c r="J22" s="11"/>
      <c r="K22" s="11"/>
    </row>
    <row r="23" spans="1:11" x14ac:dyDescent="0.25">
      <c r="A23" s="17"/>
      <c r="B23" s="17"/>
      <c r="C23" s="18"/>
      <c r="D23" s="20"/>
      <c r="E23" s="35"/>
      <c r="F23" s="19"/>
      <c r="G23" s="33" t="s">
        <v>2</v>
      </c>
      <c r="H23" s="9"/>
      <c r="I23" s="10"/>
      <c r="J23" s="11"/>
      <c r="K23" s="11"/>
    </row>
    <row r="24" spans="1:11" x14ac:dyDescent="0.25">
      <c r="A24" s="17"/>
      <c r="B24" s="17"/>
      <c r="C24" s="18"/>
      <c r="D24" s="20"/>
      <c r="E24" s="35"/>
      <c r="F24" s="19"/>
      <c r="G24" s="33" t="s">
        <v>2</v>
      </c>
      <c r="H24" s="9"/>
      <c r="I24" s="10"/>
      <c r="J24" s="11"/>
      <c r="K24" s="11"/>
    </row>
    <row r="25" spans="1:11" x14ac:dyDescent="0.25">
      <c r="A25" s="17"/>
      <c r="B25" s="17"/>
      <c r="C25" s="18" t="s">
        <v>2</v>
      </c>
      <c r="D25" s="20" t="s">
        <v>54</v>
      </c>
      <c r="E25" s="35"/>
      <c r="F25" s="19"/>
      <c r="G25" s="33" t="s">
        <v>2</v>
      </c>
      <c r="H25" s="9"/>
      <c r="I25" s="10"/>
      <c r="J25" s="11"/>
      <c r="K25" s="11"/>
    </row>
    <row r="26" spans="1:11" x14ac:dyDescent="0.25">
      <c r="A26" s="17" t="s">
        <v>45</v>
      </c>
      <c r="B26" s="17">
        <v>45471</v>
      </c>
      <c r="C26" s="18" t="s">
        <v>57</v>
      </c>
      <c r="D26" s="20" t="s">
        <v>53</v>
      </c>
      <c r="E26" s="35">
        <v>6</v>
      </c>
      <c r="F26" s="19">
        <v>30</v>
      </c>
      <c r="G26" s="33">
        <f t="shared" si="0"/>
        <v>180</v>
      </c>
      <c r="H26" s="9"/>
      <c r="I26" s="10"/>
      <c r="J26" s="11"/>
      <c r="K26" s="11"/>
    </row>
    <row r="27" spans="1:11" x14ac:dyDescent="0.25">
      <c r="A27" s="17" t="s">
        <v>45</v>
      </c>
      <c r="B27" s="17">
        <v>45471</v>
      </c>
      <c r="C27" s="18" t="s">
        <v>57</v>
      </c>
      <c r="D27" s="20" t="s">
        <v>37</v>
      </c>
      <c r="E27" s="35">
        <v>1</v>
      </c>
      <c r="F27" s="19">
        <v>85</v>
      </c>
      <c r="G27" s="33">
        <f t="shared" si="0"/>
        <v>85</v>
      </c>
      <c r="H27" s="9"/>
      <c r="I27" s="10"/>
      <c r="J27" s="11"/>
      <c r="K27" s="11"/>
    </row>
    <row r="28" spans="1:11" x14ac:dyDescent="0.25">
      <c r="A28" s="17"/>
      <c r="B28" s="17"/>
      <c r="C28" s="18"/>
      <c r="D28" s="20"/>
      <c r="E28" s="35"/>
      <c r="F28" s="19"/>
      <c r="G28" s="33">
        <f t="shared" si="0"/>
        <v>0</v>
      </c>
      <c r="H28" s="9"/>
      <c r="I28" s="10"/>
      <c r="J28" s="11"/>
      <c r="K28" s="11"/>
    </row>
    <row r="29" spans="1:11" x14ac:dyDescent="0.25">
      <c r="A29" s="17" t="s">
        <v>2</v>
      </c>
      <c r="B29" s="17"/>
      <c r="C29" s="18"/>
      <c r="D29" s="20" t="s">
        <v>59</v>
      </c>
      <c r="E29" s="35"/>
      <c r="F29" s="19"/>
      <c r="G29" s="33">
        <f t="shared" si="0"/>
        <v>0</v>
      </c>
      <c r="H29" s="9"/>
      <c r="I29" s="10"/>
      <c r="J29" s="11"/>
      <c r="K29" s="11"/>
    </row>
    <row r="30" spans="1:11" x14ac:dyDescent="0.25">
      <c r="A30" s="17" t="s">
        <v>55</v>
      </c>
      <c r="B30" s="21">
        <v>45641</v>
      </c>
      <c r="C30" s="22" t="s">
        <v>58</v>
      </c>
      <c r="D30" s="23" t="s">
        <v>56</v>
      </c>
      <c r="E30" s="35">
        <v>1</v>
      </c>
      <c r="F30" s="19">
        <v>500</v>
      </c>
      <c r="G30" s="33">
        <f t="shared" si="0"/>
        <v>500</v>
      </c>
      <c r="H30" s="9"/>
      <c r="I30" s="10"/>
      <c r="J30" s="11"/>
      <c r="K30" s="11"/>
    </row>
    <row r="31" spans="1:11" x14ac:dyDescent="0.25">
      <c r="A31" s="21"/>
      <c r="B31" s="21"/>
      <c r="C31" s="22"/>
      <c r="D31" s="23"/>
      <c r="E31" s="35"/>
      <c r="F31" s="19"/>
      <c r="G31" s="33">
        <f t="shared" si="0"/>
        <v>0</v>
      </c>
      <c r="H31" s="9"/>
      <c r="I31" s="10"/>
      <c r="J31" s="11"/>
      <c r="K31" s="11"/>
    </row>
    <row r="32" spans="1:11" x14ac:dyDescent="0.25">
      <c r="A32" s="21"/>
      <c r="B32" s="21"/>
      <c r="C32" s="22"/>
      <c r="D32" s="23"/>
      <c r="E32" s="35"/>
      <c r="F32" s="19"/>
      <c r="G32" s="33">
        <f t="shared" si="0"/>
        <v>0</v>
      </c>
      <c r="H32" s="9"/>
      <c r="I32" s="10"/>
      <c r="J32" s="11"/>
      <c r="K32" s="11"/>
    </row>
    <row r="33" spans="1:7" x14ac:dyDescent="0.25">
      <c r="A33" s="21"/>
      <c r="B33" s="21"/>
      <c r="C33" s="22"/>
      <c r="D33" s="23"/>
      <c r="E33" s="35"/>
      <c r="F33" s="19"/>
      <c r="G33" s="33">
        <f t="shared" si="0"/>
        <v>0</v>
      </c>
    </row>
    <row r="34" spans="1:7" x14ac:dyDescent="0.25">
      <c r="A34" s="21"/>
      <c r="B34" s="21"/>
      <c r="C34" s="22"/>
      <c r="D34" s="23"/>
      <c r="E34" s="35"/>
      <c r="F34" s="19"/>
      <c r="G34" s="33">
        <f t="shared" si="0"/>
        <v>0</v>
      </c>
    </row>
    <row r="35" spans="1:7" x14ac:dyDescent="0.25">
      <c r="A35" s="17"/>
      <c r="B35" s="17"/>
      <c r="C35" s="18"/>
      <c r="D35" s="20"/>
      <c r="E35" s="35"/>
      <c r="F35" s="19"/>
      <c r="G35" s="33">
        <f t="shared" si="0"/>
        <v>0</v>
      </c>
    </row>
    <row r="38" spans="1:7" x14ac:dyDescent="0.25">
      <c r="D38" s="2"/>
      <c r="E38" s="2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54"/>
  <sheetViews>
    <sheetView tabSelected="1" topLeftCell="A16" zoomScale="90" zoomScaleNormal="90" workbookViewId="0">
      <selection activeCell="B4" sqref="B4:B7"/>
    </sheetView>
  </sheetViews>
  <sheetFormatPr defaultColWidth="8.85546875" defaultRowHeight="15" x14ac:dyDescent="0.25"/>
  <cols>
    <col min="1" max="1" width="17.5703125" style="44" customWidth="1"/>
    <col min="2" max="2" width="23.5703125" style="44" customWidth="1"/>
    <col min="3" max="4" width="28.42578125" style="44" customWidth="1"/>
    <col min="5" max="5" width="9.85546875" style="44" customWidth="1"/>
    <col min="6" max="6" width="18.28515625" style="44" customWidth="1"/>
    <col min="7" max="7" width="16" style="44" customWidth="1"/>
    <col min="8" max="9" width="8.85546875" style="44"/>
    <col min="10" max="10" width="8.85546875" style="44" hidden="1" customWidth="1"/>
    <col min="11" max="16384" width="8.85546875" style="44"/>
  </cols>
  <sheetData>
    <row r="1" spans="1:10" x14ac:dyDescent="0.25">
      <c r="A1" s="43" t="s">
        <v>40</v>
      </c>
      <c r="C1" s="43"/>
      <c r="D1" s="43"/>
      <c r="E1" s="43" t="s">
        <v>2</v>
      </c>
      <c r="F1" s="45" t="str">
        <f>+Instructions!E1</f>
        <v>Updated 1/10/24</v>
      </c>
    </row>
    <row r="2" spans="1:10" x14ac:dyDescent="0.25">
      <c r="C2" s="43"/>
      <c r="D2" s="43"/>
      <c r="E2" s="43"/>
      <c r="J2" s="44" t="s">
        <v>44</v>
      </c>
    </row>
    <row r="3" spans="1:10" x14ac:dyDescent="0.25">
      <c r="A3" s="44" t="s">
        <v>3</v>
      </c>
      <c r="J3" s="44" t="s">
        <v>45</v>
      </c>
    </row>
    <row r="4" spans="1:10" x14ac:dyDescent="0.25">
      <c r="A4" s="46" t="s">
        <v>25</v>
      </c>
      <c r="B4" s="25" t="s">
        <v>41</v>
      </c>
      <c r="D4" s="47" t="s">
        <v>67</v>
      </c>
      <c r="E4" s="47"/>
      <c r="F4" s="47"/>
      <c r="G4" s="47"/>
      <c r="J4" s="44" t="s">
        <v>46</v>
      </c>
    </row>
    <row r="5" spans="1:10" x14ac:dyDescent="0.25">
      <c r="A5" s="46" t="s">
        <v>4</v>
      </c>
      <c r="B5" s="25" t="s">
        <v>5</v>
      </c>
      <c r="J5" s="44" t="s">
        <v>47</v>
      </c>
    </row>
    <row r="6" spans="1:10" x14ac:dyDescent="0.25">
      <c r="A6" s="46" t="s">
        <v>6</v>
      </c>
      <c r="B6" s="25" t="s">
        <v>7</v>
      </c>
    </row>
    <row r="7" spans="1:10" x14ac:dyDescent="0.25">
      <c r="A7" s="48" t="s">
        <v>8</v>
      </c>
      <c r="B7" s="25" t="s">
        <v>12</v>
      </c>
      <c r="D7" s="49"/>
      <c r="E7" s="49"/>
      <c r="F7" s="49"/>
    </row>
    <row r="8" spans="1:10" ht="14.65" customHeight="1" x14ac:dyDescent="0.25">
      <c r="B8" s="69" t="s">
        <v>65</v>
      </c>
      <c r="C8" s="69"/>
      <c r="D8" s="69"/>
      <c r="E8" s="69"/>
      <c r="F8" s="69"/>
      <c r="G8" s="69"/>
    </row>
    <row r="9" spans="1:10" x14ac:dyDescent="0.25">
      <c r="B9" s="69"/>
      <c r="C9" s="69"/>
      <c r="D9" s="69"/>
      <c r="E9" s="69"/>
      <c r="F9" s="69"/>
      <c r="G9" s="69"/>
    </row>
    <row r="10" spans="1:10" ht="15.75" thickBot="1" x14ac:dyDescent="0.3">
      <c r="B10" s="44" t="s">
        <v>43</v>
      </c>
      <c r="C10" s="50"/>
      <c r="D10" s="50"/>
      <c r="E10" s="50"/>
      <c r="F10" s="50"/>
    </row>
    <row r="11" spans="1:10" x14ac:dyDescent="0.25">
      <c r="A11" s="51" t="s">
        <v>42</v>
      </c>
      <c r="B11" s="51" t="s">
        <v>0</v>
      </c>
      <c r="C11" s="52" t="s">
        <v>19</v>
      </c>
      <c r="D11" s="53" t="s">
        <v>1</v>
      </c>
      <c r="E11" s="54" t="s">
        <v>20</v>
      </c>
      <c r="F11" s="54" t="s">
        <v>21</v>
      </c>
      <c r="G11" s="54" t="s">
        <v>22</v>
      </c>
    </row>
    <row r="12" spans="1:10" x14ac:dyDescent="0.25">
      <c r="A12" s="55"/>
      <c r="B12" s="26"/>
      <c r="C12" s="27"/>
      <c r="D12" s="27"/>
      <c r="E12" s="36"/>
      <c r="F12" s="28"/>
      <c r="G12" s="41">
        <f>+E12*F12</f>
        <v>0</v>
      </c>
    </row>
    <row r="13" spans="1:10" x14ac:dyDescent="0.25">
      <c r="A13" s="55"/>
      <c r="B13" s="26" t="s">
        <v>2</v>
      </c>
      <c r="C13" s="27" t="s">
        <v>2</v>
      </c>
      <c r="D13" s="27"/>
      <c r="E13" s="36"/>
      <c r="F13" s="28"/>
      <c r="G13" s="41">
        <f t="shared" ref="G13:G53" si="0">+E13*F13</f>
        <v>0</v>
      </c>
    </row>
    <row r="14" spans="1:10" x14ac:dyDescent="0.25">
      <c r="A14" s="55"/>
      <c r="B14" s="26" t="s">
        <v>2</v>
      </c>
      <c r="C14" s="27" t="s">
        <v>2</v>
      </c>
      <c r="D14" s="27"/>
      <c r="E14" s="36"/>
      <c r="F14" s="28"/>
      <c r="G14" s="41">
        <f t="shared" si="0"/>
        <v>0</v>
      </c>
    </row>
    <row r="15" spans="1:10" x14ac:dyDescent="0.25">
      <c r="A15" s="55"/>
      <c r="B15" s="26" t="s">
        <v>2</v>
      </c>
      <c r="C15" s="27" t="s">
        <v>2</v>
      </c>
      <c r="D15" s="27"/>
      <c r="E15" s="36"/>
      <c r="F15" s="28"/>
      <c r="G15" s="41">
        <f t="shared" si="0"/>
        <v>0</v>
      </c>
    </row>
    <row r="16" spans="1:10" x14ac:dyDescent="0.25">
      <c r="A16" s="55"/>
      <c r="B16" s="26" t="s">
        <v>2</v>
      </c>
      <c r="C16" s="27" t="s">
        <v>2</v>
      </c>
      <c r="D16" s="27"/>
      <c r="E16" s="36"/>
      <c r="F16" s="28"/>
      <c r="G16" s="41">
        <f t="shared" si="0"/>
        <v>0</v>
      </c>
    </row>
    <row r="17" spans="1:7" x14ac:dyDescent="0.25">
      <c r="A17" s="55"/>
      <c r="B17" s="26" t="s">
        <v>2</v>
      </c>
      <c r="C17" s="27" t="s">
        <v>2</v>
      </c>
      <c r="D17" s="27"/>
      <c r="E17" s="36"/>
      <c r="F17" s="28"/>
      <c r="G17" s="41">
        <f t="shared" si="0"/>
        <v>0</v>
      </c>
    </row>
    <row r="18" spans="1:7" x14ac:dyDescent="0.25">
      <c r="A18" s="55"/>
      <c r="B18" s="26"/>
      <c r="C18" s="27"/>
      <c r="D18" s="27"/>
      <c r="E18" s="36"/>
      <c r="F18" s="28"/>
      <c r="G18" s="41">
        <f t="shared" si="0"/>
        <v>0</v>
      </c>
    </row>
    <row r="19" spans="1:7" x14ac:dyDescent="0.25">
      <c r="A19" s="55"/>
      <c r="B19" s="26"/>
      <c r="C19" s="27"/>
      <c r="D19" s="27"/>
      <c r="E19" s="36"/>
      <c r="F19" s="28"/>
      <c r="G19" s="41">
        <f t="shared" si="0"/>
        <v>0</v>
      </c>
    </row>
    <row r="20" spans="1:7" x14ac:dyDescent="0.25">
      <c r="A20" s="55"/>
      <c r="B20" s="26"/>
      <c r="C20" s="27"/>
      <c r="D20" s="27"/>
      <c r="E20" s="36"/>
      <c r="F20" s="28"/>
      <c r="G20" s="41">
        <f t="shared" si="0"/>
        <v>0</v>
      </c>
    </row>
    <row r="21" spans="1:7" x14ac:dyDescent="0.25">
      <c r="A21" s="55"/>
      <c r="B21" s="26"/>
      <c r="C21" s="27"/>
      <c r="D21" s="27"/>
      <c r="E21" s="36"/>
      <c r="F21" s="28"/>
      <c r="G21" s="41">
        <f t="shared" si="0"/>
        <v>0</v>
      </c>
    </row>
    <row r="22" spans="1:7" x14ac:dyDescent="0.25">
      <c r="A22" s="55"/>
      <c r="B22" s="26"/>
      <c r="C22" s="27"/>
      <c r="D22" s="27"/>
      <c r="E22" s="36"/>
      <c r="F22" s="28"/>
      <c r="G22" s="41">
        <f t="shared" si="0"/>
        <v>0</v>
      </c>
    </row>
    <row r="23" spans="1:7" x14ac:dyDescent="0.25">
      <c r="A23" s="55"/>
      <c r="B23" s="26"/>
      <c r="C23" s="27"/>
      <c r="D23" s="27"/>
      <c r="E23" s="36"/>
      <c r="F23" s="28"/>
      <c r="G23" s="41">
        <f t="shared" si="0"/>
        <v>0</v>
      </c>
    </row>
    <row r="24" spans="1:7" x14ac:dyDescent="0.25">
      <c r="A24" s="55"/>
      <c r="B24" s="26"/>
      <c r="C24" s="27"/>
      <c r="D24" s="27"/>
      <c r="E24" s="36"/>
      <c r="F24" s="28"/>
      <c r="G24" s="41">
        <f t="shared" si="0"/>
        <v>0</v>
      </c>
    </row>
    <row r="25" spans="1:7" x14ac:dyDescent="0.25">
      <c r="A25" s="55"/>
      <c r="B25" s="26"/>
      <c r="C25" s="27"/>
      <c r="D25" s="27"/>
      <c r="E25" s="36"/>
      <c r="F25" s="28"/>
      <c r="G25" s="41">
        <f t="shared" si="0"/>
        <v>0</v>
      </c>
    </row>
    <row r="26" spans="1:7" x14ac:dyDescent="0.25">
      <c r="A26" s="55"/>
      <c r="B26" s="26"/>
      <c r="C26" s="27"/>
      <c r="D26" s="27"/>
      <c r="E26" s="36"/>
      <c r="F26" s="28"/>
      <c r="G26" s="41">
        <f t="shared" si="0"/>
        <v>0</v>
      </c>
    </row>
    <row r="27" spans="1:7" x14ac:dyDescent="0.25">
      <c r="A27" s="55"/>
      <c r="B27" s="26"/>
      <c r="C27" s="27"/>
      <c r="D27" s="27"/>
      <c r="E27" s="36"/>
      <c r="F27" s="28"/>
      <c r="G27" s="41">
        <f t="shared" si="0"/>
        <v>0</v>
      </c>
    </row>
    <row r="28" spans="1:7" x14ac:dyDescent="0.25">
      <c r="A28" s="55"/>
      <c r="B28" s="26"/>
      <c r="C28" s="27"/>
      <c r="D28" s="27"/>
      <c r="E28" s="36"/>
      <c r="F28" s="28"/>
      <c r="G28" s="41">
        <f t="shared" si="0"/>
        <v>0</v>
      </c>
    </row>
    <row r="29" spans="1:7" x14ac:dyDescent="0.25">
      <c r="A29" s="55"/>
      <c r="B29" s="26"/>
      <c r="C29" s="27"/>
      <c r="D29" s="27"/>
      <c r="E29" s="36"/>
      <c r="F29" s="28"/>
      <c r="G29" s="41">
        <f t="shared" si="0"/>
        <v>0</v>
      </c>
    </row>
    <row r="30" spans="1:7" x14ac:dyDescent="0.25">
      <c r="A30" s="55"/>
      <c r="B30" s="26"/>
      <c r="C30" s="27"/>
      <c r="D30" s="27"/>
      <c r="E30" s="36"/>
      <c r="F30" s="28"/>
      <c r="G30" s="41">
        <f t="shared" si="0"/>
        <v>0</v>
      </c>
    </row>
    <row r="31" spans="1:7" x14ac:dyDescent="0.25">
      <c r="A31" s="55"/>
      <c r="B31" s="26"/>
      <c r="C31" s="27"/>
      <c r="D31" s="27"/>
      <c r="E31" s="36"/>
      <c r="F31" s="28"/>
      <c r="G31" s="41">
        <f t="shared" si="0"/>
        <v>0</v>
      </c>
    </row>
    <row r="32" spans="1:7" x14ac:dyDescent="0.25">
      <c r="A32" s="55"/>
      <c r="B32" s="26"/>
      <c r="C32" s="27"/>
      <c r="D32" s="27"/>
      <c r="E32" s="36"/>
      <c r="F32" s="28"/>
      <c r="G32" s="41">
        <f t="shared" si="0"/>
        <v>0</v>
      </c>
    </row>
    <row r="33" spans="1:7" x14ac:dyDescent="0.25">
      <c r="A33" s="55"/>
      <c r="B33" s="26"/>
      <c r="C33" s="27"/>
      <c r="D33" s="27"/>
      <c r="E33" s="36"/>
      <c r="F33" s="28"/>
      <c r="G33" s="41">
        <f t="shared" si="0"/>
        <v>0</v>
      </c>
    </row>
    <row r="34" spans="1:7" x14ac:dyDescent="0.25">
      <c r="A34" s="55"/>
      <c r="B34" s="26"/>
      <c r="C34" s="27"/>
      <c r="D34" s="27"/>
      <c r="E34" s="36"/>
      <c r="F34" s="28"/>
      <c r="G34" s="41">
        <f t="shared" si="0"/>
        <v>0</v>
      </c>
    </row>
    <row r="35" spans="1:7" x14ac:dyDescent="0.25">
      <c r="A35" s="55"/>
      <c r="B35" s="26"/>
      <c r="C35" s="27"/>
      <c r="D35" s="27"/>
      <c r="E35" s="36"/>
      <c r="F35" s="28"/>
      <c r="G35" s="41">
        <f t="shared" si="0"/>
        <v>0</v>
      </c>
    </row>
    <row r="36" spans="1:7" x14ac:dyDescent="0.25">
      <c r="A36" s="55"/>
      <c r="B36" s="26"/>
      <c r="C36" s="27"/>
      <c r="D36" s="27"/>
      <c r="E36" s="36"/>
      <c r="F36" s="28"/>
      <c r="G36" s="41">
        <f t="shared" si="0"/>
        <v>0</v>
      </c>
    </row>
    <row r="37" spans="1:7" x14ac:dyDescent="0.25">
      <c r="A37" s="55"/>
      <c r="B37" s="26"/>
      <c r="C37" s="27"/>
      <c r="D37" s="27"/>
      <c r="E37" s="36"/>
      <c r="F37" s="28"/>
      <c r="G37" s="41">
        <f t="shared" si="0"/>
        <v>0</v>
      </c>
    </row>
    <row r="38" spans="1:7" x14ac:dyDescent="0.25">
      <c r="A38" s="55"/>
      <c r="B38" s="26"/>
      <c r="C38" s="27"/>
      <c r="D38" s="27"/>
      <c r="E38" s="36"/>
      <c r="F38" s="28"/>
      <c r="G38" s="41">
        <f t="shared" si="0"/>
        <v>0</v>
      </c>
    </row>
    <row r="39" spans="1:7" x14ac:dyDescent="0.25">
      <c r="A39" s="55"/>
      <c r="B39" s="26"/>
      <c r="C39" s="27"/>
      <c r="D39" s="27"/>
      <c r="E39" s="36"/>
      <c r="F39" s="28"/>
      <c r="G39" s="41">
        <f t="shared" si="0"/>
        <v>0</v>
      </c>
    </row>
    <row r="40" spans="1:7" x14ac:dyDescent="0.25">
      <c r="A40" s="55"/>
      <c r="B40" s="29"/>
      <c r="C40" s="30"/>
      <c r="D40" s="30"/>
      <c r="E40" s="37"/>
      <c r="F40" s="28"/>
      <c r="G40" s="41">
        <f t="shared" si="0"/>
        <v>0</v>
      </c>
    </row>
    <row r="41" spans="1:7" x14ac:dyDescent="0.25">
      <c r="A41" s="55"/>
      <c r="B41" s="29"/>
      <c r="C41" s="30"/>
      <c r="D41" s="30"/>
      <c r="E41" s="37"/>
      <c r="F41" s="28"/>
      <c r="G41" s="41">
        <f t="shared" si="0"/>
        <v>0</v>
      </c>
    </row>
    <row r="42" spans="1:7" x14ac:dyDescent="0.25">
      <c r="A42" s="55"/>
      <c r="B42" s="29"/>
      <c r="C42" s="30"/>
      <c r="D42" s="30"/>
      <c r="E42" s="37"/>
      <c r="F42" s="28"/>
      <c r="G42" s="41">
        <f t="shared" si="0"/>
        <v>0</v>
      </c>
    </row>
    <row r="43" spans="1:7" x14ac:dyDescent="0.25">
      <c r="A43" s="55"/>
      <c r="B43" s="29"/>
      <c r="C43" s="30"/>
      <c r="D43" s="30"/>
      <c r="E43" s="37"/>
      <c r="F43" s="28"/>
      <c r="G43" s="41">
        <f t="shared" si="0"/>
        <v>0</v>
      </c>
    </row>
    <row r="44" spans="1:7" x14ac:dyDescent="0.25">
      <c r="A44" s="55"/>
      <c r="B44" s="29"/>
      <c r="C44" s="30"/>
      <c r="D44" s="30"/>
      <c r="E44" s="37"/>
      <c r="F44" s="28"/>
      <c r="G44" s="41">
        <f t="shared" si="0"/>
        <v>0</v>
      </c>
    </row>
    <row r="45" spans="1:7" x14ac:dyDescent="0.25">
      <c r="A45" s="55"/>
      <c r="B45" s="29"/>
      <c r="C45" s="30"/>
      <c r="D45" s="30"/>
      <c r="E45" s="37"/>
      <c r="F45" s="28"/>
      <c r="G45" s="41">
        <f t="shared" si="0"/>
        <v>0</v>
      </c>
    </row>
    <row r="46" spans="1:7" x14ac:dyDescent="0.25">
      <c r="A46" s="55"/>
      <c r="B46" s="29"/>
      <c r="C46" s="30"/>
      <c r="D46" s="30"/>
      <c r="E46" s="37"/>
      <c r="F46" s="28"/>
      <c r="G46" s="41">
        <f t="shared" si="0"/>
        <v>0</v>
      </c>
    </row>
    <row r="47" spans="1:7" x14ac:dyDescent="0.25">
      <c r="A47" s="55"/>
      <c r="B47" s="29"/>
      <c r="C47" s="30"/>
      <c r="D47" s="30"/>
      <c r="E47" s="37"/>
      <c r="F47" s="28"/>
      <c r="G47" s="41">
        <f t="shared" si="0"/>
        <v>0</v>
      </c>
    </row>
    <row r="48" spans="1:7" x14ac:dyDescent="0.25">
      <c r="A48" s="55"/>
      <c r="B48" s="29"/>
      <c r="C48" s="30"/>
      <c r="D48" s="30"/>
      <c r="E48" s="37"/>
      <c r="F48" s="28"/>
      <c r="G48" s="41">
        <f t="shared" si="0"/>
        <v>0</v>
      </c>
    </row>
    <row r="49" spans="1:7" x14ac:dyDescent="0.25">
      <c r="A49" s="55"/>
      <c r="B49" s="29"/>
      <c r="C49" s="30"/>
      <c r="D49" s="30"/>
      <c r="E49" s="37"/>
      <c r="F49" s="28"/>
      <c r="G49" s="41">
        <f t="shared" si="0"/>
        <v>0</v>
      </c>
    </row>
    <row r="50" spans="1:7" x14ac:dyDescent="0.25">
      <c r="A50" s="55"/>
      <c r="B50" s="29"/>
      <c r="C50" s="30"/>
      <c r="D50" s="30"/>
      <c r="E50" s="37"/>
      <c r="F50" s="28"/>
      <c r="G50" s="41">
        <f t="shared" si="0"/>
        <v>0</v>
      </c>
    </row>
    <row r="51" spans="1:7" x14ac:dyDescent="0.25">
      <c r="A51" s="55"/>
      <c r="B51" s="29"/>
      <c r="C51" s="30"/>
      <c r="D51" s="30"/>
      <c r="E51" s="37"/>
      <c r="F51" s="28"/>
      <c r="G51" s="41">
        <f t="shared" si="0"/>
        <v>0</v>
      </c>
    </row>
    <row r="52" spans="1:7" x14ac:dyDescent="0.25">
      <c r="A52" s="55"/>
      <c r="B52" s="26"/>
      <c r="C52" s="27"/>
      <c r="D52" s="27"/>
      <c r="E52" s="36"/>
      <c r="F52" s="31"/>
      <c r="G52" s="41">
        <f t="shared" si="0"/>
        <v>0</v>
      </c>
    </row>
    <row r="53" spans="1:7" x14ac:dyDescent="0.25">
      <c r="A53" s="55"/>
      <c r="B53" s="26"/>
      <c r="C53" s="27"/>
      <c r="D53" s="27"/>
      <c r="E53" s="36"/>
      <c r="F53" s="28"/>
      <c r="G53" s="41">
        <f t="shared" si="0"/>
        <v>0</v>
      </c>
    </row>
    <row r="54" spans="1:7" x14ac:dyDescent="0.25">
      <c r="B54" s="56" t="s">
        <v>9</v>
      </c>
      <c r="F54" s="44" t="s">
        <v>24</v>
      </c>
      <c r="G54" s="42">
        <f>SUM(G12:G53)</f>
        <v>0</v>
      </c>
    </row>
  </sheetData>
  <sheetProtection sheet="1" objects="1" scenarios="1" formatCells="0"/>
  <mergeCells count="1">
    <mergeCell ref="B8:G9"/>
  </mergeCells>
  <dataValidations count="1">
    <dataValidation type="list" allowBlank="1" showInputMessage="1" showErrorMessage="1" sqref="A12:A53" xr:uid="{00000000-0002-0000-0100-000000000000}">
      <formula1>$J$2:$J$5</formula1>
    </dataValidation>
  </dataValidations>
  <pageMargins left="0.7" right="0.7" top="0.75" bottom="0.75" header="0.3" footer="0.3"/>
  <pageSetup orientation="portrait" r:id="rId1"/>
  <ignoredErrors>
    <ignoredError sqref="G12:G22 G23:G5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J54"/>
  <sheetViews>
    <sheetView workbookViewId="0">
      <selection activeCell="C18" sqref="C18"/>
    </sheetView>
  </sheetViews>
  <sheetFormatPr defaultColWidth="8.85546875" defaultRowHeight="15" x14ac:dyDescent="0.25"/>
  <cols>
    <col min="1" max="1" width="17.5703125" style="44" customWidth="1"/>
    <col min="2" max="2" width="23.5703125" style="44" customWidth="1"/>
    <col min="3" max="4" width="28.42578125" style="44" customWidth="1"/>
    <col min="5" max="5" width="9.85546875" style="44" customWidth="1"/>
    <col min="6" max="6" width="18.28515625" style="44" customWidth="1"/>
    <col min="7" max="7" width="16" style="44" customWidth="1"/>
    <col min="8" max="9" width="8.85546875" style="44"/>
    <col min="10" max="10" width="8.85546875" style="44" hidden="1" customWidth="1"/>
    <col min="11" max="16384" width="8.85546875" style="44"/>
  </cols>
  <sheetData>
    <row r="1" spans="1:10" x14ac:dyDescent="0.25">
      <c r="A1" s="43" t="s">
        <v>40</v>
      </c>
      <c r="C1" s="43"/>
      <c r="D1" s="43"/>
      <c r="E1" s="43" t="s">
        <v>2</v>
      </c>
      <c r="F1" s="45" t="str">
        <f>+Instructions!E1</f>
        <v>Updated 1/10/24</v>
      </c>
    </row>
    <row r="2" spans="1:10" x14ac:dyDescent="0.25">
      <c r="C2" s="43"/>
      <c r="D2" s="43"/>
      <c r="E2" s="43"/>
      <c r="J2" s="44" t="s">
        <v>44</v>
      </c>
    </row>
    <row r="3" spans="1:10" x14ac:dyDescent="0.25">
      <c r="A3" s="44" t="s">
        <v>3</v>
      </c>
      <c r="J3" s="44" t="s">
        <v>45</v>
      </c>
    </row>
    <row r="4" spans="1:10" x14ac:dyDescent="0.25">
      <c r="A4" s="46" t="s">
        <v>25</v>
      </c>
      <c r="B4" s="40" t="s">
        <v>70</v>
      </c>
      <c r="D4" s="47" t="s">
        <v>60</v>
      </c>
      <c r="E4" s="47"/>
      <c r="F4" s="47"/>
      <c r="G4" s="47"/>
      <c r="J4" s="44" t="s">
        <v>46</v>
      </c>
    </row>
    <row r="5" spans="1:10" x14ac:dyDescent="0.25">
      <c r="A5" s="46" t="s">
        <v>4</v>
      </c>
      <c r="B5" s="40" t="s">
        <v>71</v>
      </c>
      <c r="D5" s="57" t="s">
        <v>64</v>
      </c>
      <c r="E5" s="57"/>
      <c r="F5" s="57"/>
      <c r="G5" s="57"/>
      <c r="J5" s="44" t="s">
        <v>47</v>
      </c>
    </row>
    <row r="6" spans="1:10" x14ac:dyDescent="0.25">
      <c r="A6" s="46" t="s">
        <v>6</v>
      </c>
      <c r="B6" s="40" t="s">
        <v>72</v>
      </c>
    </row>
    <row r="7" spans="1:10" x14ac:dyDescent="0.25">
      <c r="A7" s="48" t="s">
        <v>8</v>
      </c>
      <c r="B7" s="40" t="s">
        <v>73</v>
      </c>
      <c r="D7" s="49"/>
      <c r="E7" s="49"/>
      <c r="F7" s="49"/>
    </row>
    <row r="8" spans="1:10" x14ac:dyDescent="0.25">
      <c r="B8" s="69" t="s">
        <v>65</v>
      </c>
      <c r="C8" s="69"/>
      <c r="D8" s="69"/>
      <c r="E8" s="69"/>
      <c r="F8" s="69"/>
      <c r="G8" s="69"/>
    </row>
    <row r="9" spans="1:10" x14ac:dyDescent="0.25">
      <c r="B9" s="69"/>
      <c r="C9" s="69"/>
      <c r="D9" s="69"/>
      <c r="E9" s="69"/>
      <c r="F9" s="69"/>
      <c r="G9" s="69"/>
    </row>
    <row r="10" spans="1:10" ht="15.75" thickBot="1" x14ac:dyDescent="0.3">
      <c r="B10" s="44" t="s">
        <v>66</v>
      </c>
      <c r="C10" s="50"/>
      <c r="D10" s="50"/>
      <c r="E10" s="50"/>
      <c r="F10" s="50"/>
    </row>
    <row r="11" spans="1:10" x14ac:dyDescent="0.25">
      <c r="A11" s="51" t="s">
        <v>42</v>
      </c>
      <c r="B11" s="51" t="s">
        <v>0</v>
      </c>
      <c r="C11" s="52" t="s">
        <v>19</v>
      </c>
      <c r="D11" s="53" t="s">
        <v>1</v>
      </c>
      <c r="E11" s="54" t="s">
        <v>20</v>
      </c>
      <c r="F11" s="54" t="s">
        <v>21</v>
      </c>
      <c r="G11" s="54" t="s">
        <v>22</v>
      </c>
    </row>
    <row r="12" spans="1:10" x14ac:dyDescent="0.25">
      <c r="A12" s="55"/>
      <c r="B12" s="26" t="s">
        <v>2</v>
      </c>
      <c r="C12" s="27" t="s">
        <v>2</v>
      </c>
      <c r="D12" s="27"/>
      <c r="E12" s="36"/>
      <c r="F12" s="28"/>
      <c r="G12" s="41">
        <f>+E12*F12</f>
        <v>0</v>
      </c>
    </row>
    <row r="13" spans="1:10" x14ac:dyDescent="0.25">
      <c r="A13" s="55"/>
      <c r="B13" s="26" t="s">
        <v>2</v>
      </c>
      <c r="C13" s="27" t="s">
        <v>2</v>
      </c>
      <c r="D13" s="27"/>
      <c r="E13" s="36"/>
      <c r="F13" s="28"/>
      <c r="G13" s="41">
        <f t="shared" ref="G13:G53" si="0">+E13*F13</f>
        <v>0</v>
      </c>
    </row>
    <row r="14" spans="1:10" x14ac:dyDescent="0.25">
      <c r="A14" s="55"/>
      <c r="B14" s="26" t="s">
        <v>2</v>
      </c>
      <c r="C14" s="27" t="s">
        <v>2</v>
      </c>
      <c r="D14" s="27"/>
      <c r="E14" s="36"/>
      <c r="F14" s="28"/>
      <c r="G14" s="41">
        <f t="shared" si="0"/>
        <v>0</v>
      </c>
    </row>
    <row r="15" spans="1:10" x14ac:dyDescent="0.25">
      <c r="A15" s="55"/>
      <c r="B15" s="26" t="s">
        <v>2</v>
      </c>
      <c r="C15" s="27" t="s">
        <v>2</v>
      </c>
      <c r="D15" s="27"/>
      <c r="E15" s="36"/>
      <c r="F15" s="28"/>
      <c r="G15" s="41">
        <f t="shared" si="0"/>
        <v>0</v>
      </c>
    </row>
    <row r="16" spans="1:10" x14ac:dyDescent="0.25">
      <c r="A16" s="55"/>
      <c r="B16" s="26" t="s">
        <v>2</v>
      </c>
      <c r="C16" s="27" t="s">
        <v>2</v>
      </c>
      <c r="D16" s="27"/>
      <c r="E16" s="36"/>
      <c r="F16" s="28"/>
      <c r="G16" s="41">
        <f t="shared" si="0"/>
        <v>0</v>
      </c>
    </row>
    <row r="17" spans="1:7" x14ac:dyDescent="0.25">
      <c r="A17" s="55"/>
      <c r="B17" s="26" t="s">
        <v>2</v>
      </c>
      <c r="C17" s="27" t="s">
        <v>2</v>
      </c>
      <c r="D17" s="27"/>
      <c r="E17" s="36"/>
      <c r="F17" s="28"/>
      <c r="G17" s="41">
        <f t="shared" si="0"/>
        <v>0</v>
      </c>
    </row>
    <row r="18" spans="1:7" x14ac:dyDescent="0.25">
      <c r="A18" s="55"/>
      <c r="B18" s="26"/>
      <c r="C18" s="27"/>
      <c r="D18" s="27"/>
      <c r="E18" s="36"/>
      <c r="F18" s="28"/>
      <c r="G18" s="41">
        <f t="shared" si="0"/>
        <v>0</v>
      </c>
    </row>
    <row r="19" spans="1:7" x14ac:dyDescent="0.25">
      <c r="A19" s="55"/>
      <c r="B19" s="26"/>
      <c r="C19" s="27"/>
      <c r="D19" s="27"/>
      <c r="E19" s="36"/>
      <c r="F19" s="28"/>
      <c r="G19" s="41">
        <f t="shared" si="0"/>
        <v>0</v>
      </c>
    </row>
    <row r="20" spans="1:7" x14ac:dyDescent="0.25">
      <c r="A20" s="55"/>
      <c r="B20" s="26"/>
      <c r="C20" s="27"/>
      <c r="D20" s="27"/>
      <c r="E20" s="36"/>
      <c r="F20" s="28"/>
      <c r="G20" s="41">
        <f t="shared" si="0"/>
        <v>0</v>
      </c>
    </row>
    <row r="21" spans="1:7" x14ac:dyDescent="0.25">
      <c r="A21" s="55"/>
      <c r="B21" s="26"/>
      <c r="C21" s="27"/>
      <c r="D21" s="27"/>
      <c r="E21" s="36"/>
      <c r="F21" s="28"/>
      <c r="G21" s="41">
        <f t="shared" si="0"/>
        <v>0</v>
      </c>
    </row>
    <row r="22" spans="1:7" x14ac:dyDescent="0.25">
      <c r="A22" s="55"/>
      <c r="B22" s="26"/>
      <c r="C22" s="27"/>
      <c r="D22" s="27"/>
      <c r="E22" s="36"/>
      <c r="F22" s="28"/>
      <c r="G22" s="41">
        <f t="shared" si="0"/>
        <v>0</v>
      </c>
    </row>
    <row r="23" spans="1:7" x14ac:dyDescent="0.25">
      <c r="A23" s="55"/>
      <c r="B23" s="26"/>
      <c r="C23" s="27"/>
      <c r="D23" s="27"/>
      <c r="E23" s="36"/>
      <c r="F23" s="28"/>
      <c r="G23" s="41">
        <f t="shared" si="0"/>
        <v>0</v>
      </c>
    </row>
    <row r="24" spans="1:7" x14ac:dyDescent="0.25">
      <c r="A24" s="55"/>
      <c r="B24" s="26"/>
      <c r="C24" s="27"/>
      <c r="D24" s="27"/>
      <c r="E24" s="36"/>
      <c r="F24" s="28"/>
      <c r="G24" s="41">
        <f t="shared" si="0"/>
        <v>0</v>
      </c>
    </row>
    <row r="25" spans="1:7" x14ac:dyDescent="0.25">
      <c r="A25" s="55"/>
      <c r="B25" s="26"/>
      <c r="C25" s="27"/>
      <c r="D25" s="27"/>
      <c r="E25" s="36"/>
      <c r="F25" s="28"/>
      <c r="G25" s="41">
        <f t="shared" si="0"/>
        <v>0</v>
      </c>
    </row>
    <row r="26" spans="1:7" x14ac:dyDescent="0.25">
      <c r="A26" s="55"/>
      <c r="B26" s="26"/>
      <c r="C26" s="27"/>
      <c r="D26" s="27"/>
      <c r="E26" s="36"/>
      <c r="F26" s="28"/>
      <c r="G26" s="41">
        <f t="shared" si="0"/>
        <v>0</v>
      </c>
    </row>
    <row r="27" spans="1:7" x14ac:dyDescent="0.25">
      <c r="A27" s="55"/>
      <c r="B27" s="26"/>
      <c r="C27" s="27"/>
      <c r="D27" s="27"/>
      <c r="E27" s="36"/>
      <c r="F27" s="28"/>
      <c r="G27" s="41">
        <f t="shared" si="0"/>
        <v>0</v>
      </c>
    </row>
    <row r="28" spans="1:7" x14ac:dyDescent="0.25">
      <c r="A28" s="55"/>
      <c r="B28" s="26"/>
      <c r="C28" s="27"/>
      <c r="D28" s="27"/>
      <c r="E28" s="36"/>
      <c r="F28" s="28"/>
      <c r="G28" s="41">
        <f t="shared" si="0"/>
        <v>0</v>
      </c>
    </row>
    <row r="29" spans="1:7" x14ac:dyDescent="0.25">
      <c r="A29" s="55"/>
      <c r="B29" s="26"/>
      <c r="C29" s="27"/>
      <c r="D29" s="27"/>
      <c r="E29" s="36"/>
      <c r="F29" s="28"/>
      <c r="G29" s="41">
        <f t="shared" si="0"/>
        <v>0</v>
      </c>
    </row>
    <row r="30" spans="1:7" x14ac:dyDescent="0.25">
      <c r="A30" s="55"/>
      <c r="B30" s="26"/>
      <c r="C30" s="27"/>
      <c r="D30" s="27"/>
      <c r="E30" s="36"/>
      <c r="F30" s="28"/>
      <c r="G30" s="41">
        <f t="shared" si="0"/>
        <v>0</v>
      </c>
    </row>
    <row r="31" spans="1:7" x14ac:dyDescent="0.25">
      <c r="A31" s="55"/>
      <c r="B31" s="26"/>
      <c r="C31" s="27"/>
      <c r="D31" s="27"/>
      <c r="E31" s="36"/>
      <c r="F31" s="28"/>
      <c r="G31" s="41">
        <f t="shared" si="0"/>
        <v>0</v>
      </c>
    </row>
    <row r="32" spans="1:7" x14ac:dyDescent="0.25">
      <c r="A32" s="55"/>
      <c r="B32" s="26"/>
      <c r="C32" s="27"/>
      <c r="D32" s="27"/>
      <c r="E32" s="36"/>
      <c r="F32" s="28"/>
      <c r="G32" s="41">
        <f t="shared" si="0"/>
        <v>0</v>
      </c>
    </row>
    <row r="33" spans="1:7" x14ac:dyDescent="0.25">
      <c r="A33" s="55"/>
      <c r="B33" s="26"/>
      <c r="C33" s="27"/>
      <c r="D33" s="27"/>
      <c r="E33" s="36"/>
      <c r="F33" s="28"/>
      <c r="G33" s="41">
        <f t="shared" si="0"/>
        <v>0</v>
      </c>
    </row>
    <row r="34" spans="1:7" x14ac:dyDescent="0.25">
      <c r="A34" s="55"/>
      <c r="B34" s="26"/>
      <c r="C34" s="27"/>
      <c r="D34" s="27"/>
      <c r="E34" s="36"/>
      <c r="F34" s="28"/>
      <c r="G34" s="41">
        <f t="shared" si="0"/>
        <v>0</v>
      </c>
    </row>
    <row r="35" spans="1:7" x14ac:dyDescent="0.25">
      <c r="A35" s="55"/>
      <c r="B35" s="26"/>
      <c r="C35" s="27"/>
      <c r="D35" s="27"/>
      <c r="E35" s="36"/>
      <c r="F35" s="28"/>
      <c r="G35" s="41">
        <f t="shared" si="0"/>
        <v>0</v>
      </c>
    </row>
    <row r="36" spans="1:7" x14ac:dyDescent="0.25">
      <c r="A36" s="55"/>
      <c r="B36" s="26"/>
      <c r="C36" s="27"/>
      <c r="D36" s="27"/>
      <c r="E36" s="36"/>
      <c r="F36" s="28"/>
      <c r="G36" s="41">
        <f t="shared" si="0"/>
        <v>0</v>
      </c>
    </row>
    <row r="37" spans="1:7" x14ac:dyDescent="0.25">
      <c r="A37" s="55"/>
      <c r="B37" s="26"/>
      <c r="C37" s="27"/>
      <c r="D37" s="27"/>
      <c r="E37" s="36"/>
      <c r="F37" s="28"/>
      <c r="G37" s="41">
        <f t="shared" si="0"/>
        <v>0</v>
      </c>
    </row>
    <row r="38" spans="1:7" x14ac:dyDescent="0.25">
      <c r="A38" s="55"/>
      <c r="B38" s="26"/>
      <c r="C38" s="27"/>
      <c r="D38" s="27"/>
      <c r="E38" s="36"/>
      <c r="F38" s="28"/>
      <c r="G38" s="41">
        <f t="shared" si="0"/>
        <v>0</v>
      </c>
    </row>
    <row r="39" spans="1:7" x14ac:dyDescent="0.25">
      <c r="A39" s="55"/>
      <c r="B39" s="26"/>
      <c r="C39" s="27"/>
      <c r="D39" s="27"/>
      <c r="E39" s="36"/>
      <c r="F39" s="28"/>
      <c r="G39" s="41">
        <f t="shared" si="0"/>
        <v>0</v>
      </c>
    </row>
    <row r="40" spans="1:7" x14ac:dyDescent="0.25">
      <c r="A40" s="55"/>
      <c r="B40" s="29"/>
      <c r="C40" s="30"/>
      <c r="D40" s="30"/>
      <c r="E40" s="37"/>
      <c r="F40" s="28"/>
      <c r="G40" s="41">
        <f t="shared" si="0"/>
        <v>0</v>
      </c>
    </row>
    <row r="41" spans="1:7" x14ac:dyDescent="0.25">
      <c r="A41" s="55"/>
      <c r="B41" s="29"/>
      <c r="C41" s="30"/>
      <c r="D41" s="30"/>
      <c r="E41" s="37"/>
      <c r="F41" s="28"/>
      <c r="G41" s="41">
        <f t="shared" si="0"/>
        <v>0</v>
      </c>
    </row>
    <row r="42" spans="1:7" x14ac:dyDescent="0.25">
      <c r="A42" s="55"/>
      <c r="B42" s="29"/>
      <c r="C42" s="30"/>
      <c r="D42" s="30"/>
      <c r="E42" s="37"/>
      <c r="F42" s="28"/>
      <c r="G42" s="41">
        <f t="shared" si="0"/>
        <v>0</v>
      </c>
    </row>
    <row r="43" spans="1:7" x14ac:dyDescent="0.25">
      <c r="A43" s="55"/>
      <c r="B43" s="29"/>
      <c r="C43" s="30"/>
      <c r="D43" s="30"/>
      <c r="E43" s="37"/>
      <c r="F43" s="28"/>
      <c r="G43" s="41">
        <f t="shared" si="0"/>
        <v>0</v>
      </c>
    </row>
    <row r="44" spans="1:7" x14ac:dyDescent="0.25">
      <c r="A44" s="55"/>
      <c r="B44" s="29"/>
      <c r="C44" s="30"/>
      <c r="D44" s="30"/>
      <c r="E44" s="37"/>
      <c r="F44" s="28"/>
      <c r="G44" s="41">
        <f t="shared" si="0"/>
        <v>0</v>
      </c>
    </row>
    <row r="45" spans="1:7" x14ac:dyDescent="0.25">
      <c r="A45" s="55"/>
      <c r="B45" s="29"/>
      <c r="C45" s="30"/>
      <c r="D45" s="30"/>
      <c r="E45" s="37"/>
      <c r="F45" s="28"/>
      <c r="G45" s="41">
        <f t="shared" si="0"/>
        <v>0</v>
      </c>
    </row>
    <row r="46" spans="1:7" x14ac:dyDescent="0.25">
      <c r="A46" s="55"/>
      <c r="B46" s="29"/>
      <c r="C46" s="30"/>
      <c r="D46" s="30"/>
      <c r="E46" s="37"/>
      <c r="F46" s="28"/>
      <c r="G46" s="41">
        <f t="shared" si="0"/>
        <v>0</v>
      </c>
    </row>
    <row r="47" spans="1:7" x14ac:dyDescent="0.25">
      <c r="A47" s="55"/>
      <c r="B47" s="29"/>
      <c r="C47" s="30"/>
      <c r="D47" s="30"/>
      <c r="E47" s="37"/>
      <c r="F47" s="28"/>
      <c r="G47" s="41">
        <f t="shared" si="0"/>
        <v>0</v>
      </c>
    </row>
    <row r="48" spans="1:7" x14ac:dyDescent="0.25">
      <c r="A48" s="55"/>
      <c r="B48" s="29"/>
      <c r="C48" s="30"/>
      <c r="D48" s="30"/>
      <c r="E48" s="37"/>
      <c r="F48" s="28"/>
      <c r="G48" s="41">
        <f t="shared" si="0"/>
        <v>0</v>
      </c>
    </row>
    <row r="49" spans="1:7" x14ac:dyDescent="0.25">
      <c r="A49" s="55"/>
      <c r="B49" s="29"/>
      <c r="C49" s="30"/>
      <c r="D49" s="30"/>
      <c r="E49" s="37"/>
      <c r="F49" s="28"/>
      <c r="G49" s="41">
        <f t="shared" si="0"/>
        <v>0</v>
      </c>
    </row>
    <row r="50" spans="1:7" x14ac:dyDescent="0.25">
      <c r="A50" s="55"/>
      <c r="B50" s="29"/>
      <c r="C50" s="30"/>
      <c r="D50" s="30"/>
      <c r="E50" s="37"/>
      <c r="F50" s="28"/>
      <c r="G50" s="41">
        <f t="shared" si="0"/>
        <v>0</v>
      </c>
    </row>
    <row r="51" spans="1:7" x14ac:dyDescent="0.25">
      <c r="A51" s="55"/>
      <c r="B51" s="29"/>
      <c r="C51" s="30"/>
      <c r="D51" s="30"/>
      <c r="E51" s="37"/>
      <c r="F51" s="28"/>
      <c r="G51" s="41">
        <f t="shared" si="0"/>
        <v>0</v>
      </c>
    </row>
    <row r="52" spans="1:7" x14ac:dyDescent="0.25">
      <c r="A52" s="55"/>
      <c r="B52" s="26"/>
      <c r="C52" s="27"/>
      <c r="D52" s="27"/>
      <c r="E52" s="36"/>
      <c r="F52" s="31"/>
      <c r="G52" s="41">
        <f t="shared" si="0"/>
        <v>0</v>
      </c>
    </row>
    <row r="53" spans="1:7" x14ac:dyDescent="0.25">
      <c r="A53" s="55"/>
      <c r="B53" s="26"/>
      <c r="C53" s="27"/>
      <c r="D53" s="27"/>
      <c r="E53" s="36"/>
      <c r="F53" s="28"/>
      <c r="G53" s="41">
        <f t="shared" si="0"/>
        <v>0</v>
      </c>
    </row>
    <row r="54" spans="1:7" x14ac:dyDescent="0.25">
      <c r="B54" s="56" t="s">
        <v>9</v>
      </c>
      <c r="F54" s="44" t="s">
        <v>24</v>
      </c>
      <c r="G54" s="42">
        <f>SUM(G12:G53)</f>
        <v>0</v>
      </c>
    </row>
  </sheetData>
  <sheetProtection algorithmName="SHA-512" hashValue="TGlziwD7ogNkb15B+WsET4URr7NQwdX/hUMlSiIKxa5lahUqpSj4f9ZrfeQ9k1CRgHTHOgX3xpsZUZDVw3HOdQ==" saltValue="vSiDETtWbhLCCjAO0tbwnQ==" spinCount="100000" sheet="1" objects="1" scenarios="1" formatCells="0"/>
  <mergeCells count="1">
    <mergeCell ref="B8:G9"/>
  </mergeCells>
  <dataValidations count="1">
    <dataValidation type="list" allowBlank="1" showInputMessage="1" showErrorMessage="1" sqref="A12:A53" xr:uid="{00000000-0002-0000-0200-000000000000}">
      <formula1>$J$2:$J$5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F63"/>
  <sheetViews>
    <sheetView workbookViewId="0">
      <selection activeCell="D6" sqref="D6"/>
    </sheetView>
  </sheetViews>
  <sheetFormatPr defaultColWidth="9" defaultRowHeight="15" x14ac:dyDescent="0.25"/>
  <cols>
    <col min="1" max="1" width="46.85546875" style="44" customWidth="1"/>
    <col min="2" max="2" width="23.28515625" style="44" customWidth="1"/>
    <col min="3" max="3" width="17.5703125" style="44" customWidth="1"/>
    <col min="4" max="4" width="19.7109375" style="44" customWidth="1"/>
    <col min="5" max="5" width="17.28515625" style="44" customWidth="1"/>
    <col min="6" max="7" width="18" style="44" bestFit="1" customWidth="1"/>
    <col min="8" max="16384" width="9" style="44"/>
  </cols>
  <sheetData>
    <row r="1" spans="1:6" ht="21" x14ac:dyDescent="0.35">
      <c r="A1" s="58" t="s">
        <v>10</v>
      </c>
      <c r="B1" s="57"/>
      <c r="C1" s="57"/>
      <c r="D1" s="57"/>
      <c r="E1" s="57"/>
    </row>
    <row r="2" spans="1:6" x14ac:dyDescent="0.25">
      <c r="A2" s="44" t="s">
        <v>11</v>
      </c>
    </row>
    <row r="4" spans="1:6" x14ac:dyDescent="0.25">
      <c r="A4" s="46" t="s">
        <v>25</v>
      </c>
      <c r="B4" s="68" t="str">
        <f>+ACTIVITIES!B4</f>
        <v>enter sponsor name</v>
      </c>
    </row>
    <row r="5" spans="1:6" x14ac:dyDescent="0.25">
      <c r="A5" s="46" t="s">
        <v>4</v>
      </c>
      <c r="B5" s="68" t="str">
        <f>+ACTIVITIES!B5</f>
        <v>enter contact here</v>
      </c>
    </row>
    <row r="6" spans="1:6" x14ac:dyDescent="0.25">
      <c r="A6" s="46" t="s">
        <v>6</v>
      </c>
      <c r="B6" s="68" t="str">
        <f>+ACTIVITIES!B6</f>
        <v>enter phone number here</v>
      </c>
    </row>
    <row r="7" spans="1:6" x14ac:dyDescent="0.25">
      <c r="A7" s="59" t="s">
        <v>8</v>
      </c>
      <c r="B7" s="68" t="str">
        <f>+ACTIVITIES!B7</f>
        <v>month/year</v>
      </c>
    </row>
    <row r="9" spans="1:6" x14ac:dyDescent="0.25">
      <c r="C9" s="44" t="s">
        <v>14</v>
      </c>
      <c r="D9" s="44" t="s">
        <v>15</v>
      </c>
      <c r="E9" s="44" t="s">
        <v>17</v>
      </c>
      <c r="F9" s="44" t="s">
        <v>16</v>
      </c>
    </row>
    <row r="10" spans="1:6" x14ac:dyDescent="0.25">
      <c r="B10" s="39" t="s">
        <v>61</v>
      </c>
      <c r="C10" s="60">
        <v>0</v>
      </c>
      <c r="D10" s="62">
        <f>ACTIVITIES!G54</f>
        <v>0</v>
      </c>
      <c r="E10" s="62">
        <f>+D10+C10</f>
        <v>0</v>
      </c>
      <c r="F10" s="65"/>
    </row>
    <row r="11" spans="1:6" x14ac:dyDescent="0.25">
      <c r="B11" s="39" t="s">
        <v>62</v>
      </c>
      <c r="C11" s="60">
        <v>0</v>
      </c>
      <c r="D11" s="62">
        <f>'admin-indirect costs'!G54</f>
        <v>0</v>
      </c>
      <c r="E11" s="62">
        <f>+D11+C11</f>
        <v>0</v>
      </c>
      <c r="F11" s="65"/>
    </row>
    <row r="12" spans="1:6" x14ac:dyDescent="0.25">
      <c r="A12" s="44" t="s">
        <v>13</v>
      </c>
      <c r="B12" s="61">
        <v>0</v>
      </c>
      <c r="C12" s="62">
        <f>+C11+C10</f>
        <v>0</v>
      </c>
      <c r="D12" s="63">
        <f>+D11+D10</f>
        <v>0</v>
      </c>
      <c r="E12" s="66">
        <f>+E11+E10</f>
        <v>0</v>
      </c>
      <c r="F12" s="67">
        <f>+B12-E12</f>
        <v>0</v>
      </c>
    </row>
    <row r="14" spans="1:6" x14ac:dyDescent="0.25">
      <c r="B14" s="44" t="s">
        <v>68</v>
      </c>
      <c r="D14" s="64" t="e">
        <f>+E11/B12</f>
        <v>#DIV/0!</v>
      </c>
    </row>
    <row r="63" spans="1:1" x14ac:dyDescent="0.25">
      <c r="A63" s="44" t="s">
        <v>74</v>
      </c>
    </row>
  </sheetData>
  <sheetProtection algorithmName="SHA-512" hashValue="hi0Vm59/TWcwA86Zk6WE3HBIx1OUxmXbFRsAv9pkmuPa/oHI/w5Q3Xm6aHwYJTGyA762B5SS6AQdvHhSLfnmAA==" saltValue="LQ0z9yvFzuRxqUoFoDwCOw==" spinCount="100000" sheet="1" objects="1" scenarios="1" formatCells="0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624A4CCA35B445A0E25D4EF5997303" ma:contentTypeVersion="7" ma:contentTypeDescription="Create a new document." ma:contentTypeScope="" ma:versionID="0bc2492826627fbdcda1044b9af76116">
  <xsd:schema xmlns:xsd="http://www.w3.org/2001/XMLSchema" xmlns:xs="http://www.w3.org/2001/XMLSchema" xmlns:p="http://schemas.microsoft.com/office/2006/metadata/properties" xmlns:ns1="http://schemas.microsoft.com/sharepoint/v3" xmlns:ns2="ce0cad35-8474-4653-8db1-733794c99845" xmlns:ns3="54031767-dd6d-417c-ab73-583408f47564" targetNamespace="http://schemas.microsoft.com/office/2006/metadata/properties" ma:root="true" ma:fieldsID="036fac85d9b7aa9742373446e0b914f3" ns1:_="" ns2:_="" ns3:_="">
    <xsd:import namespace="http://schemas.microsoft.com/sharepoint/v3"/>
    <xsd:import namespace="ce0cad35-8474-4653-8db1-733794c99845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cad35-8474-4653-8db1-733794c99845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ce0cad35-8474-4653-8db1-733794c99845" xsi:nil="true"/>
    <Remediation_x0020_Date xmlns="ce0cad35-8474-4653-8db1-733794c99845">2020-05-01T07:00:00+00:00</Remediation_x0020_Date>
    <Priority xmlns="ce0cad35-8474-4653-8db1-733794c99845">New</Priorit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317E7F-24F4-4467-99D1-80B8643FA56B}"/>
</file>

<file path=customXml/itemProps2.xml><?xml version="1.0" encoding="utf-8"?>
<ds:datastoreItem xmlns:ds="http://schemas.openxmlformats.org/officeDocument/2006/customXml" ds:itemID="{36BE9B0D-2547-4536-801C-466AD616AC99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e0cad35-8474-4653-8db1-733794c9984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0C02FE-8426-4753-B3D3-73A7D26BB3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ACTIVITIES</vt:lpstr>
      <vt:lpstr>admin-indirect costs</vt:lpstr>
      <vt:lpstr>TOTAL-Balance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"ShermanR"</dc:creator>
  <cp:lastModifiedBy>SHERMAN Rick * ODE</cp:lastModifiedBy>
  <dcterms:created xsi:type="dcterms:W3CDTF">2017-09-14T20:45:40Z</dcterms:created>
  <dcterms:modified xsi:type="dcterms:W3CDTF">2024-01-26T17:19:29Z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0x0101006F624A4CCA35B445A0E25D4EF5997303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2024-01-26T17:19:28Z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efbc840e-2f18-4ff4-a245-23973eb3a92a</vt:lpwstr>
  </property>
  <property fmtid="{D5CDD505-2E9C-101B-9397-08002B2CF9AE}" pid="9" name="MSIP_Label_7730ea53-6f5e-4160-81a5-992a9105450a_ContentBits">
    <vt:lpwstr>0</vt:lpwstr>
  </property>
</Properties>
</file>