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SNP\_Farm to CNP\0_F2S Grant 2021-2023\3_ED\claims\"/>
    </mc:Choice>
  </mc:AlternateContent>
  <bookViews>
    <workbookView xWindow="0" yWindow="0" windowWidth="28800" windowHeight="11014"/>
  </bookViews>
  <sheets>
    <sheet name="Instructions" sheetId="1" r:id="rId1"/>
    <sheet name="ACTIVITIES" sheetId="2" r:id="rId2"/>
    <sheet name="ADMINISTRATION" sheetId="6" r:id="rId3"/>
    <sheet name="TOTAL-Balance" sheetId="5" r:id="rId4"/>
  </sheets>
  <externalReferences>
    <externalReference r:id="rId5"/>
  </externalReferences>
  <definedNames>
    <definedName name="howqualified">'[1]claim worksheet'!$F$2:$F$4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E12" i="5" l="1"/>
  <c r="D12" i="5"/>
  <c r="C12" i="5"/>
  <c r="E11" i="5"/>
  <c r="E10" i="5"/>
  <c r="B5" i="5"/>
  <c r="B6" i="5"/>
  <c r="B7" i="5"/>
  <c r="B4" i="5"/>
  <c r="B5" i="6"/>
  <c r="B6" i="6"/>
  <c r="B7" i="6"/>
  <c r="B4" i="6"/>
  <c r="F1" i="6" l="1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54" i="6" s="1"/>
  <c r="D11" i="5" s="1"/>
  <c r="G13" i="6"/>
  <c r="G12" i="6"/>
  <c r="G5" i="1" l="1"/>
  <c r="G6" i="1"/>
  <c r="G7" i="1"/>
  <c r="G8" i="1"/>
  <c r="G9" i="1"/>
  <c r="G12" i="1"/>
  <c r="G13" i="1"/>
  <c r="G16" i="1"/>
  <c r="G17" i="1"/>
  <c r="G21" i="1"/>
  <c r="G22" i="1"/>
  <c r="G26" i="1"/>
  <c r="G27" i="1"/>
  <c r="G28" i="1"/>
  <c r="G29" i="1"/>
  <c r="G30" i="1"/>
  <c r="G31" i="1"/>
  <c r="G32" i="1"/>
  <c r="G33" i="1"/>
  <c r="G34" i="1"/>
  <c r="G35" i="1"/>
  <c r="G14" i="2" l="1"/>
  <c r="G15" i="2"/>
  <c r="G54" i="2" s="1"/>
  <c r="D10" i="5" s="1"/>
  <c r="F12" i="5" s="1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13" i="2"/>
  <c r="G12" i="2"/>
  <c r="G4" i="1" l="1"/>
  <c r="F1" i="2" l="1"/>
</calcChain>
</file>

<file path=xl/sharedStrings.xml><?xml version="1.0" encoding="utf-8"?>
<sst xmlns="http://schemas.openxmlformats.org/spreadsheetml/2006/main" count="176" uniqueCount="70">
  <si>
    <t>Invoice Date</t>
  </si>
  <si>
    <t>Item</t>
  </si>
  <si>
    <t xml:space="preserve"> </t>
  </si>
  <si>
    <r>
      <t xml:space="preserve">Enter items in the areas below.  </t>
    </r>
    <r>
      <rPr>
        <sz val="11"/>
        <color indexed="10"/>
        <rFont val="Calibri"/>
        <family val="2"/>
      </rPr>
      <t xml:space="preserve">USE A NEW (BLANK) CLAIM FORM EACH TIME!  </t>
    </r>
  </si>
  <si>
    <t>CONTACT:</t>
  </si>
  <si>
    <t>enter contact here</t>
  </si>
  <si>
    <t>PHONE:</t>
  </si>
  <si>
    <t>enter phone number here</t>
  </si>
  <si>
    <t xml:space="preserve">claim period: </t>
  </si>
  <si>
    <t>Total</t>
  </si>
  <si>
    <t xml:space="preserve">Do not enter anything on this tab.  </t>
  </si>
  <si>
    <t>ODE will update this tab and send back the file so you can see your ending balance</t>
  </si>
  <si>
    <t>month/year</t>
  </si>
  <si>
    <t>Total award</t>
  </si>
  <si>
    <t>Previous claims</t>
  </si>
  <si>
    <t>This claim</t>
  </si>
  <si>
    <t>Remaining balance</t>
  </si>
  <si>
    <t>Total claimed</t>
  </si>
  <si>
    <t xml:space="preserve">                                      EXAMPLES: Activities only</t>
  </si>
  <si>
    <t>Source</t>
  </si>
  <si>
    <t>Amount</t>
  </si>
  <si>
    <t>Price</t>
  </si>
  <si>
    <t>Extension</t>
  </si>
  <si>
    <t>grant applicant</t>
  </si>
  <si>
    <t>TOTAL</t>
  </si>
  <si>
    <t>GRANTEE:</t>
  </si>
  <si>
    <t>Lowes</t>
  </si>
  <si>
    <t>City Nursery</t>
  </si>
  <si>
    <t>Sysco</t>
  </si>
  <si>
    <t>Nutrition Ed. Class printing supplies</t>
  </si>
  <si>
    <t>Supplies for greenhouse for hydroponics lesson</t>
  </si>
  <si>
    <t>spades for growing lessons</t>
  </si>
  <si>
    <t>plant starts for propogation activities</t>
  </si>
  <si>
    <t>paper plates for tasting table (pkg)</t>
  </si>
  <si>
    <t>Labor should be entered as so:</t>
  </si>
  <si>
    <t>(School Garden Coordinator)</t>
  </si>
  <si>
    <t>hrs for SGC for hydroponics lesson for January</t>
  </si>
  <si>
    <t>benefits for above</t>
  </si>
  <si>
    <t>(food Corps person)</t>
  </si>
  <si>
    <t>hrs for tasting table for April</t>
  </si>
  <si>
    <t>Monthly Reimbursement Worksheet for Oregon Farm to School EDUCATION GRANT</t>
  </si>
  <si>
    <t>enter sponsor name</t>
  </si>
  <si>
    <t>Category</t>
  </si>
  <si>
    <t xml:space="preserve">ALL ITEMS must be directly related to Educational activites.  </t>
  </si>
  <si>
    <t>planning</t>
  </si>
  <si>
    <t>coordination</t>
  </si>
  <si>
    <t>administration</t>
  </si>
  <si>
    <t>implementation</t>
  </si>
  <si>
    <t>category</t>
  </si>
  <si>
    <t>Home depot</t>
  </si>
  <si>
    <t>County Printing</t>
  </si>
  <si>
    <t>hours for director planning lessons</t>
  </si>
  <si>
    <t>Garden Educator Nonprofit</t>
  </si>
  <si>
    <t>hours</t>
  </si>
  <si>
    <t>working with Lefty's orchard to set up field trip</t>
  </si>
  <si>
    <t xml:space="preserve">administration </t>
  </si>
  <si>
    <t>printing of supplies, electricity &amp; rent</t>
  </si>
  <si>
    <t>grantee</t>
  </si>
  <si>
    <t>XYZ school district</t>
  </si>
  <si>
    <t>indirect costs for grant:</t>
  </si>
  <si>
    <t>Administration:  indirect costs and things not directly associated with activities.</t>
  </si>
  <si>
    <t>Updated 4/30/2020</t>
  </si>
  <si>
    <t>Activities</t>
  </si>
  <si>
    <t>Administration</t>
  </si>
  <si>
    <t xml:space="preserve">Examples for activities purchases ONLY, enter items on yellow "ACTIVITIES" tab below.  Costs not associated with activities should be put in "ADMINISTRATION" tab. </t>
  </si>
  <si>
    <t>Total administration costs for the grant should not exceed 25% of total grant award.</t>
  </si>
  <si>
    <r>
      <rPr>
        <b/>
        <i/>
        <sz val="11"/>
        <color indexed="8"/>
        <rFont val="Calibri"/>
        <family val="2"/>
      </rPr>
      <t>Items needed to retain for support during Administrative review</t>
    </r>
    <r>
      <rPr>
        <i/>
        <sz val="11"/>
        <color indexed="8"/>
        <rFont val="Calibri"/>
        <family val="2"/>
      </rPr>
      <t>: *</t>
    </r>
    <r>
      <rPr>
        <i/>
        <u/>
        <sz val="11"/>
        <color indexed="8"/>
        <rFont val="Calibri"/>
        <family val="2"/>
      </rPr>
      <t>Copies</t>
    </r>
    <r>
      <rPr>
        <i/>
        <sz val="11"/>
        <color indexed="8"/>
        <rFont val="Calibri"/>
        <family val="2"/>
      </rPr>
      <t xml:space="preserve"> of invoice-highlighted; a copy of this submitted claim spreadsheet.  It's recommended that school district/organization should have all items together for easy review in one file to support this claim. </t>
    </r>
  </si>
  <si>
    <t xml:space="preserve">  </t>
  </si>
  <si>
    <t>ACTIVITIES: include implementation, planning &amp; coordination on this tab</t>
  </si>
  <si>
    <t>Admin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</si>
</sst>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&quot;$&quot;#,##0.00"/>
    <numFmt numFmtId="165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indexed="8"/>
      <name val="Calibri"/>
      <family val="2"/>
    </font>
    <font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rgb="FFFF0000"/>
      <name val="Calibri"/>
      <family val="2"/>
    </font>
    <font>
      <sz val="11"/>
      <color indexed="10"/>
      <name val="Calibri"/>
      <family val="2"/>
    </font>
    <font>
      <b/>
      <i/>
      <sz val="11"/>
      <color theme="1"/>
      <name val="Calibri"/>
      <family val="2"/>
      <scheme val="minor"/>
    </font>
    <font>
      <i/>
      <u/>
      <sz val="11"/>
      <color indexed="8"/>
      <name val="Calibri"/>
      <family val="2"/>
    </font>
    <font>
      <b/>
      <sz val="16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0" fillId="0" borderId="0" xfId="0" applyAlignment="1"/>
    <xf numFmtId="0" fontId="3" fillId="0" borderId="0" xfId="0" applyFont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/>
    <xf numFmtId="0" fontId="0" fillId="2" borderId="1" xfId="0" applyFill="1" applyBorder="1" applyAlignment="1" applyProtection="1">
      <alignment wrapText="1"/>
    </xf>
    <xf numFmtId="0" fontId="0" fillId="2" borderId="2" xfId="0" quotePrefix="1" applyFill="1" applyBorder="1" applyAlignment="1" applyProtection="1">
      <alignment wrapText="1"/>
    </xf>
    <xf numFmtId="0" fontId="0" fillId="2" borderId="2" xfId="0" applyFill="1" applyBorder="1" applyAlignment="1" applyProtection="1"/>
    <xf numFmtId="0" fontId="0" fillId="2" borderId="2" xfId="0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/>
    <xf numFmtId="165" fontId="0" fillId="0" borderId="0" xfId="0" applyNumberFormat="1" applyFill="1" applyBorder="1" applyAlignment="1" applyProtection="1">
      <protection locked="0"/>
    </xf>
    <xf numFmtId="8" fontId="0" fillId="0" borderId="0" xfId="0" applyNumberFormat="1" applyFill="1" applyBorder="1" applyAlignment="1" applyProtection="1"/>
    <xf numFmtId="164" fontId="0" fillId="0" borderId="0" xfId="0" applyNumberFormat="1" applyFill="1" applyBorder="1" applyAlignment="1" applyProtection="1"/>
    <xf numFmtId="14" fontId="0" fillId="4" borderId="3" xfId="0" quotePrefix="1" applyNumberFormat="1" applyFill="1" applyBorder="1" applyAlignment="1" applyProtection="1">
      <alignment horizontal="left"/>
    </xf>
    <xf numFmtId="14" fontId="0" fillId="4" borderId="3" xfId="0" applyNumberFormat="1" applyFill="1" applyBorder="1" applyProtection="1"/>
    <xf numFmtId="0" fontId="0" fillId="4" borderId="3" xfId="0" applyFill="1" applyBorder="1" applyProtection="1"/>
    <xf numFmtId="164" fontId="0" fillId="4" borderId="3" xfId="0" applyNumberFormat="1" applyFill="1" applyBorder="1" applyProtection="1"/>
    <xf numFmtId="14" fontId="0" fillId="4" borderId="3" xfId="0" applyNumberFormat="1" applyFill="1" applyBorder="1" applyAlignment="1" applyProtection="1">
      <alignment horizontal="left"/>
    </xf>
    <xf numFmtId="164" fontId="0" fillId="4" borderId="3" xfId="0" applyNumberFormat="1" applyFill="1" applyBorder="1" applyAlignment="1" applyProtection="1"/>
    <xf numFmtId="14" fontId="0" fillId="4" borderId="3" xfId="0" applyNumberFormat="1" applyFill="1" applyBorder="1" applyAlignment="1" applyProtection="1">
      <alignment horizontal="left"/>
      <protection locked="0"/>
    </xf>
    <xf numFmtId="14" fontId="0" fillId="4" borderId="3" xfId="0" applyNumberFormat="1" applyFill="1" applyBorder="1" applyProtection="1">
      <protection locked="0"/>
    </xf>
    <xf numFmtId="164" fontId="0" fillId="4" borderId="3" xfId="0" applyNumberFormat="1" applyFill="1" applyBorder="1" applyAlignment="1" applyProtection="1">
      <protection locked="0"/>
    </xf>
    <xf numFmtId="0" fontId="0" fillId="4" borderId="3" xfId="0" applyFill="1" applyBorder="1" applyProtection="1">
      <protection locked="0"/>
    </xf>
    <xf numFmtId="14" fontId="0" fillId="4" borderId="4" xfId="0" applyNumberFormat="1" applyFill="1" applyBorder="1" applyAlignment="1" applyProtection="1">
      <alignment horizontal="left"/>
      <protection locked="0"/>
    </xf>
    <xf numFmtId="14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Alignment="1" applyProtection="1"/>
    <xf numFmtId="0" fontId="8" fillId="0" borderId="0" xfId="0" applyFont="1" applyAlignment="1" applyProtection="1"/>
    <xf numFmtId="0" fontId="0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49" fontId="0" fillId="5" borderId="3" xfId="0" applyNumberFormat="1" applyFill="1" applyBorder="1" applyAlignment="1" applyProtection="1">
      <protection locked="0"/>
    </xf>
    <xf numFmtId="0" fontId="0" fillId="0" borderId="0" xfId="0" applyProtection="1"/>
    <xf numFmtId="0" fontId="10" fillId="0" borderId="0" xfId="0" applyFont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14" fontId="0" fillId="6" borderId="3" xfId="0" applyNumberFormat="1" applyFill="1" applyBorder="1" applyAlignment="1" applyProtection="1">
      <alignment horizontal="left"/>
      <protection locked="0"/>
    </xf>
    <xf numFmtId="14" fontId="0" fillId="6" borderId="3" xfId="0" applyNumberFormat="1" applyFill="1" applyBorder="1" applyProtection="1">
      <protection locked="0"/>
    </xf>
    <xf numFmtId="164" fontId="0" fillId="6" borderId="3" xfId="0" applyNumberFormat="1" applyFill="1" applyBorder="1" applyAlignment="1" applyProtection="1">
      <protection locked="0"/>
    </xf>
    <xf numFmtId="14" fontId="0" fillId="6" borderId="4" xfId="0" applyNumberFormat="1" applyFill="1" applyBorder="1" applyAlignment="1" applyProtection="1">
      <alignment horizontal="left"/>
      <protection locked="0"/>
    </xf>
    <xf numFmtId="14" fontId="0" fillId="6" borderId="4" xfId="0" applyNumberFormat="1" applyFill="1" applyBorder="1" applyProtection="1">
      <protection locked="0"/>
    </xf>
    <xf numFmtId="164" fontId="0" fillId="6" borderId="4" xfId="0" applyNumberFormat="1" applyFill="1" applyBorder="1" applyAlignment="1" applyProtection="1">
      <protection locked="0"/>
    </xf>
    <xf numFmtId="0" fontId="1" fillId="0" borderId="0" xfId="0" applyFont="1"/>
    <xf numFmtId="0" fontId="0" fillId="8" borderId="0" xfId="0" applyFill="1"/>
    <xf numFmtId="0" fontId="10" fillId="0" borderId="0" xfId="0" applyFont="1" applyAlignment="1" applyProtection="1">
      <alignment horizontal="left" vertical="center"/>
    </xf>
    <xf numFmtId="164" fontId="1" fillId="0" borderId="3" xfId="0" applyNumberFormat="1" applyFont="1" applyBorder="1"/>
    <xf numFmtId="164" fontId="1" fillId="7" borderId="3" xfId="0" applyNumberFormat="1" applyFont="1" applyFill="1" applyBorder="1"/>
    <xf numFmtId="0" fontId="12" fillId="8" borderId="0" xfId="0" applyFont="1" applyFill="1"/>
    <xf numFmtId="164" fontId="1" fillId="9" borderId="3" xfId="0" applyNumberFormat="1" applyFont="1" applyFill="1" applyBorder="1"/>
    <xf numFmtId="164" fontId="13" fillId="0" borderId="3" xfId="0" applyNumberFormat="1" applyFont="1" applyBorder="1"/>
    <xf numFmtId="0" fontId="14" fillId="0" borderId="0" xfId="0" applyFont="1" applyAlignment="1" applyProtection="1">
      <alignment horizontal="right"/>
    </xf>
    <xf numFmtId="14" fontId="0" fillId="4" borderId="3" xfId="0" applyNumberFormat="1" applyFill="1" applyBorder="1" applyAlignment="1" applyProtection="1"/>
    <xf numFmtId="164" fontId="0" fillId="3" borderId="3" xfId="0" applyNumberFormat="1" applyFill="1" applyBorder="1" applyProtection="1"/>
    <xf numFmtId="0" fontId="0" fillId="2" borderId="3" xfId="0" applyFill="1" applyBorder="1" applyAlignment="1" applyProtection="1">
      <alignment horizontal="center" wrapText="1"/>
    </xf>
    <xf numFmtId="3" fontId="0" fillId="4" borderId="3" xfId="0" applyNumberFormat="1" applyFill="1" applyBorder="1" applyProtection="1"/>
    <xf numFmtId="3" fontId="0" fillId="4" borderId="3" xfId="0" applyNumberFormat="1" applyFill="1" applyBorder="1" applyAlignment="1" applyProtection="1"/>
    <xf numFmtId="1" fontId="0" fillId="6" borderId="3" xfId="0" applyNumberFormat="1" applyFill="1" applyBorder="1" applyProtection="1">
      <protection locked="0"/>
    </xf>
    <xf numFmtId="1" fontId="0" fillId="6" borderId="4" xfId="0" applyNumberFormat="1" applyFill="1" applyBorder="1" applyProtection="1">
      <protection locked="0"/>
    </xf>
    <xf numFmtId="164" fontId="1" fillId="7" borderId="0" xfId="0" applyNumberFormat="1" applyFont="1" applyFill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/>
    <xf numFmtId="8" fontId="15" fillId="0" borderId="0" xfId="0" applyNumberFormat="1" applyFont="1" applyFill="1" applyBorder="1" applyAlignment="1" applyProtection="1"/>
    <xf numFmtId="0" fontId="1" fillId="8" borderId="0" xfId="0" applyFont="1" applyFill="1"/>
    <xf numFmtId="0" fontId="0" fillId="8" borderId="0" xfId="0" applyFill="1" applyProtection="1"/>
    <xf numFmtId="49" fontId="0" fillId="0" borderId="3" xfId="0" applyNumberFormat="1" applyFill="1" applyBorder="1" applyAlignment="1" applyProtection="1">
      <protection locked="0"/>
    </xf>
    <xf numFmtId="164" fontId="0" fillId="0" borderId="3" xfId="0" applyNumberFormat="1" applyBorder="1"/>
    <xf numFmtId="164" fontId="0" fillId="10" borderId="3" xfId="0" applyNumberFormat="1" applyFill="1" applyBorder="1"/>
    <xf numFmtId="0" fontId="6" fillId="0" borderId="0" xfId="0" applyFont="1" applyAlignment="1" applyProtection="1">
      <alignment vertical="center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30</xdr:row>
      <xdr:rowOff>95249</xdr:rowOff>
    </xdr:from>
    <xdr:to>
      <xdr:col>4</xdr:col>
      <xdr:colOff>171450</xdr:colOff>
      <xdr:row>42</xdr:row>
      <xdr:rowOff>165100</xdr:rowOff>
    </xdr:to>
    <xdr:sp macro="" textlink="">
      <xdr:nvSpPr>
        <xdr:cNvPr id="3" name="TextBox 2"/>
        <xdr:cNvSpPr txBox="1"/>
      </xdr:nvSpPr>
      <xdr:spPr>
        <a:xfrm>
          <a:off x="838200" y="5772149"/>
          <a:ext cx="7239000" cy="2279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1) On</a:t>
          </a:r>
          <a:r>
            <a:rPr lang="en-US" sz="1100" baseline="0"/>
            <a:t> the yellow "ACTIVITIES" tab below, enter items like the examples shown on this instruction sheet.  </a:t>
          </a:r>
          <a:r>
            <a:rPr lang="en-US" sz="1100" b="1" baseline="0"/>
            <a:t>Note categories on column "A": planning, coordination,  implementation,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administration</a:t>
          </a:r>
          <a:r>
            <a:rPr lang="en-US" sz="1100" b="1" baseline="0"/>
            <a:t>. </a:t>
          </a:r>
        </a:p>
        <a:p>
          <a:endParaRPr lang="en-US" sz="1100" baseline="0"/>
        </a:p>
        <a:p>
          <a:r>
            <a:rPr lang="en-US" sz="1100" baseline="0"/>
            <a:t>2) When complete, save the file in this format:  (claim number, school district/organization, month of claim, year).  Underlines help separate the text.</a:t>
          </a:r>
        </a:p>
        <a:p>
          <a:pPr algn="just"/>
          <a:r>
            <a:rPr lang="en-US" sz="1100" baseline="0"/>
            <a:t>    </a:t>
          </a:r>
          <a:r>
            <a:rPr lang="en-US" sz="1100" b="1" i="1" baseline="0"/>
            <a:t>-So, a first claim might look like this:  </a:t>
          </a:r>
          <a:r>
            <a:rPr lang="en-US" sz="1100" baseline="0"/>
            <a:t>1_Lebanon_may_2017.   </a:t>
          </a:r>
          <a:r>
            <a:rPr lang="en-US" sz="1100" b="1" i="1" baseline="0"/>
            <a:t>The next claim might look like:  </a:t>
          </a:r>
          <a:r>
            <a:rPr lang="en-US" sz="1100" baseline="0"/>
            <a:t>2_Lebanon_jun_2017.</a:t>
          </a:r>
        </a:p>
        <a:p>
          <a:endParaRPr lang="en-US" sz="1100" baseline="0"/>
        </a:p>
        <a:p>
          <a:r>
            <a:rPr lang="en-US" sz="1100" baseline="0"/>
            <a:t>3) Email rick.sherman@state.or.us and include the saved file as an attachment.</a:t>
          </a:r>
          <a:endParaRPr lang="en-US" sz="1100"/>
        </a:p>
      </xdr:txBody>
    </xdr:sp>
    <xdr:clientData/>
  </xdr:twoCellAnchor>
  <xdr:twoCellAnchor>
    <xdr:from>
      <xdr:col>1</xdr:col>
      <xdr:colOff>409575</xdr:colOff>
      <xdr:row>39</xdr:row>
      <xdr:rowOff>31750</xdr:rowOff>
    </xdr:from>
    <xdr:to>
      <xdr:col>1</xdr:col>
      <xdr:colOff>428625</xdr:colOff>
      <xdr:row>41</xdr:row>
      <xdr:rowOff>31750</xdr:rowOff>
    </xdr:to>
    <xdr:cxnSp macro="">
      <xdr:nvCxnSpPr>
        <xdr:cNvPr id="2" name="Straight Arrow Connector 1"/>
        <xdr:cNvCxnSpPr/>
      </xdr:nvCxnSpPr>
      <xdr:spPr>
        <a:xfrm flipH="1">
          <a:off x="1997075" y="7366000"/>
          <a:ext cx="19050" cy="3683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manR\Desktop\claim_wrksht_Food_9_14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laim worksheet"/>
    </sheetNames>
    <sheetDataSet>
      <sheetData sheetId="0" refreshError="1"/>
      <sheetData sheetId="1">
        <row r="2">
          <cell r="F2" t="str">
            <v>Oregon Grown</v>
          </cell>
        </row>
        <row r="3">
          <cell r="F3" t="str">
            <v>OR Processed</v>
          </cell>
        </row>
        <row r="4">
          <cell r="F4" t="str">
            <v>OR Grown &amp; Processed.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G40"/>
  <sheetViews>
    <sheetView tabSelected="1" workbookViewId="0">
      <selection activeCell="I16" sqref="I16"/>
    </sheetView>
  </sheetViews>
  <sheetFormatPr defaultRowHeight="14.6" x14ac:dyDescent="0.4"/>
  <cols>
    <col min="1" max="1" width="22.69140625" customWidth="1"/>
    <col min="2" max="2" width="19.3828125" style="3" customWidth="1"/>
    <col min="3" max="3" width="22.69140625" style="3" customWidth="1"/>
    <col min="4" max="4" width="48.3828125" style="3" bestFit="1" customWidth="1"/>
    <col min="5" max="5" width="12.69140625" style="29" customWidth="1"/>
    <col min="6" max="6" width="12" style="3" customWidth="1"/>
    <col min="7" max="7" width="13.3828125" style="3" customWidth="1"/>
    <col min="8" max="8" width="13.53515625" style="3" customWidth="1"/>
    <col min="9" max="9" width="9.15234375" style="3"/>
    <col min="10" max="10" width="11.84375" style="3" customWidth="1"/>
    <col min="11" max="11" width="12" style="3" customWidth="1"/>
    <col min="12" max="33" width="9.15234375" style="3"/>
  </cols>
  <sheetData>
    <row r="1" spans="1:11" ht="26.15" x14ac:dyDescent="0.7">
      <c r="B1" s="1" t="s">
        <v>18</v>
      </c>
      <c r="C1" s="2"/>
      <c r="D1" s="2"/>
      <c r="E1" s="56" t="s">
        <v>61</v>
      </c>
    </row>
    <row r="2" spans="1:11" ht="15" thickBot="1" x14ac:dyDescent="0.45">
      <c r="B2" s="4" t="s">
        <v>64</v>
      </c>
      <c r="C2" s="5"/>
      <c r="D2" s="5"/>
      <c r="E2" s="6"/>
      <c r="F2" s="7"/>
      <c r="G2" s="7"/>
      <c r="H2" s="7"/>
      <c r="I2" s="7"/>
      <c r="J2" s="7"/>
      <c r="K2" s="7"/>
    </row>
    <row r="3" spans="1:11" x14ac:dyDescent="0.4">
      <c r="A3" s="8" t="s">
        <v>48</v>
      </c>
      <c r="B3" s="8" t="s">
        <v>0</v>
      </c>
      <c r="C3" s="9" t="s">
        <v>19</v>
      </c>
      <c r="D3" s="10" t="s">
        <v>1</v>
      </c>
      <c r="E3" s="11" t="s">
        <v>20</v>
      </c>
      <c r="F3" s="11" t="s">
        <v>21</v>
      </c>
      <c r="G3" s="59" t="s">
        <v>22</v>
      </c>
      <c r="H3" s="5"/>
      <c r="I3" s="5"/>
      <c r="J3" s="5"/>
      <c r="K3" s="12"/>
    </row>
    <row r="4" spans="1:11" x14ac:dyDescent="0.4">
      <c r="A4" s="16" t="s">
        <v>47</v>
      </c>
      <c r="B4" s="16">
        <v>43963</v>
      </c>
      <c r="C4" s="17" t="s">
        <v>50</v>
      </c>
      <c r="D4" s="17" t="s">
        <v>29</v>
      </c>
      <c r="E4" s="60">
        <v>1</v>
      </c>
      <c r="F4" s="19">
        <v>56</v>
      </c>
      <c r="G4" s="58">
        <f>+F4*E4</f>
        <v>56</v>
      </c>
      <c r="H4" s="13"/>
      <c r="I4" s="14"/>
      <c r="K4" s="15"/>
    </row>
    <row r="5" spans="1:11" x14ac:dyDescent="0.4">
      <c r="A5" s="20" t="s">
        <v>47</v>
      </c>
      <c r="B5" s="20">
        <v>43969</v>
      </c>
      <c r="C5" s="17" t="s">
        <v>49</v>
      </c>
      <c r="D5" s="17" t="s">
        <v>30</v>
      </c>
      <c r="E5" s="60">
        <v>1</v>
      </c>
      <c r="F5" s="19">
        <v>205</v>
      </c>
      <c r="G5" s="58">
        <f t="shared" ref="G5:G35" si="0">+F5*E5</f>
        <v>205</v>
      </c>
      <c r="H5" s="13"/>
      <c r="I5" s="14"/>
      <c r="K5" s="15"/>
    </row>
    <row r="6" spans="1:11" x14ac:dyDescent="0.4">
      <c r="A6" s="20" t="s">
        <v>47</v>
      </c>
      <c r="B6" s="20">
        <v>43934</v>
      </c>
      <c r="C6" s="17" t="s">
        <v>26</v>
      </c>
      <c r="D6" s="57" t="s">
        <v>31</v>
      </c>
      <c r="E6" s="61">
        <v>30</v>
      </c>
      <c r="F6" s="21">
        <v>2</v>
      </c>
      <c r="G6" s="58">
        <f t="shared" si="0"/>
        <v>60</v>
      </c>
      <c r="H6" s="13"/>
      <c r="K6" s="15"/>
    </row>
    <row r="7" spans="1:11" x14ac:dyDescent="0.4">
      <c r="A7" s="20" t="s">
        <v>47</v>
      </c>
      <c r="B7" s="20">
        <v>43961</v>
      </c>
      <c r="C7" s="17" t="s">
        <v>27</v>
      </c>
      <c r="D7" s="57" t="s">
        <v>32</v>
      </c>
      <c r="E7" s="61">
        <v>12</v>
      </c>
      <c r="F7" s="21">
        <v>3</v>
      </c>
      <c r="G7" s="58">
        <f t="shared" si="0"/>
        <v>36</v>
      </c>
      <c r="H7" s="13"/>
      <c r="I7" s="14"/>
      <c r="K7" s="15"/>
    </row>
    <row r="8" spans="1:11" x14ac:dyDescent="0.4">
      <c r="A8" s="20" t="s">
        <v>47</v>
      </c>
      <c r="B8" s="20">
        <v>43961</v>
      </c>
      <c r="C8" s="17" t="s">
        <v>28</v>
      </c>
      <c r="D8" s="17" t="s">
        <v>33</v>
      </c>
      <c r="E8" s="61">
        <v>2</v>
      </c>
      <c r="F8" s="21">
        <v>8.5</v>
      </c>
      <c r="G8" s="58">
        <f t="shared" si="0"/>
        <v>17</v>
      </c>
      <c r="H8" s="13"/>
      <c r="I8" s="68"/>
      <c r="J8" s="15"/>
      <c r="K8" s="15"/>
    </row>
    <row r="9" spans="1:11" x14ac:dyDescent="0.4">
      <c r="A9" s="20"/>
      <c r="B9" s="20" t="s">
        <v>2</v>
      </c>
      <c r="C9" s="17"/>
      <c r="D9" s="18"/>
      <c r="E9" s="61"/>
      <c r="F9" s="21"/>
      <c r="G9" s="58">
        <f t="shared" si="0"/>
        <v>0</v>
      </c>
      <c r="H9" s="13"/>
      <c r="I9"/>
      <c r="J9" s="15"/>
      <c r="K9" s="15"/>
    </row>
    <row r="10" spans="1:11" x14ac:dyDescent="0.4">
      <c r="A10" s="20"/>
      <c r="B10" s="20" t="s">
        <v>2</v>
      </c>
      <c r="C10" s="17"/>
      <c r="D10" s="57" t="s">
        <v>34</v>
      </c>
      <c r="E10" s="61" t="s">
        <v>2</v>
      </c>
      <c r="F10" s="21" t="s">
        <v>2</v>
      </c>
      <c r="G10" s="58" t="s">
        <v>2</v>
      </c>
      <c r="H10" s="13"/>
      <c r="I10"/>
      <c r="J10" s="15"/>
      <c r="K10" s="15"/>
    </row>
    <row r="11" spans="1:11" x14ac:dyDescent="0.4">
      <c r="A11" s="20" t="s">
        <v>2</v>
      </c>
      <c r="B11" s="20" t="s">
        <v>2</v>
      </c>
      <c r="C11" s="17" t="s">
        <v>23</v>
      </c>
      <c r="D11" s="17" t="s">
        <v>35</v>
      </c>
      <c r="E11" s="60" t="s">
        <v>2</v>
      </c>
      <c r="F11" s="19" t="s">
        <v>2</v>
      </c>
      <c r="G11" s="58" t="s">
        <v>2</v>
      </c>
      <c r="H11" s="13"/>
      <c r="I11"/>
      <c r="J11" s="15"/>
      <c r="K11" s="15"/>
    </row>
    <row r="12" spans="1:11" x14ac:dyDescent="0.4">
      <c r="A12" s="20" t="s">
        <v>47</v>
      </c>
      <c r="B12" s="20">
        <v>43879</v>
      </c>
      <c r="C12" s="17"/>
      <c r="D12" s="17" t="s">
        <v>36</v>
      </c>
      <c r="E12" s="60">
        <v>35</v>
      </c>
      <c r="F12" s="19">
        <v>18</v>
      </c>
      <c r="G12" s="58">
        <f t="shared" si="0"/>
        <v>630</v>
      </c>
      <c r="H12" s="13"/>
      <c r="I12"/>
      <c r="J12" s="15"/>
      <c r="K12" s="15"/>
    </row>
    <row r="13" spans="1:11" x14ac:dyDescent="0.4">
      <c r="A13" s="20" t="s">
        <v>47</v>
      </c>
      <c r="B13" s="20">
        <v>43879</v>
      </c>
      <c r="C13" s="17"/>
      <c r="D13" s="57" t="s">
        <v>37</v>
      </c>
      <c r="E13" s="60">
        <v>1</v>
      </c>
      <c r="F13" s="19">
        <v>200</v>
      </c>
      <c r="G13" s="58">
        <f t="shared" si="0"/>
        <v>200</v>
      </c>
      <c r="H13" s="13"/>
      <c r="I13" s="14"/>
      <c r="J13" s="15"/>
      <c r="K13" s="15"/>
    </row>
    <row r="14" spans="1:11" x14ac:dyDescent="0.4">
      <c r="A14" s="20"/>
      <c r="B14" s="20" t="s">
        <v>2</v>
      </c>
      <c r="C14" s="17" t="s">
        <v>2</v>
      </c>
      <c r="D14" s="17" t="s">
        <v>2</v>
      </c>
      <c r="E14" s="60" t="s">
        <v>2</v>
      </c>
      <c r="F14" s="19" t="s">
        <v>2</v>
      </c>
      <c r="G14" s="58" t="s">
        <v>2</v>
      </c>
      <c r="H14" s="13"/>
      <c r="I14" s="14"/>
      <c r="J14" s="15"/>
      <c r="K14" s="15"/>
    </row>
    <row r="15" spans="1:11" x14ac:dyDescent="0.4">
      <c r="A15" s="20"/>
      <c r="B15" s="20" t="s">
        <v>2</v>
      </c>
      <c r="C15" s="17" t="s">
        <v>23</v>
      </c>
      <c r="D15" s="17" t="s">
        <v>38</v>
      </c>
      <c r="E15" s="60" t="s">
        <v>2</v>
      </c>
      <c r="F15" s="19" t="s">
        <v>2</v>
      </c>
      <c r="G15" s="58" t="s">
        <v>2</v>
      </c>
      <c r="H15" s="13"/>
      <c r="I15" s="14"/>
      <c r="J15" s="15"/>
      <c r="K15" s="15"/>
    </row>
    <row r="16" spans="1:11" x14ac:dyDescent="0.4">
      <c r="A16" s="20" t="s">
        <v>47</v>
      </c>
      <c r="B16" s="20">
        <v>43969</v>
      </c>
      <c r="C16" s="17"/>
      <c r="D16" s="57" t="s">
        <v>39</v>
      </c>
      <c r="E16" s="60">
        <v>20</v>
      </c>
      <c r="F16" s="19">
        <v>14.5</v>
      </c>
      <c r="G16" s="58">
        <f t="shared" si="0"/>
        <v>290</v>
      </c>
      <c r="H16" s="13"/>
      <c r="I16" s="14"/>
      <c r="J16" s="15"/>
      <c r="K16" s="15"/>
    </row>
    <row r="17" spans="1:11" x14ac:dyDescent="0.4">
      <c r="A17" s="22" t="s">
        <v>47</v>
      </c>
      <c r="B17" s="20">
        <v>43969</v>
      </c>
      <c r="C17" s="23"/>
      <c r="D17" s="17" t="s">
        <v>37</v>
      </c>
      <c r="E17" s="60">
        <v>1</v>
      </c>
      <c r="F17" s="24">
        <v>120</v>
      </c>
      <c r="G17" s="58">
        <f t="shared" si="0"/>
        <v>120</v>
      </c>
      <c r="H17" s="13"/>
      <c r="I17" s="14"/>
      <c r="J17" s="15"/>
      <c r="K17" s="15"/>
    </row>
    <row r="18" spans="1:11" x14ac:dyDescent="0.4">
      <c r="A18" s="22"/>
      <c r="B18" s="22"/>
      <c r="C18" s="23"/>
      <c r="D18" s="25"/>
      <c r="E18" s="60"/>
      <c r="F18" s="24"/>
      <c r="G18" s="58" t="s">
        <v>2</v>
      </c>
      <c r="H18" s="13"/>
      <c r="I18" s="14"/>
      <c r="J18" s="15"/>
      <c r="K18" s="15"/>
    </row>
    <row r="19" spans="1:11" x14ac:dyDescent="0.4">
      <c r="A19" s="22"/>
      <c r="B19" s="22"/>
      <c r="C19" s="23"/>
      <c r="D19" s="25"/>
      <c r="E19" s="60"/>
      <c r="F19" s="24"/>
      <c r="G19" s="58" t="s">
        <v>2</v>
      </c>
      <c r="H19" s="13"/>
      <c r="I19" s="14"/>
      <c r="J19" s="15"/>
      <c r="K19" s="15"/>
    </row>
    <row r="20" spans="1:11" x14ac:dyDescent="0.4">
      <c r="A20" s="22" t="s">
        <v>2</v>
      </c>
      <c r="B20" s="22" t="s">
        <v>2</v>
      </c>
      <c r="C20" s="23" t="s">
        <v>2</v>
      </c>
      <c r="D20" s="25" t="s">
        <v>51</v>
      </c>
      <c r="E20" s="60"/>
      <c r="F20" s="24"/>
      <c r="G20" s="58" t="s">
        <v>2</v>
      </c>
      <c r="H20" s="13"/>
      <c r="I20" s="14"/>
      <c r="J20" s="15"/>
      <c r="K20" s="15"/>
    </row>
    <row r="21" spans="1:11" x14ac:dyDescent="0.4">
      <c r="A21" s="22" t="s">
        <v>44</v>
      </c>
      <c r="B21" s="22">
        <v>43941</v>
      </c>
      <c r="C21" s="23" t="s">
        <v>52</v>
      </c>
      <c r="D21" s="25" t="s">
        <v>53</v>
      </c>
      <c r="E21" s="60">
        <v>8</v>
      </c>
      <c r="F21" s="24">
        <v>15</v>
      </c>
      <c r="G21" s="58">
        <f t="shared" si="0"/>
        <v>120</v>
      </c>
      <c r="H21" s="13"/>
      <c r="I21" s="14"/>
      <c r="J21" s="15"/>
      <c r="K21" s="15"/>
    </row>
    <row r="22" spans="1:11" x14ac:dyDescent="0.4">
      <c r="A22" s="22" t="s">
        <v>44</v>
      </c>
      <c r="B22" s="22">
        <v>43941</v>
      </c>
      <c r="C22" s="23" t="s">
        <v>52</v>
      </c>
      <c r="D22" s="25" t="s">
        <v>37</v>
      </c>
      <c r="E22" s="60">
        <v>1</v>
      </c>
      <c r="F22" s="24">
        <v>80</v>
      </c>
      <c r="G22" s="58">
        <f t="shared" si="0"/>
        <v>80</v>
      </c>
      <c r="H22" s="13"/>
      <c r="I22" s="14"/>
      <c r="J22" s="15"/>
      <c r="K22" s="15"/>
    </row>
    <row r="23" spans="1:11" x14ac:dyDescent="0.4">
      <c r="A23" s="22"/>
      <c r="B23" s="22"/>
      <c r="C23" s="23"/>
      <c r="D23" s="25"/>
      <c r="E23" s="60"/>
      <c r="F23" s="24"/>
      <c r="G23" s="58" t="s">
        <v>2</v>
      </c>
      <c r="H23" s="13"/>
      <c r="I23" s="14"/>
      <c r="J23" s="15"/>
      <c r="K23" s="15"/>
    </row>
    <row r="24" spans="1:11" x14ac:dyDescent="0.4">
      <c r="A24" s="22"/>
      <c r="B24" s="22"/>
      <c r="C24" s="23"/>
      <c r="D24" s="25"/>
      <c r="E24" s="60"/>
      <c r="F24" s="24"/>
      <c r="G24" s="58" t="s">
        <v>2</v>
      </c>
      <c r="H24" s="13"/>
      <c r="I24" s="14"/>
      <c r="J24" s="15"/>
      <c r="K24" s="15"/>
    </row>
    <row r="25" spans="1:11" x14ac:dyDescent="0.4">
      <c r="A25" s="22"/>
      <c r="B25" s="22"/>
      <c r="C25" s="23" t="s">
        <v>2</v>
      </c>
      <c r="D25" s="25" t="s">
        <v>54</v>
      </c>
      <c r="E25" s="60"/>
      <c r="F25" s="24"/>
      <c r="G25" s="58" t="s">
        <v>2</v>
      </c>
      <c r="H25" s="13"/>
      <c r="I25" s="14"/>
      <c r="J25" s="15"/>
      <c r="K25" s="15"/>
    </row>
    <row r="26" spans="1:11" x14ac:dyDescent="0.4">
      <c r="A26" s="22" t="s">
        <v>45</v>
      </c>
      <c r="B26" s="22">
        <v>44010</v>
      </c>
      <c r="C26" s="23" t="s">
        <v>57</v>
      </c>
      <c r="D26" s="25" t="s">
        <v>53</v>
      </c>
      <c r="E26" s="60">
        <v>6</v>
      </c>
      <c r="F26" s="24">
        <v>30</v>
      </c>
      <c r="G26" s="58">
        <f t="shared" si="0"/>
        <v>180</v>
      </c>
      <c r="H26" s="13"/>
      <c r="I26" s="14"/>
      <c r="J26" s="15"/>
      <c r="K26" s="15"/>
    </row>
    <row r="27" spans="1:11" x14ac:dyDescent="0.4">
      <c r="A27" s="22" t="s">
        <v>45</v>
      </c>
      <c r="B27" s="22">
        <v>44010</v>
      </c>
      <c r="C27" s="23" t="s">
        <v>57</v>
      </c>
      <c r="D27" s="25" t="s">
        <v>37</v>
      </c>
      <c r="E27" s="60">
        <v>1</v>
      </c>
      <c r="F27" s="24">
        <v>85</v>
      </c>
      <c r="G27" s="58">
        <f t="shared" si="0"/>
        <v>85</v>
      </c>
      <c r="H27" s="13"/>
      <c r="I27" s="14"/>
      <c r="J27" s="15"/>
      <c r="K27" s="15"/>
    </row>
    <row r="28" spans="1:11" x14ac:dyDescent="0.4">
      <c r="A28" s="22"/>
      <c r="B28" s="22"/>
      <c r="C28" s="23"/>
      <c r="D28" s="25"/>
      <c r="E28" s="60"/>
      <c r="F28" s="24"/>
      <c r="G28" s="58">
        <f t="shared" si="0"/>
        <v>0</v>
      </c>
      <c r="H28" s="13"/>
      <c r="I28" s="14"/>
      <c r="J28" s="15"/>
      <c r="K28" s="15"/>
    </row>
    <row r="29" spans="1:11" x14ac:dyDescent="0.4">
      <c r="A29" s="22" t="s">
        <v>2</v>
      </c>
      <c r="B29" s="22"/>
      <c r="C29" s="23"/>
      <c r="D29" s="25" t="s">
        <v>59</v>
      </c>
      <c r="E29" s="60"/>
      <c r="F29" s="24"/>
      <c r="G29" s="58">
        <f t="shared" si="0"/>
        <v>0</v>
      </c>
      <c r="H29" s="13"/>
      <c r="I29" s="14"/>
      <c r="J29" s="15"/>
      <c r="K29" s="15"/>
    </row>
    <row r="30" spans="1:11" x14ac:dyDescent="0.4">
      <c r="A30" s="22" t="s">
        <v>55</v>
      </c>
      <c r="B30" s="26">
        <v>44545</v>
      </c>
      <c r="C30" s="27" t="s">
        <v>58</v>
      </c>
      <c r="D30" s="28" t="s">
        <v>56</v>
      </c>
      <c r="E30" s="60">
        <v>1</v>
      </c>
      <c r="F30" s="24">
        <v>500</v>
      </c>
      <c r="G30" s="58">
        <f t="shared" si="0"/>
        <v>500</v>
      </c>
      <c r="H30" s="13"/>
      <c r="I30" s="14"/>
      <c r="J30" s="15"/>
      <c r="K30" s="15"/>
    </row>
    <row r="31" spans="1:11" x14ac:dyDescent="0.4">
      <c r="A31" s="26"/>
      <c r="B31" s="26"/>
      <c r="C31" s="27"/>
      <c r="D31" s="28"/>
      <c r="E31" s="60"/>
      <c r="F31" s="24"/>
      <c r="G31" s="58">
        <f t="shared" si="0"/>
        <v>0</v>
      </c>
      <c r="H31" s="13"/>
      <c r="I31" s="14"/>
      <c r="J31" s="15"/>
      <c r="K31" s="15"/>
    </row>
    <row r="32" spans="1:11" x14ac:dyDescent="0.4">
      <c r="A32" s="26"/>
      <c r="B32" s="26"/>
      <c r="C32" s="27"/>
      <c r="D32" s="28"/>
      <c r="E32" s="60"/>
      <c r="F32" s="24"/>
      <c r="G32" s="58">
        <f t="shared" si="0"/>
        <v>0</v>
      </c>
      <c r="H32" s="13"/>
      <c r="I32" s="14"/>
      <c r="J32" s="15"/>
      <c r="K32" s="15"/>
    </row>
    <row r="33" spans="1:7" x14ac:dyDescent="0.4">
      <c r="A33" s="26"/>
      <c r="B33" s="26"/>
      <c r="C33" s="27"/>
      <c r="D33" s="28"/>
      <c r="E33" s="60"/>
      <c r="F33" s="24"/>
      <c r="G33" s="58">
        <f t="shared" si="0"/>
        <v>0</v>
      </c>
    </row>
    <row r="34" spans="1:7" x14ac:dyDescent="0.4">
      <c r="A34" s="26"/>
      <c r="B34" s="26"/>
      <c r="C34" s="27"/>
      <c r="D34" s="28"/>
      <c r="E34" s="60"/>
      <c r="F34" s="24"/>
      <c r="G34" s="58">
        <f t="shared" si="0"/>
        <v>0</v>
      </c>
    </row>
    <row r="35" spans="1:7" x14ac:dyDescent="0.4">
      <c r="A35" s="22"/>
      <c r="B35" s="22"/>
      <c r="C35" s="23"/>
      <c r="D35" s="25"/>
      <c r="E35" s="60"/>
      <c r="F35" s="24"/>
      <c r="G35" s="58">
        <f t="shared" si="0"/>
        <v>0</v>
      </c>
    </row>
    <row r="36" spans="1:7" x14ac:dyDescent="0.4">
      <c r="D36" s="7"/>
      <c r="E36" s="30"/>
    </row>
    <row r="37" spans="1:7" x14ac:dyDescent="0.4">
      <c r="D37" s="7"/>
      <c r="E37" s="30"/>
    </row>
    <row r="38" spans="1:7" x14ac:dyDescent="0.4">
      <c r="D38" s="31"/>
      <c r="E38" s="32"/>
    </row>
    <row r="39" spans="1:7" x14ac:dyDescent="0.4">
      <c r="D39" s="7"/>
      <c r="E39" s="30"/>
    </row>
    <row r="40" spans="1:7" x14ac:dyDescent="0.4">
      <c r="D40" s="7"/>
      <c r="E40" s="3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4"/>
  <sheetViews>
    <sheetView workbookViewId="0">
      <selection activeCell="G54" sqref="G54"/>
    </sheetView>
  </sheetViews>
  <sheetFormatPr defaultColWidth="8.84375" defaultRowHeight="14.6" x14ac:dyDescent="0.4"/>
  <cols>
    <col min="1" max="1" width="17.53515625" customWidth="1"/>
    <col min="2" max="2" width="23.53515625" customWidth="1"/>
    <col min="3" max="4" width="28.3828125" customWidth="1"/>
    <col min="5" max="5" width="9.84375" customWidth="1"/>
    <col min="6" max="6" width="18.3046875" customWidth="1"/>
    <col min="7" max="7" width="16" customWidth="1"/>
    <col min="10" max="10" width="8.84375" hidden="1" customWidth="1"/>
  </cols>
  <sheetData>
    <row r="1" spans="1:10" x14ac:dyDescent="0.4">
      <c r="A1" s="33" t="s">
        <v>40</v>
      </c>
      <c r="C1" s="33"/>
      <c r="D1" s="33"/>
      <c r="E1" s="33" t="s">
        <v>2</v>
      </c>
      <c r="F1" s="34" t="str">
        <f>+Instructions!E1</f>
        <v>Updated 4/30/2020</v>
      </c>
    </row>
    <row r="2" spans="1:10" x14ac:dyDescent="0.4">
      <c r="C2" s="33"/>
      <c r="D2" s="33"/>
      <c r="E2" s="33"/>
      <c r="J2" t="s">
        <v>44</v>
      </c>
    </row>
    <row r="3" spans="1:10" x14ac:dyDescent="0.4">
      <c r="A3" s="35" t="s">
        <v>3</v>
      </c>
      <c r="B3" s="35"/>
      <c r="D3" s="35"/>
      <c r="E3" s="35"/>
      <c r="F3" s="35"/>
      <c r="J3" t="s">
        <v>45</v>
      </c>
    </row>
    <row r="4" spans="1:10" x14ac:dyDescent="0.4">
      <c r="A4" s="36" t="s">
        <v>25</v>
      </c>
      <c r="B4" s="37" t="s">
        <v>41</v>
      </c>
      <c r="D4" s="69" t="s">
        <v>68</v>
      </c>
      <c r="E4" s="69"/>
      <c r="F4" s="69"/>
      <c r="G4" s="69"/>
      <c r="J4" t="s">
        <v>46</v>
      </c>
    </row>
    <row r="5" spans="1:10" x14ac:dyDescent="0.4">
      <c r="A5" s="36" t="s">
        <v>4</v>
      </c>
      <c r="B5" s="37" t="s">
        <v>5</v>
      </c>
      <c r="D5" s="38"/>
      <c r="E5" s="38"/>
      <c r="F5" s="38"/>
      <c r="J5" t="s">
        <v>47</v>
      </c>
    </row>
    <row r="6" spans="1:10" x14ac:dyDescent="0.4">
      <c r="A6" s="36" t="s">
        <v>6</v>
      </c>
      <c r="B6" s="37" t="s">
        <v>7</v>
      </c>
      <c r="D6" s="38"/>
      <c r="E6" s="38"/>
      <c r="F6" s="38"/>
    </row>
    <row r="7" spans="1:10" x14ac:dyDescent="0.4">
      <c r="A7" s="39" t="s">
        <v>8</v>
      </c>
      <c r="B7" s="37" t="s">
        <v>12</v>
      </c>
      <c r="D7" s="40"/>
      <c r="E7" s="40"/>
      <c r="F7" s="41"/>
    </row>
    <row r="8" spans="1:10" ht="14.5" customHeight="1" x14ac:dyDescent="0.4">
      <c r="B8" s="74" t="s">
        <v>66</v>
      </c>
      <c r="C8" s="74"/>
      <c r="D8" s="74"/>
      <c r="E8" s="74"/>
      <c r="F8" s="74"/>
      <c r="G8" s="74"/>
    </row>
    <row r="9" spans="1:10" x14ac:dyDescent="0.4">
      <c r="B9" s="74"/>
      <c r="C9" s="74"/>
      <c r="D9" s="74"/>
      <c r="E9" s="74"/>
      <c r="F9" s="74"/>
      <c r="G9" s="74"/>
    </row>
    <row r="10" spans="1:10" ht="15" thickBot="1" x14ac:dyDescent="0.45">
      <c r="B10" t="s">
        <v>43</v>
      </c>
      <c r="C10" s="65"/>
      <c r="D10" s="65"/>
      <c r="E10" s="65"/>
      <c r="F10" s="65"/>
    </row>
    <row r="11" spans="1:10" x14ac:dyDescent="0.4">
      <c r="A11" s="8" t="s">
        <v>42</v>
      </c>
      <c r="B11" s="8" t="s">
        <v>0</v>
      </c>
      <c r="C11" s="9" t="s">
        <v>19</v>
      </c>
      <c r="D11" s="10" t="s">
        <v>1</v>
      </c>
      <c r="E11" s="11" t="s">
        <v>20</v>
      </c>
      <c r="F11" s="11" t="s">
        <v>21</v>
      </c>
      <c r="G11" s="11" t="s">
        <v>22</v>
      </c>
    </row>
    <row r="12" spans="1:10" x14ac:dyDescent="0.4">
      <c r="A12" s="67"/>
      <c r="B12" s="42" t="s">
        <v>2</v>
      </c>
      <c r="C12" s="43" t="s">
        <v>2</v>
      </c>
      <c r="D12" s="43"/>
      <c r="E12" s="62"/>
      <c r="F12" s="44"/>
      <c r="G12" s="44">
        <f>+E12*F12</f>
        <v>0</v>
      </c>
    </row>
    <row r="13" spans="1:10" x14ac:dyDescent="0.4">
      <c r="A13" s="67"/>
      <c r="B13" s="42" t="s">
        <v>2</v>
      </c>
      <c r="C13" s="43" t="s">
        <v>2</v>
      </c>
      <c r="D13" s="43"/>
      <c r="E13" s="62"/>
      <c r="F13" s="44"/>
      <c r="G13" s="44">
        <f t="shared" ref="G13:G53" si="0">+E13*F13</f>
        <v>0</v>
      </c>
    </row>
    <row r="14" spans="1:10" x14ac:dyDescent="0.4">
      <c r="A14" s="67"/>
      <c r="B14" s="42" t="s">
        <v>2</v>
      </c>
      <c r="C14" s="43" t="s">
        <v>2</v>
      </c>
      <c r="D14" s="43"/>
      <c r="E14" s="62"/>
      <c r="F14" s="44"/>
      <c r="G14" s="44">
        <f t="shared" si="0"/>
        <v>0</v>
      </c>
    </row>
    <row r="15" spans="1:10" x14ac:dyDescent="0.4">
      <c r="A15" s="67"/>
      <c r="B15" s="42" t="s">
        <v>2</v>
      </c>
      <c r="C15" s="43" t="s">
        <v>2</v>
      </c>
      <c r="D15" s="43"/>
      <c r="E15" s="62"/>
      <c r="F15" s="44"/>
      <c r="G15" s="44">
        <f t="shared" si="0"/>
        <v>0</v>
      </c>
    </row>
    <row r="16" spans="1:10" x14ac:dyDescent="0.4">
      <c r="A16" s="67"/>
      <c r="B16" s="42" t="s">
        <v>2</v>
      </c>
      <c r="C16" s="43" t="s">
        <v>2</v>
      </c>
      <c r="D16" s="43"/>
      <c r="E16" s="62"/>
      <c r="F16" s="44"/>
      <c r="G16" s="44">
        <f t="shared" si="0"/>
        <v>0</v>
      </c>
    </row>
    <row r="17" spans="1:7" x14ac:dyDescent="0.4">
      <c r="A17" s="67"/>
      <c r="B17" s="42" t="s">
        <v>2</v>
      </c>
      <c r="C17" s="43" t="s">
        <v>2</v>
      </c>
      <c r="D17" s="43"/>
      <c r="E17" s="62"/>
      <c r="F17" s="44"/>
      <c r="G17" s="44">
        <f t="shared" si="0"/>
        <v>0</v>
      </c>
    </row>
    <row r="18" spans="1:7" x14ac:dyDescent="0.4">
      <c r="A18" s="67"/>
      <c r="B18" s="42"/>
      <c r="C18" s="43"/>
      <c r="D18" s="43"/>
      <c r="E18" s="62"/>
      <c r="F18" s="44"/>
      <c r="G18" s="44">
        <f t="shared" si="0"/>
        <v>0</v>
      </c>
    </row>
    <row r="19" spans="1:7" x14ac:dyDescent="0.4">
      <c r="A19" s="67"/>
      <c r="B19" s="42"/>
      <c r="C19" s="43"/>
      <c r="D19" s="43"/>
      <c r="E19" s="62"/>
      <c r="F19" s="44"/>
      <c r="G19" s="44">
        <f t="shared" si="0"/>
        <v>0</v>
      </c>
    </row>
    <row r="20" spans="1:7" x14ac:dyDescent="0.4">
      <c r="A20" s="67"/>
      <c r="B20" s="42"/>
      <c r="C20" s="43"/>
      <c r="D20" s="43"/>
      <c r="E20" s="62"/>
      <c r="F20" s="44"/>
      <c r="G20" s="44">
        <f t="shared" si="0"/>
        <v>0</v>
      </c>
    </row>
    <row r="21" spans="1:7" x14ac:dyDescent="0.4">
      <c r="A21" s="67"/>
      <c r="B21" s="42"/>
      <c r="C21" s="43"/>
      <c r="D21" s="43"/>
      <c r="E21" s="62"/>
      <c r="F21" s="44"/>
      <c r="G21" s="44">
        <f t="shared" si="0"/>
        <v>0</v>
      </c>
    </row>
    <row r="22" spans="1:7" x14ac:dyDescent="0.4">
      <c r="A22" s="67"/>
      <c r="B22" s="42"/>
      <c r="C22" s="43"/>
      <c r="D22" s="43"/>
      <c r="E22" s="62"/>
      <c r="F22" s="44"/>
      <c r="G22" s="44">
        <f t="shared" si="0"/>
        <v>0</v>
      </c>
    </row>
    <row r="23" spans="1:7" x14ac:dyDescent="0.4">
      <c r="A23" s="67"/>
      <c r="B23" s="42"/>
      <c r="C23" s="43"/>
      <c r="D23" s="43"/>
      <c r="E23" s="62"/>
      <c r="F23" s="44"/>
      <c r="G23" s="44">
        <f t="shared" si="0"/>
        <v>0</v>
      </c>
    </row>
    <row r="24" spans="1:7" x14ac:dyDescent="0.4">
      <c r="A24" s="67"/>
      <c r="B24" s="42"/>
      <c r="C24" s="43"/>
      <c r="D24" s="43"/>
      <c r="E24" s="62"/>
      <c r="F24" s="44"/>
      <c r="G24" s="44">
        <f t="shared" si="0"/>
        <v>0</v>
      </c>
    </row>
    <row r="25" spans="1:7" x14ac:dyDescent="0.4">
      <c r="A25" s="67"/>
      <c r="B25" s="42"/>
      <c r="C25" s="43"/>
      <c r="D25" s="43"/>
      <c r="E25" s="62"/>
      <c r="F25" s="44"/>
      <c r="G25" s="44">
        <f t="shared" si="0"/>
        <v>0</v>
      </c>
    </row>
    <row r="26" spans="1:7" x14ac:dyDescent="0.4">
      <c r="A26" s="67"/>
      <c r="B26" s="42"/>
      <c r="C26" s="43"/>
      <c r="D26" s="43"/>
      <c r="E26" s="62"/>
      <c r="F26" s="44"/>
      <c r="G26" s="44">
        <f t="shared" si="0"/>
        <v>0</v>
      </c>
    </row>
    <row r="27" spans="1:7" x14ac:dyDescent="0.4">
      <c r="A27" s="67"/>
      <c r="B27" s="42"/>
      <c r="C27" s="43"/>
      <c r="D27" s="43"/>
      <c r="E27" s="62"/>
      <c r="F27" s="44"/>
      <c r="G27" s="44">
        <f t="shared" si="0"/>
        <v>0</v>
      </c>
    </row>
    <row r="28" spans="1:7" x14ac:dyDescent="0.4">
      <c r="A28" s="67"/>
      <c r="B28" s="42"/>
      <c r="C28" s="43"/>
      <c r="D28" s="43"/>
      <c r="E28" s="62"/>
      <c r="F28" s="44"/>
      <c r="G28" s="44">
        <f t="shared" si="0"/>
        <v>0</v>
      </c>
    </row>
    <row r="29" spans="1:7" x14ac:dyDescent="0.4">
      <c r="A29" s="67"/>
      <c r="B29" s="42"/>
      <c r="C29" s="43"/>
      <c r="D29" s="43"/>
      <c r="E29" s="62"/>
      <c r="F29" s="44"/>
      <c r="G29" s="44">
        <f t="shared" si="0"/>
        <v>0</v>
      </c>
    </row>
    <row r="30" spans="1:7" x14ac:dyDescent="0.4">
      <c r="A30" s="67"/>
      <c r="B30" s="42"/>
      <c r="C30" s="43"/>
      <c r="D30" s="43"/>
      <c r="E30" s="62"/>
      <c r="F30" s="44"/>
      <c r="G30" s="44">
        <f t="shared" si="0"/>
        <v>0</v>
      </c>
    </row>
    <row r="31" spans="1:7" x14ac:dyDescent="0.4">
      <c r="A31" s="67"/>
      <c r="B31" s="42"/>
      <c r="C31" s="43"/>
      <c r="D31" s="43"/>
      <c r="E31" s="62"/>
      <c r="F31" s="44"/>
      <c r="G31" s="44">
        <f t="shared" si="0"/>
        <v>0</v>
      </c>
    </row>
    <row r="32" spans="1:7" x14ac:dyDescent="0.4">
      <c r="A32" s="67"/>
      <c r="B32" s="42"/>
      <c r="C32" s="43"/>
      <c r="D32" s="43"/>
      <c r="E32" s="62"/>
      <c r="F32" s="44"/>
      <c r="G32" s="44">
        <f t="shared" si="0"/>
        <v>0</v>
      </c>
    </row>
    <row r="33" spans="1:7" x14ac:dyDescent="0.4">
      <c r="A33" s="67"/>
      <c r="B33" s="42"/>
      <c r="C33" s="43"/>
      <c r="D33" s="43"/>
      <c r="E33" s="62"/>
      <c r="F33" s="44"/>
      <c r="G33" s="44">
        <f t="shared" si="0"/>
        <v>0</v>
      </c>
    </row>
    <row r="34" spans="1:7" x14ac:dyDescent="0.4">
      <c r="A34" s="67"/>
      <c r="B34" s="42"/>
      <c r="C34" s="43"/>
      <c r="D34" s="43"/>
      <c r="E34" s="62"/>
      <c r="F34" s="44"/>
      <c r="G34" s="44">
        <f t="shared" si="0"/>
        <v>0</v>
      </c>
    </row>
    <row r="35" spans="1:7" x14ac:dyDescent="0.4">
      <c r="A35" s="67"/>
      <c r="B35" s="42"/>
      <c r="C35" s="43"/>
      <c r="D35" s="43"/>
      <c r="E35" s="62"/>
      <c r="F35" s="44"/>
      <c r="G35" s="44">
        <f t="shared" si="0"/>
        <v>0</v>
      </c>
    </row>
    <row r="36" spans="1:7" x14ac:dyDescent="0.4">
      <c r="A36" s="67"/>
      <c r="B36" s="42"/>
      <c r="C36" s="43"/>
      <c r="D36" s="43"/>
      <c r="E36" s="62"/>
      <c r="F36" s="44"/>
      <c r="G36" s="44">
        <f t="shared" si="0"/>
        <v>0</v>
      </c>
    </row>
    <row r="37" spans="1:7" x14ac:dyDescent="0.4">
      <c r="A37" s="67"/>
      <c r="B37" s="42"/>
      <c r="C37" s="43"/>
      <c r="D37" s="43"/>
      <c r="E37" s="62"/>
      <c r="F37" s="44"/>
      <c r="G37" s="44">
        <f t="shared" si="0"/>
        <v>0</v>
      </c>
    </row>
    <row r="38" spans="1:7" x14ac:dyDescent="0.4">
      <c r="A38" s="67"/>
      <c r="B38" s="42"/>
      <c r="C38" s="43"/>
      <c r="D38" s="43"/>
      <c r="E38" s="62"/>
      <c r="F38" s="44"/>
      <c r="G38" s="44">
        <f t="shared" si="0"/>
        <v>0</v>
      </c>
    </row>
    <row r="39" spans="1:7" x14ac:dyDescent="0.4">
      <c r="A39" s="67"/>
      <c r="B39" s="42"/>
      <c r="C39" s="43"/>
      <c r="D39" s="43"/>
      <c r="E39" s="62"/>
      <c r="F39" s="44"/>
      <c r="G39" s="44">
        <f t="shared" si="0"/>
        <v>0</v>
      </c>
    </row>
    <row r="40" spans="1:7" x14ac:dyDescent="0.4">
      <c r="A40" s="67"/>
      <c r="B40" s="45"/>
      <c r="C40" s="46"/>
      <c r="D40" s="46"/>
      <c r="E40" s="63"/>
      <c r="F40" s="44"/>
      <c r="G40" s="44">
        <f t="shared" si="0"/>
        <v>0</v>
      </c>
    </row>
    <row r="41" spans="1:7" x14ac:dyDescent="0.4">
      <c r="A41" s="67"/>
      <c r="B41" s="45"/>
      <c r="C41" s="46"/>
      <c r="D41" s="46"/>
      <c r="E41" s="63"/>
      <c r="F41" s="44"/>
      <c r="G41" s="44">
        <f t="shared" si="0"/>
        <v>0</v>
      </c>
    </row>
    <row r="42" spans="1:7" x14ac:dyDescent="0.4">
      <c r="A42" s="67"/>
      <c r="B42" s="45"/>
      <c r="C42" s="46"/>
      <c r="D42" s="46"/>
      <c r="E42" s="63"/>
      <c r="F42" s="44"/>
      <c r="G42" s="44">
        <f t="shared" si="0"/>
        <v>0</v>
      </c>
    </row>
    <row r="43" spans="1:7" x14ac:dyDescent="0.4">
      <c r="A43" s="67"/>
      <c r="B43" s="45"/>
      <c r="C43" s="46"/>
      <c r="D43" s="46"/>
      <c r="E43" s="63"/>
      <c r="F43" s="44"/>
      <c r="G43" s="44">
        <f t="shared" si="0"/>
        <v>0</v>
      </c>
    </row>
    <row r="44" spans="1:7" x14ac:dyDescent="0.4">
      <c r="A44" s="67"/>
      <c r="B44" s="45"/>
      <c r="C44" s="46"/>
      <c r="D44" s="46"/>
      <c r="E44" s="63"/>
      <c r="F44" s="44"/>
      <c r="G44" s="44">
        <f t="shared" si="0"/>
        <v>0</v>
      </c>
    </row>
    <row r="45" spans="1:7" x14ac:dyDescent="0.4">
      <c r="A45" s="67"/>
      <c r="B45" s="45"/>
      <c r="C45" s="46"/>
      <c r="D45" s="46"/>
      <c r="E45" s="63"/>
      <c r="F45" s="44"/>
      <c r="G45" s="44">
        <f t="shared" si="0"/>
        <v>0</v>
      </c>
    </row>
    <row r="46" spans="1:7" x14ac:dyDescent="0.4">
      <c r="A46" s="67"/>
      <c r="B46" s="45"/>
      <c r="C46" s="46"/>
      <c r="D46" s="46"/>
      <c r="E46" s="63"/>
      <c r="F46" s="44"/>
      <c r="G46" s="44">
        <f t="shared" si="0"/>
        <v>0</v>
      </c>
    </row>
    <row r="47" spans="1:7" x14ac:dyDescent="0.4">
      <c r="A47" s="67"/>
      <c r="B47" s="45"/>
      <c r="C47" s="46"/>
      <c r="D47" s="46"/>
      <c r="E47" s="63"/>
      <c r="F47" s="44"/>
      <c r="G47" s="44">
        <f t="shared" si="0"/>
        <v>0</v>
      </c>
    </row>
    <row r="48" spans="1:7" x14ac:dyDescent="0.4">
      <c r="A48" s="67"/>
      <c r="B48" s="45"/>
      <c r="C48" s="46"/>
      <c r="D48" s="46"/>
      <c r="E48" s="63"/>
      <c r="F48" s="44"/>
      <c r="G48" s="44">
        <f t="shared" si="0"/>
        <v>0</v>
      </c>
    </row>
    <row r="49" spans="1:7" x14ac:dyDescent="0.4">
      <c r="A49" s="67"/>
      <c r="B49" s="45"/>
      <c r="C49" s="46"/>
      <c r="D49" s="46"/>
      <c r="E49" s="63"/>
      <c r="F49" s="44"/>
      <c r="G49" s="44">
        <f t="shared" si="0"/>
        <v>0</v>
      </c>
    </row>
    <row r="50" spans="1:7" x14ac:dyDescent="0.4">
      <c r="A50" s="67"/>
      <c r="B50" s="45"/>
      <c r="C50" s="46"/>
      <c r="D50" s="46"/>
      <c r="E50" s="63"/>
      <c r="F50" s="44"/>
      <c r="G50" s="44">
        <f t="shared" si="0"/>
        <v>0</v>
      </c>
    </row>
    <row r="51" spans="1:7" x14ac:dyDescent="0.4">
      <c r="A51" s="67"/>
      <c r="B51" s="45"/>
      <c r="C51" s="46"/>
      <c r="D51" s="46"/>
      <c r="E51" s="63"/>
      <c r="F51" s="44"/>
      <c r="G51" s="44">
        <f t="shared" si="0"/>
        <v>0</v>
      </c>
    </row>
    <row r="52" spans="1:7" x14ac:dyDescent="0.4">
      <c r="A52" s="67"/>
      <c r="B52" s="42"/>
      <c r="C52" s="43"/>
      <c r="D52" s="43"/>
      <c r="E52" s="62"/>
      <c r="F52" s="47"/>
      <c r="G52" s="44">
        <f t="shared" si="0"/>
        <v>0</v>
      </c>
    </row>
    <row r="53" spans="1:7" x14ac:dyDescent="0.4">
      <c r="A53" s="67"/>
      <c r="B53" s="42"/>
      <c r="C53" s="43"/>
      <c r="D53" s="43"/>
      <c r="E53" s="62"/>
      <c r="F53" s="44"/>
      <c r="G53" s="44">
        <f t="shared" si="0"/>
        <v>0</v>
      </c>
    </row>
    <row r="54" spans="1:7" x14ac:dyDescent="0.4">
      <c r="B54" s="48" t="s">
        <v>9</v>
      </c>
      <c r="F54" t="s">
        <v>24</v>
      </c>
      <c r="G54" s="64">
        <f>SUM(G12:G53)</f>
        <v>0</v>
      </c>
    </row>
  </sheetData>
  <mergeCells count="1">
    <mergeCell ref="B8:G9"/>
  </mergeCells>
  <dataValidations count="1">
    <dataValidation type="list" allowBlank="1" showInputMessage="1" showErrorMessage="1" sqref="A12:A53">
      <formula1>$J$2:$J$5</formula1>
    </dataValidation>
  </dataValidations>
  <pageMargins left="0.7" right="0.7" top="0.75" bottom="0.75" header="0.3" footer="0.3"/>
  <pageSetup orientation="portrait" r:id="rId1"/>
  <ignoredErrors>
    <ignoredError sqref="G12:G22 G23:G5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54"/>
  <sheetViews>
    <sheetView workbookViewId="0">
      <selection activeCell="B4" sqref="B4:B7"/>
    </sheetView>
  </sheetViews>
  <sheetFormatPr defaultColWidth="8.84375" defaultRowHeight="14.6" x14ac:dyDescent="0.4"/>
  <cols>
    <col min="1" max="1" width="17.53515625" customWidth="1"/>
    <col min="2" max="2" width="23.53515625" customWidth="1"/>
    <col min="3" max="4" width="28.3828125" customWidth="1"/>
    <col min="5" max="5" width="9.84375" customWidth="1"/>
    <col min="6" max="6" width="18.3046875" customWidth="1"/>
    <col min="7" max="7" width="16" customWidth="1"/>
    <col min="10" max="10" width="8.84375" hidden="1" customWidth="1"/>
  </cols>
  <sheetData>
    <row r="1" spans="1:10" x14ac:dyDescent="0.4">
      <c r="A1" s="33" t="s">
        <v>40</v>
      </c>
      <c r="C1" s="33"/>
      <c r="D1" s="33"/>
      <c r="E1" s="33" t="s">
        <v>2</v>
      </c>
      <c r="F1" s="34" t="str">
        <f>+Instructions!E1</f>
        <v>Updated 4/30/2020</v>
      </c>
    </row>
    <row r="2" spans="1:10" x14ac:dyDescent="0.4">
      <c r="C2" s="33"/>
      <c r="D2" s="33"/>
      <c r="E2" s="33"/>
      <c r="J2" t="s">
        <v>44</v>
      </c>
    </row>
    <row r="3" spans="1:10" x14ac:dyDescent="0.4">
      <c r="A3" s="35" t="s">
        <v>3</v>
      </c>
      <c r="B3" s="35"/>
      <c r="D3" s="35"/>
      <c r="E3" s="35"/>
      <c r="F3" s="35"/>
      <c r="J3" t="s">
        <v>45</v>
      </c>
    </row>
    <row r="4" spans="1:10" x14ac:dyDescent="0.4">
      <c r="A4" s="36" t="s">
        <v>25</v>
      </c>
      <c r="B4" s="37" t="str">
        <f>+ACTIVITIES!B4</f>
        <v>enter sponsor name</v>
      </c>
      <c r="D4" s="69" t="s">
        <v>60</v>
      </c>
      <c r="E4" s="69"/>
      <c r="F4" s="69"/>
      <c r="G4" s="69"/>
      <c r="J4" t="s">
        <v>46</v>
      </c>
    </row>
    <row r="5" spans="1:10" x14ac:dyDescent="0.4">
      <c r="A5" s="36" t="s">
        <v>4</v>
      </c>
      <c r="B5" s="37" t="str">
        <f>+ACTIVITIES!B5</f>
        <v>enter contact here</v>
      </c>
      <c r="D5" s="70" t="s">
        <v>65</v>
      </c>
      <c r="E5" s="70"/>
      <c r="F5" s="70"/>
      <c r="G5" s="49"/>
      <c r="J5" t="s">
        <v>47</v>
      </c>
    </row>
    <row r="6" spans="1:10" x14ac:dyDescent="0.4">
      <c r="A6" s="36" t="s">
        <v>6</v>
      </c>
      <c r="B6" s="37" t="str">
        <f>+ACTIVITIES!B6</f>
        <v>enter phone number here</v>
      </c>
      <c r="D6" s="38"/>
      <c r="E6" s="38"/>
      <c r="F6" s="38"/>
    </row>
    <row r="7" spans="1:10" x14ac:dyDescent="0.4">
      <c r="A7" s="39" t="s">
        <v>8</v>
      </c>
      <c r="B7" s="37" t="str">
        <f>+ACTIVITIES!B7</f>
        <v>month/year</v>
      </c>
      <c r="D7" s="40"/>
      <c r="E7" s="40"/>
      <c r="F7" s="41"/>
    </row>
    <row r="8" spans="1:10" x14ac:dyDescent="0.4">
      <c r="B8" s="74" t="s">
        <v>66</v>
      </c>
      <c r="C8" s="74"/>
      <c r="D8" s="74"/>
      <c r="E8" s="74"/>
      <c r="F8" s="74"/>
      <c r="G8" s="74"/>
    </row>
    <row r="9" spans="1:10" x14ac:dyDescent="0.4">
      <c r="B9" s="74"/>
      <c r="C9" s="74"/>
      <c r="D9" s="74"/>
      <c r="E9" s="74"/>
      <c r="F9" s="74"/>
      <c r="G9" s="74"/>
    </row>
    <row r="10" spans="1:10" ht="15" thickBot="1" x14ac:dyDescent="0.45">
      <c r="B10" t="s">
        <v>67</v>
      </c>
      <c r="C10" s="66"/>
      <c r="D10" s="66"/>
      <c r="E10" s="66"/>
      <c r="F10" s="66"/>
    </row>
    <row r="11" spans="1:10" x14ac:dyDescent="0.4">
      <c r="A11" s="8" t="s">
        <v>42</v>
      </c>
      <c r="B11" s="8" t="s">
        <v>0</v>
      </c>
      <c r="C11" s="9" t="s">
        <v>19</v>
      </c>
      <c r="D11" s="10" t="s">
        <v>1</v>
      </c>
      <c r="E11" s="11" t="s">
        <v>20</v>
      </c>
      <c r="F11" s="11" t="s">
        <v>21</v>
      </c>
      <c r="G11" s="11" t="s">
        <v>22</v>
      </c>
    </row>
    <row r="12" spans="1:10" x14ac:dyDescent="0.4">
      <c r="A12" s="67"/>
      <c r="B12" s="42" t="s">
        <v>2</v>
      </c>
      <c r="C12" s="43" t="s">
        <v>2</v>
      </c>
      <c r="D12" s="43"/>
      <c r="E12" s="62"/>
      <c r="F12" s="44"/>
      <c r="G12" s="44">
        <f>+E12*F12</f>
        <v>0</v>
      </c>
    </row>
    <row r="13" spans="1:10" x14ac:dyDescent="0.4">
      <c r="A13" s="67"/>
      <c r="B13" s="42" t="s">
        <v>2</v>
      </c>
      <c r="C13" s="43" t="s">
        <v>2</v>
      </c>
      <c r="D13" s="43"/>
      <c r="E13" s="62"/>
      <c r="F13" s="44"/>
      <c r="G13" s="44">
        <f t="shared" ref="G13:G53" si="0">+E13*F13</f>
        <v>0</v>
      </c>
    </row>
    <row r="14" spans="1:10" x14ac:dyDescent="0.4">
      <c r="A14" s="67"/>
      <c r="B14" s="42" t="s">
        <v>2</v>
      </c>
      <c r="C14" s="43" t="s">
        <v>2</v>
      </c>
      <c r="D14" s="43"/>
      <c r="E14" s="62"/>
      <c r="F14" s="44"/>
      <c r="G14" s="44">
        <f t="shared" si="0"/>
        <v>0</v>
      </c>
    </row>
    <row r="15" spans="1:10" x14ac:dyDescent="0.4">
      <c r="A15" s="67"/>
      <c r="B15" s="42" t="s">
        <v>2</v>
      </c>
      <c r="C15" s="43" t="s">
        <v>2</v>
      </c>
      <c r="D15" s="43"/>
      <c r="E15" s="62"/>
      <c r="F15" s="44"/>
      <c r="G15" s="44">
        <f t="shared" si="0"/>
        <v>0</v>
      </c>
    </row>
    <row r="16" spans="1:10" x14ac:dyDescent="0.4">
      <c r="A16" s="67"/>
      <c r="B16" s="42" t="s">
        <v>2</v>
      </c>
      <c r="C16" s="43" t="s">
        <v>2</v>
      </c>
      <c r="D16" s="43"/>
      <c r="E16" s="62"/>
      <c r="F16" s="44"/>
      <c r="G16" s="44">
        <f t="shared" si="0"/>
        <v>0</v>
      </c>
    </row>
    <row r="17" spans="1:7" x14ac:dyDescent="0.4">
      <c r="A17" s="67"/>
      <c r="B17" s="42" t="s">
        <v>2</v>
      </c>
      <c r="C17" s="43" t="s">
        <v>2</v>
      </c>
      <c r="D17" s="43"/>
      <c r="E17" s="62"/>
      <c r="F17" s="44"/>
      <c r="G17" s="44">
        <f t="shared" si="0"/>
        <v>0</v>
      </c>
    </row>
    <row r="18" spans="1:7" x14ac:dyDescent="0.4">
      <c r="A18" s="67"/>
      <c r="B18" s="42"/>
      <c r="C18" s="43"/>
      <c r="D18" s="43"/>
      <c r="E18" s="62"/>
      <c r="F18" s="44"/>
      <c r="G18" s="44">
        <f t="shared" si="0"/>
        <v>0</v>
      </c>
    </row>
    <row r="19" spans="1:7" x14ac:dyDescent="0.4">
      <c r="A19" s="67"/>
      <c r="B19" s="42"/>
      <c r="C19" s="43"/>
      <c r="D19" s="43"/>
      <c r="E19" s="62"/>
      <c r="F19" s="44"/>
      <c r="G19" s="44">
        <f t="shared" si="0"/>
        <v>0</v>
      </c>
    </row>
    <row r="20" spans="1:7" x14ac:dyDescent="0.4">
      <c r="A20" s="67"/>
      <c r="B20" s="42"/>
      <c r="C20" s="43"/>
      <c r="D20" s="43"/>
      <c r="E20" s="62"/>
      <c r="F20" s="44"/>
      <c r="G20" s="44">
        <f t="shared" si="0"/>
        <v>0</v>
      </c>
    </row>
    <row r="21" spans="1:7" x14ac:dyDescent="0.4">
      <c r="A21" s="67"/>
      <c r="B21" s="42"/>
      <c r="C21" s="43"/>
      <c r="D21" s="43"/>
      <c r="E21" s="62"/>
      <c r="F21" s="44"/>
      <c r="G21" s="44">
        <f t="shared" si="0"/>
        <v>0</v>
      </c>
    </row>
    <row r="22" spans="1:7" x14ac:dyDescent="0.4">
      <c r="A22" s="67"/>
      <c r="B22" s="42"/>
      <c r="C22" s="43"/>
      <c r="D22" s="43"/>
      <c r="E22" s="62"/>
      <c r="F22" s="44"/>
      <c r="G22" s="44">
        <f t="shared" si="0"/>
        <v>0</v>
      </c>
    </row>
    <row r="23" spans="1:7" x14ac:dyDescent="0.4">
      <c r="A23" s="67"/>
      <c r="B23" s="42"/>
      <c r="C23" s="43"/>
      <c r="D23" s="43"/>
      <c r="E23" s="62"/>
      <c r="F23" s="44"/>
      <c r="G23" s="44">
        <f t="shared" si="0"/>
        <v>0</v>
      </c>
    </row>
    <row r="24" spans="1:7" x14ac:dyDescent="0.4">
      <c r="A24" s="67"/>
      <c r="B24" s="42"/>
      <c r="C24" s="43"/>
      <c r="D24" s="43"/>
      <c r="E24" s="62"/>
      <c r="F24" s="44"/>
      <c r="G24" s="44">
        <f t="shared" si="0"/>
        <v>0</v>
      </c>
    </row>
    <row r="25" spans="1:7" x14ac:dyDescent="0.4">
      <c r="A25" s="67"/>
      <c r="B25" s="42"/>
      <c r="C25" s="43"/>
      <c r="D25" s="43"/>
      <c r="E25" s="62"/>
      <c r="F25" s="44"/>
      <c r="G25" s="44">
        <f t="shared" si="0"/>
        <v>0</v>
      </c>
    </row>
    <row r="26" spans="1:7" x14ac:dyDescent="0.4">
      <c r="A26" s="67"/>
      <c r="B26" s="42"/>
      <c r="C26" s="43"/>
      <c r="D26" s="43"/>
      <c r="E26" s="62"/>
      <c r="F26" s="44"/>
      <c r="G26" s="44">
        <f t="shared" si="0"/>
        <v>0</v>
      </c>
    </row>
    <row r="27" spans="1:7" x14ac:dyDescent="0.4">
      <c r="A27" s="67"/>
      <c r="B27" s="42"/>
      <c r="C27" s="43"/>
      <c r="D27" s="43"/>
      <c r="E27" s="62"/>
      <c r="F27" s="44"/>
      <c r="G27" s="44">
        <f t="shared" si="0"/>
        <v>0</v>
      </c>
    </row>
    <row r="28" spans="1:7" x14ac:dyDescent="0.4">
      <c r="A28" s="67"/>
      <c r="B28" s="42"/>
      <c r="C28" s="43"/>
      <c r="D28" s="43"/>
      <c r="E28" s="62"/>
      <c r="F28" s="44"/>
      <c r="G28" s="44">
        <f t="shared" si="0"/>
        <v>0</v>
      </c>
    </row>
    <row r="29" spans="1:7" x14ac:dyDescent="0.4">
      <c r="A29" s="67"/>
      <c r="B29" s="42"/>
      <c r="C29" s="43"/>
      <c r="D29" s="43"/>
      <c r="E29" s="62"/>
      <c r="F29" s="44"/>
      <c r="G29" s="44">
        <f t="shared" si="0"/>
        <v>0</v>
      </c>
    </row>
    <row r="30" spans="1:7" x14ac:dyDescent="0.4">
      <c r="A30" s="67"/>
      <c r="B30" s="42"/>
      <c r="C30" s="43"/>
      <c r="D30" s="43"/>
      <c r="E30" s="62"/>
      <c r="F30" s="44"/>
      <c r="G30" s="44">
        <f t="shared" si="0"/>
        <v>0</v>
      </c>
    </row>
    <row r="31" spans="1:7" x14ac:dyDescent="0.4">
      <c r="A31" s="67"/>
      <c r="B31" s="42"/>
      <c r="C31" s="43"/>
      <c r="D31" s="43"/>
      <c r="E31" s="62"/>
      <c r="F31" s="44"/>
      <c r="G31" s="44">
        <f t="shared" si="0"/>
        <v>0</v>
      </c>
    </row>
    <row r="32" spans="1:7" x14ac:dyDescent="0.4">
      <c r="A32" s="67"/>
      <c r="B32" s="42"/>
      <c r="C32" s="43"/>
      <c r="D32" s="43"/>
      <c r="E32" s="62"/>
      <c r="F32" s="44"/>
      <c r="G32" s="44">
        <f t="shared" si="0"/>
        <v>0</v>
      </c>
    </row>
    <row r="33" spans="1:7" x14ac:dyDescent="0.4">
      <c r="A33" s="67"/>
      <c r="B33" s="42"/>
      <c r="C33" s="43"/>
      <c r="D33" s="43"/>
      <c r="E33" s="62"/>
      <c r="F33" s="44"/>
      <c r="G33" s="44">
        <f t="shared" si="0"/>
        <v>0</v>
      </c>
    </row>
    <row r="34" spans="1:7" x14ac:dyDescent="0.4">
      <c r="A34" s="67"/>
      <c r="B34" s="42"/>
      <c r="C34" s="43"/>
      <c r="D34" s="43"/>
      <c r="E34" s="62"/>
      <c r="F34" s="44"/>
      <c r="G34" s="44">
        <f t="shared" si="0"/>
        <v>0</v>
      </c>
    </row>
    <row r="35" spans="1:7" x14ac:dyDescent="0.4">
      <c r="A35" s="67"/>
      <c r="B35" s="42"/>
      <c r="C35" s="43"/>
      <c r="D35" s="43"/>
      <c r="E35" s="62"/>
      <c r="F35" s="44"/>
      <c r="G35" s="44">
        <f t="shared" si="0"/>
        <v>0</v>
      </c>
    </row>
    <row r="36" spans="1:7" x14ac:dyDescent="0.4">
      <c r="A36" s="67"/>
      <c r="B36" s="42"/>
      <c r="C36" s="43"/>
      <c r="D36" s="43"/>
      <c r="E36" s="62"/>
      <c r="F36" s="44"/>
      <c r="G36" s="44">
        <f t="shared" si="0"/>
        <v>0</v>
      </c>
    </row>
    <row r="37" spans="1:7" x14ac:dyDescent="0.4">
      <c r="A37" s="67"/>
      <c r="B37" s="42"/>
      <c r="C37" s="43"/>
      <c r="D37" s="43"/>
      <c r="E37" s="62"/>
      <c r="F37" s="44"/>
      <c r="G37" s="44">
        <f t="shared" si="0"/>
        <v>0</v>
      </c>
    </row>
    <row r="38" spans="1:7" x14ac:dyDescent="0.4">
      <c r="A38" s="67"/>
      <c r="B38" s="42"/>
      <c r="C38" s="43"/>
      <c r="D38" s="43"/>
      <c r="E38" s="62"/>
      <c r="F38" s="44"/>
      <c r="G38" s="44">
        <f t="shared" si="0"/>
        <v>0</v>
      </c>
    </row>
    <row r="39" spans="1:7" x14ac:dyDescent="0.4">
      <c r="A39" s="67"/>
      <c r="B39" s="42"/>
      <c r="C39" s="43"/>
      <c r="D39" s="43"/>
      <c r="E39" s="62"/>
      <c r="F39" s="44"/>
      <c r="G39" s="44">
        <f t="shared" si="0"/>
        <v>0</v>
      </c>
    </row>
    <row r="40" spans="1:7" x14ac:dyDescent="0.4">
      <c r="A40" s="67"/>
      <c r="B40" s="45"/>
      <c r="C40" s="46"/>
      <c r="D40" s="46"/>
      <c r="E40" s="63"/>
      <c r="F40" s="44"/>
      <c r="G40" s="44">
        <f t="shared" si="0"/>
        <v>0</v>
      </c>
    </row>
    <row r="41" spans="1:7" x14ac:dyDescent="0.4">
      <c r="A41" s="67"/>
      <c r="B41" s="45"/>
      <c r="C41" s="46"/>
      <c r="D41" s="46"/>
      <c r="E41" s="63"/>
      <c r="F41" s="44"/>
      <c r="G41" s="44">
        <f t="shared" si="0"/>
        <v>0</v>
      </c>
    </row>
    <row r="42" spans="1:7" x14ac:dyDescent="0.4">
      <c r="A42" s="67"/>
      <c r="B42" s="45"/>
      <c r="C42" s="46"/>
      <c r="D42" s="46"/>
      <c r="E42" s="63"/>
      <c r="F42" s="44"/>
      <c r="G42" s="44">
        <f t="shared" si="0"/>
        <v>0</v>
      </c>
    </row>
    <row r="43" spans="1:7" x14ac:dyDescent="0.4">
      <c r="A43" s="67"/>
      <c r="B43" s="45"/>
      <c r="C43" s="46"/>
      <c r="D43" s="46"/>
      <c r="E43" s="63"/>
      <c r="F43" s="44"/>
      <c r="G43" s="44">
        <f t="shared" si="0"/>
        <v>0</v>
      </c>
    </row>
    <row r="44" spans="1:7" x14ac:dyDescent="0.4">
      <c r="A44" s="67"/>
      <c r="B44" s="45"/>
      <c r="C44" s="46"/>
      <c r="D44" s="46"/>
      <c r="E44" s="63"/>
      <c r="F44" s="44"/>
      <c r="G44" s="44">
        <f t="shared" si="0"/>
        <v>0</v>
      </c>
    </row>
    <row r="45" spans="1:7" x14ac:dyDescent="0.4">
      <c r="A45" s="67"/>
      <c r="B45" s="45"/>
      <c r="C45" s="46"/>
      <c r="D45" s="46"/>
      <c r="E45" s="63"/>
      <c r="F45" s="44"/>
      <c r="G45" s="44">
        <f t="shared" si="0"/>
        <v>0</v>
      </c>
    </row>
    <row r="46" spans="1:7" x14ac:dyDescent="0.4">
      <c r="A46" s="67"/>
      <c r="B46" s="45"/>
      <c r="C46" s="46"/>
      <c r="D46" s="46"/>
      <c r="E46" s="63"/>
      <c r="F46" s="44"/>
      <c r="G46" s="44">
        <f t="shared" si="0"/>
        <v>0</v>
      </c>
    </row>
    <row r="47" spans="1:7" x14ac:dyDescent="0.4">
      <c r="A47" s="67"/>
      <c r="B47" s="45"/>
      <c r="C47" s="46"/>
      <c r="D47" s="46"/>
      <c r="E47" s="63"/>
      <c r="F47" s="44"/>
      <c r="G47" s="44">
        <f t="shared" si="0"/>
        <v>0</v>
      </c>
    </row>
    <row r="48" spans="1:7" x14ac:dyDescent="0.4">
      <c r="A48" s="67"/>
      <c r="B48" s="45"/>
      <c r="C48" s="46"/>
      <c r="D48" s="46"/>
      <c r="E48" s="63"/>
      <c r="F48" s="44"/>
      <c r="G48" s="44">
        <f t="shared" si="0"/>
        <v>0</v>
      </c>
    </row>
    <row r="49" spans="1:7" x14ac:dyDescent="0.4">
      <c r="A49" s="67"/>
      <c r="B49" s="45"/>
      <c r="C49" s="46"/>
      <c r="D49" s="46"/>
      <c r="E49" s="63"/>
      <c r="F49" s="44"/>
      <c r="G49" s="44">
        <f t="shared" si="0"/>
        <v>0</v>
      </c>
    </row>
    <row r="50" spans="1:7" x14ac:dyDescent="0.4">
      <c r="A50" s="67"/>
      <c r="B50" s="45"/>
      <c r="C50" s="46"/>
      <c r="D50" s="46"/>
      <c r="E50" s="63"/>
      <c r="F50" s="44"/>
      <c r="G50" s="44">
        <f t="shared" si="0"/>
        <v>0</v>
      </c>
    </row>
    <row r="51" spans="1:7" x14ac:dyDescent="0.4">
      <c r="A51" s="67"/>
      <c r="B51" s="45"/>
      <c r="C51" s="46"/>
      <c r="D51" s="46"/>
      <c r="E51" s="63"/>
      <c r="F51" s="44"/>
      <c r="G51" s="44">
        <f t="shared" si="0"/>
        <v>0</v>
      </c>
    </row>
    <row r="52" spans="1:7" x14ac:dyDescent="0.4">
      <c r="A52" s="67"/>
      <c r="B52" s="42"/>
      <c r="C52" s="43"/>
      <c r="D52" s="43"/>
      <c r="E52" s="62"/>
      <c r="F52" s="47"/>
      <c r="G52" s="44">
        <f t="shared" si="0"/>
        <v>0</v>
      </c>
    </row>
    <row r="53" spans="1:7" x14ac:dyDescent="0.4">
      <c r="A53" s="67"/>
      <c r="B53" s="42"/>
      <c r="C53" s="43"/>
      <c r="D53" s="43"/>
      <c r="E53" s="62"/>
      <c r="F53" s="44"/>
      <c r="G53" s="44">
        <f t="shared" si="0"/>
        <v>0</v>
      </c>
    </row>
    <row r="54" spans="1:7" x14ac:dyDescent="0.4">
      <c r="B54" s="48" t="s">
        <v>9</v>
      </c>
      <c r="F54" t="s">
        <v>24</v>
      </c>
      <c r="G54" s="64">
        <f>SUM(G12:G53)</f>
        <v>0</v>
      </c>
    </row>
  </sheetData>
  <mergeCells count="1">
    <mergeCell ref="B8:G9"/>
  </mergeCells>
  <dataValidations count="1">
    <dataValidation type="list" allowBlank="1" showInputMessage="1" showErrorMessage="1" sqref="A12:A53">
      <formula1>$J$2:$J$5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4"/>
  <sheetViews>
    <sheetView workbookViewId="0">
      <selection activeCell="D15" sqref="D15"/>
    </sheetView>
  </sheetViews>
  <sheetFormatPr defaultRowHeight="14.6" x14ac:dyDescent="0.4"/>
  <cols>
    <col min="1" max="1" width="46.84375" customWidth="1"/>
    <col min="2" max="2" width="23.3046875" customWidth="1"/>
    <col min="3" max="3" width="17.53515625" customWidth="1"/>
    <col min="4" max="4" width="19.69140625" customWidth="1"/>
    <col min="5" max="5" width="17.3046875" customWidth="1"/>
    <col min="6" max="7" width="18" bestFit="1" customWidth="1"/>
  </cols>
  <sheetData>
    <row r="1" spans="1:6" ht="20.6" x14ac:dyDescent="0.55000000000000004">
      <c r="A1" s="53" t="s">
        <v>10</v>
      </c>
      <c r="B1" s="49"/>
      <c r="C1" s="49"/>
      <c r="D1" s="49"/>
      <c r="E1" s="49"/>
    </row>
    <row r="2" spans="1:6" x14ac:dyDescent="0.4">
      <c r="A2" t="s">
        <v>11</v>
      </c>
    </row>
    <row r="4" spans="1:6" x14ac:dyDescent="0.4">
      <c r="A4" s="36" t="s">
        <v>25</v>
      </c>
      <c r="B4" s="71" t="str">
        <f>+ACTIVITIES!B4</f>
        <v>enter sponsor name</v>
      </c>
    </row>
    <row r="5" spans="1:6" x14ac:dyDescent="0.4">
      <c r="A5" s="36" t="s">
        <v>4</v>
      </c>
      <c r="B5" s="71" t="str">
        <f>+ACTIVITIES!B5</f>
        <v>enter contact here</v>
      </c>
    </row>
    <row r="6" spans="1:6" x14ac:dyDescent="0.4">
      <c r="A6" s="36" t="s">
        <v>6</v>
      </c>
      <c r="B6" s="71" t="str">
        <f>+ACTIVITIES!B6</f>
        <v>enter phone number here</v>
      </c>
    </row>
    <row r="7" spans="1:6" x14ac:dyDescent="0.4">
      <c r="A7" s="50" t="s">
        <v>8</v>
      </c>
      <c r="B7" s="71" t="str">
        <f>+ACTIVITIES!B7</f>
        <v>month/year</v>
      </c>
    </row>
    <row r="9" spans="1:6" x14ac:dyDescent="0.4">
      <c r="C9" t="s">
        <v>14</v>
      </c>
      <c r="D9" t="s">
        <v>15</v>
      </c>
      <c r="E9" t="s">
        <v>17</v>
      </c>
      <c r="F9" t="s">
        <v>16</v>
      </c>
    </row>
    <row r="10" spans="1:6" x14ac:dyDescent="0.4">
      <c r="B10" s="71" t="s">
        <v>62</v>
      </c>
      <c r="C10" s="72">
        <v>0</v>
      </c>
      <c r="D10" s="72">
        <f>+ACTIVITIES!G54</f>
        <v>0</v>
      </c>
      <c r="E10" s="72">
        <f>+D10+C10</f>
        <v>0</v>
      </c>
      <c r="F10" s="73"/>
    </row>
    <row r="11" spans="1:6" x14ac:dyDescent="0.4">
      <c r="B11" s="71" t="s">
        <v>63</v>
      </c>
      <c r="C11" s="72">
        <v>0</v>
      </c>
      <c r="D11" s="72">
        <f>+ADMINISTRATION!G54</f>
        <v>0</v>
      </c>
      <c r="E11" s="72">
        <f>+D11+C11</f>
        <v>0</v>
      </c>
      <c r="F11" s="73"/>
    </row>
    <row r="12" spans="1:6" x14ac:dyDescent="0.4">
      <c r="A12" t="s">
        <v>13</v>
      </c>
      <c r="B12" s="51">
        <v>0</v>
      </c>
      <c r="C12" s="55">
        <f>+C11+C10</f>
        <v>0</v>
      </c>
      <c r="D12" s="54">
        <f>+D11+D10</f>
        <v>0</v>
      </c>
      <c r="E12" s="51">
        <f>+E11+E10</f>
        <v>0</v>
      </c>
      <c r="F12" s="52">
        <f>+B12-E12</f>
        <v>0</v>
      </c>
    </row>
    <row r="14" spans="1:6" x14ac:dyDescent="0.4">
      <c r="B14" t="s">
        <v>69</v>
      </c>
      <c r="D14" s="75" t="e">
        <f>+E11/B12</f>
        <v>#DIV/0!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ce0cad35-8474-4653-8db1-733794c99845" xsi:nil="true"/>
    <Remediation_x0020_Date xmlns="ce0cad35-8474-4653-8db1-733794c99845">2020-05-01T07:00:00+00:00</Remediation_x0020_Date>
    <Priority xmlns="ce0cad35-8474-4653-8db1-733794c99845">New</Priorit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24A4CCA35B445A0E25D4EF5997303" ma:contentTypeVersion="7" ma:contentTypeDescription="Create a new document." ma:contentTypeScope="" ma:versionID="0bc2492826627fbdcda1044b9af76116">
  <xsd:schema xmlns:xsd="http://www.w3.org/2001/XMLSchema" xmlns:xs="http://www.w3.org/2001/XMLSchema" xmlns:p="http://schemas.microsoft.com/office/2006/metadata/properties" xmlns:ns1="http://schemas.microsoft.com/sharepoint/v3" xmlns:ns2="ce0cad35-8474-4653-8db1-733794c99845" xmlns:ns3="54031767-dd6d-417c-ab73-583408f47564" targetNamespace="http://schemas.microsoft.com/office/2006/metadata/properties" ma:root="true" ma:fieldsID="036fac85d9b7aa9742373446e0b914f3" ns1:_="" ns2:_="" ns3:_="">
    <xsd:import namespace="http://schemas.microsoft.com/sharepoint/v3"/>
    <xsd:import namespace="ce0cad35-8474-4653-8db1-733794c99845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cad35-8474-4653-8db1-733794c99845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0C02FE-8426-4753-B3D3-73A7D26BB3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BE9B0D-2547-4536-801C-466AD616AC99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0cad35-8474-4653-8db1-733794c9984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29DD8D-9D9F-4E75-BE55-6940F86ED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ACTIVITIES</vt:lpstr>
      <vt:lpstr>ADMINISTRATION</vt:lpstr>
      <vt:lpstr>TOTAL-Balance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"ShermanR"</dc:creator>
  <cp:lastModifiedBy>"shermanr"</cp:lastModifiedBy>
  <dcterms:created xsi:type="dcterms:W3CDTF">2017-09-14T20:45:40Z</dcterms:created>
  <dcterms:modified xsi:type="dcterms:W3CDTF">2023-01-27T16:04:06Z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0x0101006F624A4CCA35B445A0E25D4EF5997303</vt:lpwstr>
  </property>
</Properties>
</file>