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_CFDP\Value of Commodities Received\2020-2021 Value of Commodities Received\"/>
    </mc:Choice>
  </mc:AlternateContent>
  <bookViews>
    <workbookView xWindow="0" yWindow="0" windowWidth="19200" windowHeight="6470"/>
  </bookViews>
  <sheets>
    <sheet name="VCR" sheetId="1" r:id="rId1"/>
  </sheets>
  <definedNames>
    <definedName name="_xlnm._FilterDatabase" localSheetId="0" hidden="1">VCR!$A$14:$D$241</definedName>
    <definedName name="_xlnm.Print_Area" localSheetId="0">VCR!$A$1:$I$241</definedName>
    <definedName name="Z_4E3A72EA_B7C6_4304_AC34_61B5E2E98B94_.wvu.FilterData" localSheetId="0" hidden="1">VCR!$A$14:$D$241</definedName>
    <definedName name="Z_4E3A72EA_B7C6_4304_AC34_61B5E2E98B94_.wvu.PrintArea" localSheetId="0" hidden="1">VCR!$A$6:$I$241</definedName>
    <definedName name="Z_912FAEF6_2C8E_42B9_A47D_0B975FE55FA8_.wvu.FilterData" localSheetId="0" hidden="1">VCR!$A$14:$D$241</definedName>
    <definedName name="Z_912FAEF6_2C8E_42B9_A47D_0B975FE55FA8_.wvu.PrintArea" localSheetId="0" hidden="1">VCR!$A$6:$I$241</definedName>
    <definedName name="Z_FE475CBC_841B_481D_83AE_DFFF790EA7F2_.wvu.FilterData" localSheetId="0" hidden="1">VCR!$A$14:$D$241</definedName>
    <definedName name="Z_FE475CBC_841B_481D_83AE_DFFF790EA7F2_.wvu.PrintArea" localSheetId="0" hidden="1">VCR!$A$6:$I$241</definedName>
  </definedNames>
  <calcPr calcId="162913"/>
  <customWorkbookViews>
    <customWorkbookView name="&quot;englishs&quot; - Personal View" guid="{FE475CBC-841B-481D-83AE-DFFF790EA7F2}" mergeInterval="0" personalView="1" maximized="1" xWindow="1912" yWindow="-8" windowWidth="1936" windowHeight="1056" activeSheetId="1"/>
    <customWorkbookView name="&quot;Cameronb&quot; - Personal View" guid="{4E3A72EA-B7C6-4304-AC34-61B5E2E98B94}" mergeInterval="0" personalView="1" maximized="1" xWindow="3373" yWindow="-11" windowWidth="2902" windowHeight="1582" activeSheetId="1"/>
    <customWorkbookView name="&quot;fachac&quot; - Personal View" guid="{912FAEF6-2C8E-42B9-A47D-0B975FE55FA8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0" i="1" l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16" i="1"/>
  <c r="C241" i="1" l="1"/>
  <c r="D241" i="1" l="1"/>
  <c r="E241" i="1"/>
  <c r="F241" i="1"/>
  <c r="G241" i="1"/>
  <c r="H17" i="1"/>
  <c r="H18" i="1"/>
  <c r="H15" i="1"/>
  <c r="H241" i="1" l="1"/>
</calcChain>
</file>

<file path=xl/sharedStrings.xml><?xml version="1.0" encoding="utf-8"?>
<sst xmlns="http://schemas.openxmlformats.org/spreadsheetml/2006/main" count="461" uniqueCount="461">
  <si>
    <t>Sold-To Name</t>
  </si>
  <si>
    <t>2301001</t>
  </si>
  <si>
    <t>Adrian SD 61</t>
  </si>
  <si>
    <t>0201001</t>
  </si>
  <si>
    <t>Alsea School District 7J</t>
  </si>
  <si>
    <t>3601002</t>
  </si>
  <si>
    <t>Amity SD 4J</t>
  </si>
  <si>
    <t>1101001</t>
  </si>
  <si>
    <t>Arlington SD</t>
  </si>
  <si>
    <t>1501002</t>
  </si>
  <si>
    <t>Ashland SD</t>
  </si>
  <si>
    <t>0401002</t>
  </si>
  <si>
    <t>Astoria SD</t>
  </si>
  <si>
    <t>3001001</t>
  </si>
  <si>
    <t>Athena-Weston SD 29J</t>
  </si>
  <si>
    <t>0102001</t>
  </si>
  <si>
    <t>Baker SD 5J</t>
  </si>
  <si>
    <t>0602001</t>
  </si>
  <si>
    <t>Bandon SD 54</t>
  </si>
  <si>
    <t>3402001</t>
  </si>
  <si>
    <t>Banks SD</t>
  </si>
  <si>
    <t>3402002</t>
  </si>
  <si>
    <t>Beaverton SD 48J</t>
  </si>
  <si>
    <t>0902001</t>
  </si>
  <si>
    <t>Bend/LaPine SD</t>
  </si>
  <si>
    <t>2002002</t>
  </si>
  <si>
    <t>Bethel SD 52</t>
  </si>
  <si>
    <t>2002003</t>
  </si>
  <si>
    <t>Blachly SD 90</t>
  </si>
  <si>
    <t>2602007</t>
  </si>
  <si>
    <t>B'Nai B'rith Mens Camp Association</t>
  </si>
  <si>
    <t>1702001</t>
  </si>
  <si>
    <t>Boys and Girls Clubs of the Rogue Valley</t>
  </si>
  <si>
    <t>0802001</t>
  </si>
  <si>
    <t>Brookings-Harbor SD 17</t>
  </si>
  <si>
    <t>0102002</t>
  </si>
  <si>
    <t>Burnt River SD</t>
  </si>
  <si>
    <t>1502001</t>
  </si>
  <si>
    <t>Butte Falls SD 91</t>
  </si>
  <si>
    <t>1003001</t>
  </si>
  <si>
    <t>Camas Valley SD 21J</t>
  </si>
  <si>
    <t>0303003</t>
  </si>
  <si>
    <t>Canby SD 86</t>
  </si>
  <si>
    <t>2403005</t>
  </si>
  <si>
    <t>Cascade SD 005</t>
  </si>
  <si>
    <t>2603006</t>
  </si>
  <si>
    <t>Centennial SD 28J</t>
  </si>
  <si>
    <t>0803001</t>
  </si>
  <si>
    <t>Central Curry Co SD</t>
  </si>
  <si>
    <t>2203003</t>
  </si>
  <si>
    <t>Central Linn SD 552</t>
  </si>
  <si>
    <t>1503002</t>
  </si>
  <si>
    <t>Central Point SD</t>
  </si>
  <si>
    <t>2703001</t>
  </si>
  <si>
    <t>Central SD 13J</t>
  </si>
  <si>
    <t>2403006</t>
  </si>
  <si>
    <t>Chemawa Indian School</t>
  </si>
  <si>
    <t>0503001</t>
  </si>
  <si>
    <t>Clatskanie SD 6J</t>
  </si>
  <si>
    <t>0303007</t>
  </si>
  <si>
    <t>Colton SD</t>
  </si>
  <si>
    <t>2603012</t>
  </si>
  <si>
    <t>Community Transitional School</t>
  </si>
  <si>
    <t>1103001</t>
  </si>
  <si>
    <t>Condon SD 25J</t>
  </si>
  <si>
    <t>0603004</t>
  </si>
  <si>
    <t>Coos Bay SD  009</t>
  </si>
  <si>
    <t>0603005</t>
  </si>
  <si>
    <t>Coquille SD</t>
  </si>
  <si>
    <t>2603013</t>
  </si>
  <si>
    <t>Corbett SD 39</t>
  </si>
  <si>
    <t>0203003</t>
  </si>
  <si>
    <t>Corvallis SD 509J</t>
  </si>
  <si>
    <t>3103003</t>
  </si>
  <si>
    <t>Cove SD 15</t>
  </si>
  <si>
    <t>1303001</t>
  </si>
  <si>
    <t>Crane Elem SD #4</t>
  </si>
  <si>
    <t>1303002</t>
  </si>
  <si>
    <t>Crane Union High School</t>
  </si>
  <si>
    <t>2003008</t>
  </si>
  <si>
    <t>Creswell SD 40</t>
  </si>
  <si>
    <t>0703001</t>
  </si>
  <si>
    <t>Crook Co SD</t>
  </si>
  <si>
    <t>2003009</t>
  </si>
  <si>
    <t>Crow-Applegate-Lorane SD 66</t>
  </si>
  <si>
    <t>1603003</t>
  </si>
  <si>
    <t>Culver SD</t>
  </si>
  <si>
    <t>2704001</t>
  </si>
  <si>
    <t>Dallas SD</t>
  </si>
  <si>
    <t>2604001</t>
  </si>
  <si>
    <t>David Douglas SD 40</t>
  </si>
  <si>
    <t>1004001</t>
  </si>
  <si>
    <t>Days Creek SD 15</t>
  </si>
  <si>
    <t>3604001</t>
  </si>
  <si>
    <t>Dayton SD 008</t>
  </si>
  <si>
    <t>1204001</t>
  </si>
  <si>
    <t>Dayville SD 16J</t>
  </si>
  <si>
    <t>2604002</t>
  </si>
  <si>
    <t>De Paul Treatment Centers</t>
  </si>
  <si>
    <t>0904001</t>
  </si>
  <si>
    <t>Deschutes Co Juvenile Detention Center</t>
  </si>
  <si>
    <t>3304001</t>
  </si>
  <si>
    <t>Dufur SD 29</t>
  </si>
  <si>
    <t>2405002</t>
  </si>
  <si>
    <t>Eagle Charter School</t>
  </si>
  <si>
    <t>1505001</t>
  </si>
  <si>
    <t>Eagle Point SD</t>
  </si>
  <si>
    <t>3005001</t>
  </si>
  <si>
    <t>Echo SD 5</t>
  </si>
  <si>
    <t>3105002</t>
  </si>
  <si>
    <t>Elgin SD 23</t>
  </si>
  <si>
    <t>1005001</t>
  </si>
  <si>
    <t>Elkton SD 34</t>
  </si>
  <si>
    <t>3205001</t>
  </si>
  <si>
    <t>Enterprise SD 21</t>
  </si>
  <si>
    <t>0305002</t>
  </si>
  <si>
    <t>Estacada SD</t>
  </si>
  <si>
    <t>2005005</t>
  </si>
  <si>
    <t>Eugene SD 4J</t>
  </si>
  <si>
    <t>2706001</t>
  </si>
  <si>
    <t>Falls City SD 57</t>
  </si>
  <si>
    <t>0206001</t>
  </si>
  <si>
    <t>Family Recovery Nonprofit, Inc.</t>
  </si>
  <si>
    <t>2006003</t>
  </si>
  <si>
    <t>Fern Ridge SD 28J</t>
  </si>
  <si>
    <t>3406001</t>
  </si>
  <si>
    <t>Forest Grove SD 15</t>
  </si>
  <si>
    <t>3506001</t>
  </si>
  <si>
    <t>Fossil SD 21J</t>
  </si>
  <si>
    <t>3407001</t>
  </si>
  <si>
    <t>Gaston SD 511J</t>
  </si>
  <si>
    <t>2407001</t>
  </si>
  <si>
    <t>Gervais SD</t>
  </si>
  <si>
    <t>0307001</t>
  </si>
  <si>
    <t>Gladstone SD 115</t>
  </si>
  <si>
    <t>1007001</t>
  </si>
  <si>
    <t>Glendale SD 77</t>
  </si>
  <si>
    <t>1007002</t>
  </si>
  <si>
    <t>Glide SD 12</t>
  </si>
  <si>
    <t>1707001</t>
  </si>
  <si>
    <t>Grants Pass SD</t>
  </si>
  <si>
    <t>2207001</t>
  </si>
  <si>
    <t>Greater Albany SD 8J</t>
  </si>
  <si>
    <t>2607003</t>
  </si>
  <si>
    <t>Gresham-Barlow SD 10J</t>
  </si>
  <si>
    <t>3408004</t>
  </si>
  <si>
    <t>Harkins House</t>
  </si>
  <si>
    <t>1308001</t>
  </si>
  <si>
    <t>Harney Co SD 3</t>
  </si>
  <si>
    <t>2308001</t>
  </si>
  <si>
    <t>Harper SD 66</t>
  </si>
  <si>
    <t>2208001</t>
  </si>
  <si>
    <t>Harrisburg SD</t>
  </si>
  <si>
    <t>3008005</t>
  </si>
  <si>
    <t>Hermiston SD 8</t>
  </si>
  <si>
    <t>3408001</t>
  </si>
  <si>
    <t>Hillsboro SD</t>
  </si>
  <si>
    <t>2608006</t>
  </si>
  <si>
    <t>Holy Redeemer Area School</t>
  </si>
  <si>
    <t>3008004</t>
  </si>
  <si>
    <t>Homestead Youth and Family Services</t>
  </si>
  <si>
    <t>1408001</t>
  </si>
  <si>
    <t>Hood River SD</t>
  </si>
  <si>
    <t>0108001</t>
  </si>
  <si>
    <t>Huntington SD</t>
  </si>
  <si>
    <t>3109001</t>
  </si>
  <si>
    <t>Imbler SD 11</t>
  </si>
  <si>
    <t>2509001</t>
  </si>
  <si>
    <t>Ione SD R2</t>
  </si>
  <si>
    <t>0910001</t>
  </si>
  <si>
    <t>J Bar J Youth Services, Inc.</t>
  </si>
  <si>
    <t>2610001</t>
  </si>
  <si>
    <t>Janus Youth Programs, Inc.</t>
  </si>
  <si>
    <t>1610001</t>
  </si>
  <si>
    <t>Jefferson Co SD 509</t>
  </si>
  <si>
    <t>2410001</t>
  </si>
  <si>
    <t>Jefferson SD 14J</t>
  </si>
  <si>
    <t>0410001</t>
  </si>
  <si>
    <t>Jewell SD 8</t>
  </si>
  <si>
    <t>2410002</t>
  </si>
  <si>
    <t>JGEMS</t>
  </si>
  <si>
    <t>1207001</t>
  </si>
  <si>
    <t>John Day SD 3</t>
  </si>
  <si>
    <t>3210001</t>
  </si>
  <si>
    <t>Joseph SD 6</t>
  </si>
  <si>
    <t>2010001</t>
  </si>
  <si>
    <t>Junction City SD 69</t>
  </si>
  <si>
    <t>1719001</t>
  </si>
  <si>
    <t>Kairos</t>
  </si>
  <si>
    <t>1511001</t>
  </si>
  <si>
    <t>Kids Unlimited of Oregon</t>
  </si>
  <si>
    <t>0211001</t>
  </si>
  <si>
    <t>Kings Valley Charter School</t>
  </si>
  <si>
    <t>1811002</t>
  </si>
  <si>
    <t>Klamath Co SD</t>
  </si>
  <si>
    <t>1811005</t>
  </si>
  <si>
    <t>Klamath Falls SD</t>
  </si>
  <si>
    <t>0411001</t>
  </si>
  <si>
    <t>Knappa SD 4</t>
  </si>
  <si>
    <t>3112001</t>
  </si>
  <si>
    <t>LaGrande SD</t>
  </si>
  <si>
    <t>0312001</t>
  </si>
  <si>
    <t>Lake Oswego SD 7J</t>
  </si>
  <si>
    <t>1912001</t>
  </si>
  <si>
    <t>Lakeview SD</t>
  </si>
  <si>
    <t>2019003</t>
  </si>
  <si>
    <t>Lane Co. Youth Services</t>
  </si>
  <si>
    <t>2212001</t>
  </si>
  <si>
    <t>Lebanon Community SD 9</t>
  </si>
  <si>
    <t>2612007</t>
  </si>
  <si>
    <t>Lewis &amp; Clark Montessori Charter School</t>
  </si>
  <si>
    <t>2112001</t>
  </si>
  <si>
    <t>Lincoln Co SD</t>
  </si>
  <si>
    <t>2212004</t>
  </si>
  <si>
    <t>Linn-Benton Juvenile Detention</t>
  </si>
  <si>
    <t>1212001</t>
  </si>
  <si>
    <t>Long Creek SD 17</t>
  </si>
  <si>
    <t>2012004</t>
  </si>
  <si>
    <t>Looking Glass Youth &amp; Family</t>
  </si>
  <si>
    <t>2012005</t>
  </si>
  <si>
    <t>Lowell SD 71</t>
  </si>
  <si>
    <t>2013001</t>
  </si>
  <si>
    <t>Mapleton SD 32</t>
  </si>
  <si>
    <t>2013002</t>
  </si>
  <si>
    <t>Marcola SD 79J</t>
  </si>
  <si>
    <t>2013003</t>
  </si>
  <si>
    <t>McKenzie SD 68</t>
  </si>
  <si>
    <t>3613001</t>
  </si>
  <si>
    <t>McMinnville SD 40</t>
  </si>
  <si>
    <t>1513001</t>
  </si>
  <si>
    <t>Medford SD 549</t>
  </si>
  <si>
    <t>3013001</t>
  </si>
  <si>
    <t>Milton-Freewater SD 7</t>
  </si>
  <si>
    <t>0313001</t>
  </si>
  <si>
    <t>Molalla River SD 35</t>
  </si>
  <si>
    <t>0213001</t>
  </si>
  <si>
    <t>Monroe SD</t>
  </si>
  <si>
    <t>1213001</t>
  </si>
  <si>
    <t>Monument SD 8</t>
  </si>
  <si>
    <t>2513001</t>
  </si>
  <si>
    <t>Morrow Co SD</t>
  </si>
  <si>
    <t>3313002</t>
  </si>
  <si>
    <t>Mosier Community School Foundation</t>
  </si>
  <si>
    <t>2413003</t>
  </si>
  <si>
    <t>Mt. Angel SD 91</t>
  </si>
  <si>
    <t>2613007</t>
  </si>
  <si>
    <t>Multnomah Co. Dept. of Community  Justic</t>
  </si>
  <si>
    <t>0613002</t>
  </si>
  <si>
    <t>Myrtle Point SD 41</t>
  </si>
  <si>
    <t>2914001</t>
  </si>
  <si>
    <t>Neah-Kah-Nie SD 56</t>
  </si>
  <si>
    <t>2914002</t>
  </si>
  <si>
    <t>Nestucca Valley SD 101J</t>
  </si>
  <si>
    <t>2014003</t>
  </si>
  <si>
    <t>Network Charter School</t>
  </si>
  <si>
    <t>3614001</t>
  </si>
  <si>
    <t>Newberg SD 29J</t>
  </si>
  <si>
    <t>1414001</t>
  </si>
  <si>
    <t>Next Door, Inc., The</t>
  </si>
  <si>
    <t>0614001</t>
  </si>
  <si>
    <t>North Bend SD 13</t>
  </si>
  <si>
    <t>0314001</t>
  </si>
  <si>
    <t>North Clackamas SD 12</t>
  </si>
  <si>
    <t>1014001</t>
  </si>
  <si>
    <t>North Douglas SD 22</t>
  </si>
  <si>
    <t>1914001</t>
  </si>
  <si>
    <t>North Lake SD 14</t>
  </si>
  <si>
    <t>2414002</t>
  </si>
  <si>
    <t>North Marion SD 15</t>
  </si>
  <si>
    <t>3114001</t>
  </si>
  <si>
    <t>North Powder SD 8J</t>
  </si>
  <si>
    <t>2414003</t>
  </si>
  <si>
    <t>North Santiam SD 29</t>
  </si>
  <si>
    <t>3314003</t>
  </si>
  <si>
    <t>North Wasco Co. SD</t>
  </si>
  <si>
    <t>0914001</t>
  </si>
  <si>
    <t>Northwest Youth Discovery</t>
  </si>
  <si>
    <t>3414001</t>
  </si>
  <si>
    <t>NW Regional ESD</t>
  </si>
  <si>
    <t>2314001</t>
  </si>
  <si>
    <t>Nyssa SD 26</t>
  </si>
  <si>
    <t>1015001</t>
  </si>
  <si>
    <t>Oakland SD</t>
  </si>
  <si>
    <t>2015001</t>
  </si>
  <si>
    <t>Oakridge SD 76</t>
  </si>
  <si>
    <t>2315001</t>
  </si>
  <si>
    <t>Ontario SD</t>
  </si>
  <si>
    <t>0915001</t>
  </si>
  <si>
    <t>OR Military Dept. Youth Challenge</t>
  </si>
  <si>
    <t>0315002</t>
  </si>
  <si>
    <t>Oregon City SD 62</t>
  </si>
  <si>
    <t>2415003</t>
  </si>
  <si>
    <t>Oregon School for the Deaf</t>
  </si>
  <si>
    <t>0315003</t>
  </si>
  <si>
    <t>Oregon Trail SD 46</t>
  </si>
  <si>
    <t>2415005</t>
  </si>
  <si>
    <t>Oregon Youth Authority</t>
  </si>
  <si>
    <t>2616002</t>
  </si>
  <si>
    <t>Parkrose SD 3</t>
  </si>
  <si>
    <t>2616003</t>
  </si>
  <si>
    <t>Parry Center for Children</t>
  </si>
  <si>
    <t>3016001</t>
  </si>
  <si>
    <t>Pendleton SD 16</t>
  </si>
  <si>
    <t>2716001</t>
  </si>
  <si>
    <t>Perrydale SD 21</t>
  </si>
  <si>
    <t>0216001</t>
  </si>
  <si>
    <t>Philomath SD 17J</t>
  </si>
  <si>
    <t>1016002</t>
  </si>
  <si>
    <t>Phoenix School of Roseburg</t>
  </si>
  <si>
    <t>1516001</t>
  </si>
  <si>
    <t>Phoenix-Talent SD</t>
  </si>
  <si>
    <t>3016002</t>
  </si>
  <si>
    <t>Pilot Rock SD 2</t>
  </si>
  <si>
    <t>0116001</t>
  </si>
  <si>
    <t>Pine-Eagle Charter School</t>
  </si>
  <si>
    <t>2016002</t>
  </si>
  <si>
    <t>Pleasant Hill SD 1</t>
  </si>
  <si>
    <t>0816001</t>
  </si>
  <si>
    <t>Port Orford-Langlois SD</t>
  </si>
  <si>
    <t>2616011</t>
  </si>
  <si>
    <t>Portland SD</t>
  </si>
  <si>
    <t>1216001</t>
  </si>
  <si>
    <t>Prairie City SD 4</t>
  </si>
  <si>
    <t>1516002</t>
  </si>
  <si>
    <t>Prospect SD 59</t>
  </si>
  <si>
    <t>0518001</t>
  </si>
  <si>
    <t>Rainier SD</t>
  </si>
  <si>
    <t>0918002</t>
  </si>
  <si>
    <t>Redmond SD 2J</t>
  </si>
  <si>
    <t>1018001</t>
  </si>
  <si>
    <t>Reedsport SD 105</t>
  </si>
  <si>
    <t>2618002</t>
  </si>
  <si>
    <t>Reynolds SD 7</t>
  </si>
  <si>
    <t>0718001</t>
  </si>
  <si>
    <t>Rimrock Trails ATC</t>
  </si>
  <si>
    <t>1518001</t>
  </si>
  <si>
    <t>Rogue River SD 35</t>
  </si>
  <si>
    <t>1018004</t>
  </si>
  <si>
    <t>Roseburg SD 4</t>
  </si>
  <si>
    <t>2419004</t>
  </si>
  <si>
    <t>Salem/Keizer SD</t>
  </si>
  <si>
    <t>2219006</t>
  </si>
  <si>
    <t>Sand Ridge Charter School</t>
  </si>
  <si>
    <t>2219001</t>
  </si>
  <si>
    <t>Santiam Canyon SD 129</t>
  </si>
  <si>
    <t>2619020</t>
  </si>
  <si>
    <t>Sauvie Island Academy</t>
  </si>
  <si>
    <t>0519001</t>
  </si>
  <si>
    <t>Scappoose SD</t>
  </si>
  <si>
    <t>2219002</t>
  </si>
  <si>
    <t>Scio SD 95</t>
  </si>
  <si>
    <t>0419001</t>
  </si>
  <si>
    <t>Seaside SD 10</t>
  </si>
  <si>
    <t>3619001</t>
  </si>
  <si>
    <t>Sheridan SD 48J</t>
  </si>
  <si>
    <t>2819001</t>
  </si>
  <si>
    <t>Sherman Co SD</t>
  </si>
  <si>
    <t>3419001</t>
  </si>
  <si>
    <t>Sherwood SD 88J</t>
  </si>
  <si>
    <t>2419006</t>
  </si>
  <si>
    <t>Silver Falls SD 4</t>
  </si>
  <si>
    <t>0919001</t>
  </si>
  <si>
    <t>Sisters SD 6</t>
  </si>
  <si>
    <t>2019002</t>
  </si>
  <si>
    <t>Siuslaw SD 97J</t>
  </si>
  <si>
    <t>2019006</t>
  </si>
  <si>
    <t>South Lane SD 45J</t>
  </si>
  <si>
    <t>1019001</t>
  </si>
  <si>
    <t>South Umpqua SD 19</t>
  </si>
  <si>
    <t>3319001</t>
  </si>
  <si>
    <t>South Wasco Co SD</t>
  </si>
  <si>
    <t>3519001</t>
  </si>
  <si>
    <t>Spray SD</t>
  </si>
  <si>
    <t>2019007</t>
  </si>
  <si>
    <t>Springfield SD 19</t>
  </si>
  <si>
    <t>2619013</t>
  </si>
  <si>
    <t>St. Andrew Nativity School</t>
  </si>
  <si>
    <t>0919002</t>
  </si>
  <si>
    <t>St. Francis School - Bend</t>
  </si>
  <si>
    <t>0519003</t>
  </si>
  <si>
    <t>St. Helens SD 502</t>
  </si>
  <si>
    <t>2419011</t>
  </si>
  <si>
    <t>St. Paul SD 45</t>
  </si>
  <si>
    <t>3019001</t>
  </si>
  <si>
    <t>Stanfield SD 61</t>
  </si>
  <si>
    <t>1719002</t>
  </si>
  <si>
    <t>Sunny Wolf Charter School</t>
  </si>
  <si>
    <t>1019003</t>
  </si>
  <si>
    <t>Sutherlin SD 130</t>
  </si>
  <si>
    <t>2219004</t>
  </si>
  <si>
    <t>Sweet Home SD 55</t>
  </si>
  <si>
    <t>1720001</t>
  </si>
  <si>
    <t>Three Rivers SD</t>
  </si>
  <si>
    <t>3420001</t>
  </si>
  <si>
    <t>Tigard-Tualatin SD 23J</t>
  </si>
  <si>
    <t>2920002</t>
  </si>
  <si>
    <t>Tillamook SD</t>
  </si>
  <si>
    <t>0220001</t>
  </si>
  <si>
    <t>Trillium Family Services, Children's Far</t>
  </si>
  <si>
    <t>0920002</t>
  </si>
  <si>
    <t>Trinity Lutheran School - Bend</t>
  </si>
  <si>
    <t>3021002</t>
  </si>
  <si>
    <t>Umatilla SD 6</t>
  </si>
  <si>
    <t>3121001</t>
  </si>
  <si>
    <t>Union SD 5</t>
  </si>
  <si>
    <t>2322001</t>
  </si>
  <si>
    <t>Vale SD 84</t>
  </si>
  <si>
    <t>0522001</t>
  </si>
  <si>
    <t>Vernonia SD 47J</t>
  </si>
  <si>
    <t>2022001</t>
  </si>
  <si>
    <t>Village School</t>
  </si>
  <si>
    <t>3422001</t>
  </si>
  <si>
    <t>Visitation School</t>
  </si>
  <si>
    <t>3223001</t>
  </si>
  <si>
    <t>Wallowa SD 12</t>
  </si>
  <si>
    <t>0423001</t>
  </si>
  <si>
    <t>Warrenton-Hammond SD 30</t>
  </si>
  <si>
    <t>0323001</t>
  </si>
  <si>
    <t>West Linn SD</t>
  </si>
  <si>
    <t>3623002</t>
  </si>
  <si>
    <t>Willamina SD 30J</t>
  </si>
  <si>
    <t>1023001</t>
  </si>
  <si>
    <t>Winston-Dillard SD 116</t>
  </si>
  <si>
    <t>2423006</t>
  </si>
  <si>
    <t>Woodburn SD 103</t>
  </si>
  <si>
    <t>3625001</t>
  </si>
  <si>
    <t>Yamhill-Carlton SD</t>
  </si>
  <si>
    <t>1811004</t>
  </si>
  <si>
    <t>YMCA of Klamath Falls</t>
  </si>
  <si>
    <t>1025001</t>
  </si>
  <si>
    <t>Yoncalla SD 32</t>
  </si>
  <si>
    <t>De La Salle Catholic</t>
  </si>
  <si>
    <t>Four Rivers Community School</t>
  </si>
  <si>
    <t>Jackson Co Juv Detention</t>
  </si>
  <si>
    <t>Eagle Ridge High School</t>
  </si>
  <si>
    <t>Grand Total</t>
  </si>
  <si>
    <t>Mitchell SD 55</t>
  </si>
  <si>
    <t>Serendipity Center</t>
  </si>
  <si>
    <t>St. Mary's Home</t>
  </si>
  <si>
    <t>Sponsor #</t>
  </si>
  <si>
    <t>State of Oregon Grand Total</t>
  </si>
  <si>
    <t>2611001</t>
  </si>
  <si>
    <t>Albertina Kerr Centers</t>
  </si>
  <si>
    <t>Annex SD 29</t>
  </si>
  <si>
    <t>2602004</t>
  </si>
  <si>
    <t>Boys &amp; Girls Clubs of Portland</t>
  </si>
  <si>
    <t>*NSLP WBSCM will include items labeled in WBSCM as NSLP and TM_NS.  SFSP WBSCM will include items labeled as SFSP.</t>
  </si>
  <si>
    <t>Native American Youth and Family Center</t>
  </si>
  <si>
    <t xml:space="preserve">**UFVP Invoices can be received through July 2021, totals here may not be final until August. </t>
  </si>
  <si>
    <t>NLSP WBSCM* CFDA 10.555</t>
  </si>
  <si>
    <t>SFSP WBSCM* CFDA 10.559</t>
  </si>
  <si>
    <t>NSLP DoD CFDA 10.555</t>
  </si>
  <si>
    <t>SFSP DoD CFDA 10.559</t>
  </si>
  <si>
    <t>UFV Pilot** CFDA 10.555</t>
  </si>
  <si>
    <t>FY 2020-21 Value of USDA Foods (Commodities) Received by Agency and Program</t>
  </si>
  <si>
    <t xml:space="preserve">Food Service Management Companies (FSMC) are required to credit SFA based on actual Value of USDA Foods received. WBSCM amount below includes all pounds ordered through diversion/processing and is not necessarily reflective of actual end product received from processors. FSMC's must credit actual end products received based on the processor SEPDS pass-through-values. </t>
  </si>
  <si>
    <t>Important Details:</t>
  </si>
  <si>
    <t xml:space="preserve">This is a consolidated report. All reporting used in this report comes from USDA (WBSCM, FFAVORS). </t>
  </si>
  <si>
    <t>Value of USDA Foods Received memo issued June 9, 2021.</t>
  </si>
  <si>
    <t>Please reference the Value of USDA Foods Received memo issued on June 9, 2021. If you have any questions, please contact us at ode.fooddistribution@ode.state.or.us for assistance.</t>
  </si>
  <si>
    <t>Updated 7/30/2021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</si>
</sst>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44" fontId="2" fillId="0" borderId="0" xfId="0" applyNumberFormat="1" applyFo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44" fontId="2" fillId="2" borderId="1" xfId="1" applyFont="1" applyFill="1" applyBorder="1"/>
    <xf numFmtId="44" fontId="4" fillId="0" borderId="1" xfId="1" applyFont="1" applyBorder="1"/>
    <xf numFmtId="44" fontId="4" fillId="2" borderId="1" xfId="1" applyFont="1" applyFill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44" fontId="2" fillId="0" borderId="1" xfId="1" applyFont="1" applyFill="1" applyBorder="1"/>
    <xf numFmtId="44" fontId="2" fillId="0" borderId="1" xfId="1" applyFont="1" applyBorder="1"/>
    <xf numFmtId="0" fontId="4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2" fillId="2" borderId="1" xfId="1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5" fillId="0" borderId="0" xfId="2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2</xdr:col>
      <xdr:colOff>83127</xdr:colOff>
      <xdr:row>4</xdr:row>
      <xdr:rowOff>188284</xdr:rowOff>
    </xdr:to>
    <xdr:pic>
      <xdr:nvPicPr>
        <xdr:cNvPr id="2" name="Picture 1" title="Oregon Dept. of Education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0"/>
          <a:ext cx="2273877" cy="8359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oregon.gov/ode/students-and-family/childnutrition/MemoDocuments/Memo_USDA_Foods_VCR_6-9-2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247"/>
  <sheetViews>
    <sheetView tabSelected="1" zoomScaleNormal="100" workbookViewId="0">
      <selection activeCell="H6" sqref="H6:I6"/>
    </sheetView>
  </sheetViews>
  <sheetFormatPr defaultColWidth="8.7265625" defaultRowHeight="13" x14ac:dyDescent="0.3"/>
  <cols>
    <col min="1" max="1" width="8.7265625" style="3"/>
    <col min="2" max="2" width="25.7265625" style="2" customWidth="1"/>
    <col min="3" max="3" width="15" style="1" bestFit="1" customWidth="1"/>
    <col min="4" max="4" width="13.26953125" style="1" customWidth="1"/>
    <col min="5" max="5" width="13.1796875" style="1" customWidth="1"/>
    <col min="6" max="6" width="11" style="1" bestFit="1" customWidth="1"/>
    <col min="7" max="7" width="12.26953125" style="1" bestFit="1" customWidth="1"/>
    <col min="8" max="8" width="14.26953125" style="1" customWidth="1"/>
    <col min="9" max="9" width="9.54296875" style="1" customWidth="1"/>
    <col min="10" max="16384" width="8.7265625" style="1"/>
  </cols>
  <sheetData>
    <row r="5" spans="1:9" ht="18" customHeight="1" x14ac:dyDescent="0.3"/>
    <row r="6" spans="1:9" ht="20.25" customHeight="1" x14ac:dyDescent="0.35">
      <c r="A6" s="20" t="s">
        <v>454</v>
      </c>
      <c r="B6" s="20"/>
      <c r="C6" s="20"/>
      <c r="D6" s="20"/>
      <c r="E6" s="20"/>
      <c r="F6" s="20"/>
      <c r="G6" s="20"/>
      <c r="H6" s="21" t="s">
        <v>460</v>
      </c>
      <c r="I6" s="21"/>
    </row>
    <row r="7" spans="1:9" x14ac:dyDescent="0.3">
      <c r="A7" s="21" t="s">
        <v>457</v>
      </c>
      <c r="B7" s="21"/>
      <c r="C7" s="21"/>
      <c r="D7" s="21"/>
      <c r="E7" s="21"/>
      <c r="F7" s="21"/>
      <c r="G7" s="21"/>
      <c r="H7" s="21"/>
      <c r="I7" s="21"/>
    </row>
    <row r="8" spans="1:9" x14ac:dyDescent="0.3">
      <c r="A8" s="15" t="s">
        <v>456</v>
      </c>
      <c r="B8" s="16"/>
      <c r="C8" s="16"/>
      <c r="D8" s="16"/>
      <c r="E8" s="16"/>
      <c r="F8" s="16"/>
      <c r="G8" s="16"/>
      <c r="H8" s="16"/>
      <c r="I8" s="16"/>
    </row>
    <row r="9" spans="1:9" ht="42" customHeight="1" x14ac:dyDescent="0.3">
      <c r="A9" s="18" t="s">
        <v>455</v>
      </c>
      <c r="B9" s="18"/>
      <c r="C9" s="18"/>
      <c r="D9" s="18"/>
      <c r="E9" s="18"/>
      <c r="F9" s="18"/>
      <c r="G9" s="18"/>
      <c r="H9" s="18"/>
      <c r="I9" s="18"/>
    </row>
    <row r="10" spans="1:9" ht="13.5" customHeight="1" x14ac:dyDescent="0.3">
      <c r="A10" s="18" t="s">
        <v>446</v>
      </c>
      <c r="B10" s="18"/>
      <c r="C10" s="18"/>
      <c r="D10" s="18"/>
      <c r="E10" s="18"/>
      <c r="F10" s="18"/>
      <c r="G10" s="18"/>
      <c r="H10" s="18"/>
      <c r="I10" s="18"/>
    </row>
    <row r="11" spans="1:9" x14ac:dyDescent="0.3">
      <c r="A11" s="22" t="s">
        <v>448</v>
      </c>
      <c r="B11" s="22"/>
      <c r="C11" s="22"/>
      <c r="D11" s="22"/>
      <c r="E11" s="22"/>
      <c r="F11" s="22"/>
      <c r="G11" s="22"/>
      <c r="H11" s="22"/>
      <c r="I11" s="22"/>
    </row>
    <row r="12" spans="1:9" ht="27" customHeight="1" x14ac:dyDescent="0.3">
      <c r="A12" s="18" t="s">
        <v>459</v>
      </c>
      <c r="B12" s="18"/>
      <c r="C12" s="18"/>
      <c r="D12" s="18"/>
      <c r="E12" s="18"/>
      <c r="F12" s="18"/>
      <c r="G12" s="18"/>
      <c r="H12" s="18"/>
      <c r="I12" s="18"/>
    </row>
    <row r="13" spans="1:9" ht="14.25" customHeight="1" x14ac:dyDescent="0.3">
      <c r="A13" s="19" t="s">
        <v>458</v>
      </c>
      <c r="B13" s="19"/>
      <c r="C13" s="19"/>
      <c r="D13" s="19"/>
      <c r="E13" s="19"/>
      <c r="F13" s="19"/>
      <c r="G13" s="19"/>
      <c r="H13" s="19"/>
      <c r="I13" s="19"/>
    </row>
    <row r="14" spans="1:9" ht="26" x14ac:dyDescent="0.3">
      <c r="A14" s="5" t="s">
        <v>439</v>
      </c>
      <c r="B14" s="6" t="s">
        <v>0</v>
      </c>
      <c r="C14" s="17" t="s">
        <v>449</v>
      </c>
      <c r="D14" s="17" t="s">
        <v>450</v>
      </c>
      <c r="E14" s="17" t="s">
        <v>451</v>
      </c>
      <c r="F14" s="17" t="s">
        <v>452</v>
      </c>
      <c r="G14" s="17" t="s">
        <v>453</v>
      </c>
      <c r="H14" s="7" t="s">
        <v>435</v>
      </c>
    </row>
    <row r="15" spans="1:9" x14ac:dyDescent="0.3">
      <c r="A15" s="10" t="s">
        <v>1</v>
      </c>
      <c r="B15" s="11" t="s">
        <v>2</v>
      </c>
      <c r="C15" s="12">
        <v>16457.78</v>
      </c>
      <c r="D15" s="13"/>
      <c r="E15" s="13"/>
      <c r="F15" s="13"/>
      <c r="G15" s="13"/>
      <c r="H15" s="7">
        <f>SUM(C15:G15)</f>
        <v>16457.78</v>
      </c>
    </row>
    <row r="16" spans="1:9" x14ac:dyDescent="0.3">
      <c r="A16" s="10" t="s">
        <v>441</v>
      </c>
      <c r="B16" s="11" t="s">
        <v>442</v>
      </c>
      <c r="C16" s="12">
        <v>2046.34</v>
      </c>
      <c r="D16" s="13"/>
      <c r="E16" s="13"/>
      <c r="F16" s="13"/>
      <c r="G16" s="13"/>
      <c r="H16" s="7">
        <f>SUM(C16:G16)</f>
        <v>2046.34</v>
      </c>
    </row>
    <row r="17" spans="1:8" x14ac:dyDescent="0.3">
      <c r="A17" s="10" t="s">
        <v>3</v>
      </c>
      <c r="B17" s="11" t="s">
        <v>4</v>
      </c>
      <c r="C17" s="12"/>
      <c r="D17" s="13"/>
      <c r="E17" s="13">
        <v>1198.03</v>
      </c>
      <c r="F17" s="13"/>
      <c r="G17" s="13"/>
      <c r="H17" s="7">
        <f t="shared" ref="H17:H76" si="0">SUM(C17:G17)</f>
        <v>1198.03</v>
      </c>
    </row>
    <row r="18" spans="1:8" x14ac:dyDescent="0.3">
      <c r="A18" s="10" t="s">
        <v>5</v>
      </c>
      <c r="B18" s="11" t="s">
        <v>6</v>
      </c>
      <c r="C18" s="12">
        <v>16203.89</v>
      </c>
      <c r="D18" s="13"/>
      <c r="E18" s="13"/>
      <c r="F18" s="13"/>
      <c r="G18" s="13"/>
      <c r="H18" s="7">
        <f t="shared" si="0"/>
        <v>16203.89</v>
      </c>
    </row>
    <row r="19" spans="1:8" x14ac:dyDescent="0.3">
      <c r="A19" s="10">
        <v>2301002</v>
      </c>
      <c r="B19" s="11" t="s">
        <v>443</v>
      </c>
      <c r="C19" s="12">
        <v>890.01</v>
      </c>
      <c r="D19" s="13"/>
      <c r="E19" s="13"/>
      <c r="F19" s="13"/>
      <c r="G19" s="13"/>
      <c r="H19" s="7">
        <f t="shared" si="0"/>
        <v>890.01</v>
      </c>
    </row>
    <row r="20" spans="1:8" x14ac:dyDescent="0.3">
      <c r="A20" s="10" t="s">
        <v>7</v>
      </c>
      <c r="B20" s="11" t="s">
        <v>8</v>
      </c>
      <c r="C20" s="12">
        <v>6886.76</v>
      </c>
      <c r="D20" s="13"/>
      <c r="E20" s="13"/>
      <c r="F20" s="13"/>
      <c r="G20" s="13"/>
      <c r="H20" s="7">
        <f t="shared" si="0"/>
        <v>6886.76</v>
      </c>
    </row>
    <row r="21" spans="1:8" x14ac:dyDescent="0.3">
      <c r="A21" s="10" t="s">
        <v>9</v>
      </c>
      <c r="B21" s="11" t="s">
        <v>10</v>
      </c>
      <c r="C21" s="12">
        <v>29193.870000000003</v>
      </c>
      <c r="D21" s="13"/>
      <c r="E21" s="13">
        <v>20591.850000000017</v>
      </c>
      <c r="F21" s="13"/>
      <c r="G21" s="13">
        <v>1414</v>
      </c>
      <c r="H21" s="7">
        <f t="shared" si="0"/>
        <v>51199.720000000016</v>
      </c>
    </row>
    <row r="22" spans="1:8" x14ac:dyDescent="0.3">
      <c r="A22" s="10" t="s">
        <v>11</v>
      </c>
      <c r="B22" s="11" t="s">
        <v>12</v>
      </c>
      <c r="C22" s="12">
        <v>45846.82</v>
      </c>
      <c r="D22" s="13"/>
      <c r="E22" s="13">
        <v>8141.8900000000012</v>
      </c>
      <c r="F22" s="13">
        <v>308.49</v>
      </c>
      <c r="G22" s="13"/>
      <c r="H22" s="7">
        <f t="shared" si="0"/>
        <v>54297.2</v>
      </c>
    </row>
    <row r="23" spans="1:8" x14ac:dyDescent="0.3">
      <c r="A23" s="10" t="s">
        <v>13</v>
      </c>
      <c r="B23" s="11" t="s">
        <v>14</v>
      </c>
      <c r="C23" s="12">
        <v>23039.14</v>
      </c>
      <c r="D23" s="13"/>
      <c r="E23" s="13"/>
      <c r="F23" s="13"/>
      <c r="G23" s="13"/>
      <c r="H23" s="7">
        <f t="shared" si="0"/>
        <v>23039.14</v>
      </c>
    </row>
    <row r="24" spans="1:8" x14ac:dyDescent="0.3">
      <c r="A24" s="10" t="s">
        <v>15</v>
      </c>
      <c r="B24" s="11" t="s">
        <v>16</v>
      </c>
      <c r="C24" s="12">
        <v>25656.560000000001</v>
      </c>
      <c r="D24" s="13"/>
      <c r="E24" s="13">
        <v>9730.9100000000053</v>
      </c>
      <c r="F24" s="13"/>
      <c r="G24" s="13"/>
      <c r="H24" s="7">
        <f t="shared" si="0"/>
        <v>35387.470000000008</v>
      </c>
    </row>
    <row r="25" spans="1:8" x14ac:dyDescent="0.3">
      <c r="A25" s="10" t="s">
        <v>17</v>
      </c>
      <c r="B25" s="11" t="s">
        <v>18</v>
      </c>
      <c r="C25" s="12">
        <v>24322.720000000001</v>
      </c>
      <c r="D25" s="13"/>
      <c r="E25" s="13">
        <v>5898.97</v>
      </c>
      <c r="F25" s="13"/>
      <c r="G25" s="13"/>
      <c r="H25" s="7">
        <f t="shared" si="0"/>
        <v>30221.690000000002</v>
      </c>
    </row>
    <row r="26" spans="1:8" x14ac:dyDescent="0.3">
      <c r="A26" s="10" t="s">
        <v>19</v>
      </c>
      <c r="B26" s="11" t="s">
        <v>20</v>
      </c>
      <c r="C26" s="12">
        <v>13479.129999999997</v>
      </c>
      <c r="D26" s="13"/>
      <c r="E26" s="13">
        <v>4877.0199999999977</v>
      </c>
      <c r="F26" s="13"/>
      <c r="G26" s="13"/>
      <c r="H26" s="7">
        <f t="shared" si="0"/>
        <v>18356.149999999994</v>
      </c>
    </row>
    <row r="27" spans="1:8" x14ac:dyDescent="0.3">
      <c r="A27" s="10" t="s">
        <v>21</v>
      </c>
      <c r="B27" s="11" t="s">
        <v>22</v>
      </c>
      <c r="C27" s="12">
        <v>313782.39000000036</v>
      </c>
      <c r="D27" s="13">
        <v>1546.85</v>
      </c>
      <c r="E27" s="13">
        <v>487441.97</v>
      </c>
      <c r="F27" s="13"/>
      <c r="G27" s="13"/>
      <c r="H27" s="7">
        <f t="shared" si="0"/>
        <v>802771.21000000031</v>
      </c>
    </row>
    <row r="28" spans="1:8" x14ac:dyDescent="0.3">
      <c r="A28" s="10" t="s">
        <v>23</v>
      </c>
      <c r="B28" s="11" t="s">
        <v>24</v>
      </c>
      <c r="C28" s="12">
        <v>351262.91</v>
      </c>
      <c r="D28" s="13"/>
      <c r="E28" s="13">
        <v>144663.22999999989</v>
      </c>
      <c r="F28" s="13"/>
      <c r="G28" s="13">
        <v>6826.5</v>
      </c>
      <c r="H28" s="7">
        <f t="shared" si="0"/>
        <v>502752.6399999999</v>
      </c>
    </row>
    <row r="29" spans="1:8" x14ac:dyDescent="0.3">
      <c r="A29" s="10" t="s">
        <v>25</v>
      </c>
      <c r="B29" s="11" t="s">
        <v>26</v>
      </c>
      <c r="C29" s="12">
        <v>121372.03</v>
      </c>
      <c r="D29" s="13"/>
      <c r="E29" s="13">
        <v>38848.680000000008</v>
      </c>
      <c r="F29" s="13"/>
      <c r="G29" s="13"/>
      <c r="H29" s="7">
        <f t="shared" si="0"/>
        <v>160220.71000000002</v>
      </c>
    </row>
    <row r="30" spans="1:8" x14ac:dyDescent="0.3">
      <c r="A30" s="10" t="s">
        <v>27</v>
      </c>
      <c r="B30" s="11" t="s">
        <v>28</v>
      </c>
      <c r="C30" s="12">
        <v>9475.909999999998</v>
      </c>
      <c r="D30" s="13"/>
      <c r="E30" s="13"/>
      <c r="F30" s="13"/>
      <c r="G30" s="13"/>
      <c r="H30" s="7">
        <f t="shared" si="0"/>
        <v>9475.909999999998</v>
      </c>
    </row>
    <row r="31" spans="1:8" ht="26" x14ac:dyDescent="0.3">
      <c r="A31" s="10" t="s">
        <v>29</v>
      </c>
      <c r="B31" s="11" t="s">
        <v>30</v>
      </c>
      <c r="C31" s="12">
        <v>742.51</v>
      </c>
      <c r="D31" s="13">
        <v>263</v>
      </c>
      <c r="E31" s="13"/>
      <c r="F31" s="13"/>
      <c r="G31" s="13"/>
      <c r="H31" s="7">
        <f t="shared" si="0"/>
        <v>1005.51</v>
      </c>
    </row>
    <row r="32" spans="1:8" x14ac:dyDescent="0.3">
      <c r="A32" s="10" t="s">
        <v>444</v>
      </c>
      <c r="B32" s="11" t="s">
        <v>445</v>
      </c>
      <c r="C32" s="12">
        <v>1332.79</v>
      </c>
      <c r="D32" s="13">
        <v>340.89</v>
      </c>
      <c r="E32" s="13"/>
      <c r="F32" s="13"/>
      <c r="G32" s="13"/>
      <c r="H32" s="7">
        <f t="shared" si="0"/>
        <v>1673.6799999999998</v>
      </c>
    </row>
    <row r="33" spans="1:8" ht="26" x14ac:dyDescent="0.3">
      <c r="A33" s="10" t="s">
        <v>31</v>
      </c>
      <c r="B33" s="11" t="s">
        <v>32</v>
      </c>
      <c r="C33" s="12">
        <v>490.89</v>
      </c>
      <c r="D33" s="13">
        <v>48.46</v>
      </c>
      <c r="E33" s="13"/>
      <c r="F33" s="13"/>
      <c r="G33" s="13"/>
      <c r="H33" s="7">
        <f t="shared" si="0"/>
        <v>539.35</v>
      </c>
    </row>
    <row r="34" spans="1:8" x14ac:dyDescent="0.3">
      <c r="A34" s="10" t="s">
        <v>33</v>
      </c>
      <c r="B34" s="11" t="s">
        <v>34</v>
      </c>
      <c r="C34" s="12">
        <v>42612.67</v>
      </c>
      <c r="D34" s="13"/>
      <c r="E34" s="13"/>
      <c r="F34" s="13"/>
      <c r="G34" s="13"/>
      <c r="H34" s="7">
        <f t="shared" si="0"/>
        <v>42612.67</v>
      </c>
    </row>
    <row r="35" spans="1:8" x14ac:dyDescent="0.3">
      <c r="A35" s="10" t="s">
        <v>35</v>
      </c>
      <c r="B35" s="11" t="s">
        <v>36</v>
      </c>
      <c r="C35" s="12">
        <v>1315.33</v>
      </c>
      <c r="D35" s="13"/>
      <c r="E35" s="13"/>
      <c r="F35" s="13"/>
      <c r="G35" s="13"/>
      <c r="H35" s="7">
        <f t="shared" si="0"/>
        <v>1315.33</v>
      </c>
    </row>
    <row r="36" spans="1:8" x14ac:dyDescent="0.3">
      <c r="A36" s="10" t="s">
        <v>37</v>
      </c>
      <c r="B36" s="11" t="s">
        <v>38</v>
      </c>
      <c r="C36" s="12">
        <v>9670.44</v>
      </c>
      <c r="D36" s="13"/>
      <c r="E36" s="13"/>
      <c r="F36" s="13"/>
      <c r="G36" s="13"/>
      <c r="H36" s="7">
        <f t="shared" si="0"/>
        <v>9670.44</v>
      </c>
    </row>
    <row r="37" spans="1:8" x14ac:dyDescent="0.3">
      <c r="A37" s="10" t="s">
        <v>39</v>
      </c>
      <c r="B37" s="11" t="s">
        <v>40</v>
      </c>
      <c r="C37" s="12">
        <v>12841.589999999998</v>
      </c>
      <c r="D37" s="13"/>
      <c r="E37" s="13"/>
      <c r="F37" s="13"/>
      <c r="G37" s="13"/>
      <c r="H37" s="7">
        <f t="shared" si="0"/>
        <v>12841.589999999998</v>
      </c>
    </row>
    <row r="38" spans="1:8" x14ac:dyDescent="0.3">
      <c r="A38" s="10" t="s">
        <v>41</v>
      </c>
      <c r="B38" s="11" t="s">
        <v>42</v>
      </c>
      <c r="C38" s="12">
        <v>54443.950000000019</v>
      </c>
      <c r="D38" s="13"/>
      <c r="E38" s="13">
        <v>23999.930000000011</v>
      </c>
      <c r="F38" s="13"/>
      <c r="G38" s="13"/>
      <c r="H38" s="7">
        <f t="shared" si="0"/>
        <v>78443.880000000034</v>
      </c>
    </row>
    <row r="39" spans="1:8" x14ac:dyDescent="0.3">
      <c r="A39" s="10" t="s">
        <v>43</v>
      </c>
      <c r="B39" s="11" t="s">
        <v>44</v>
      </c>
      <c r="C39" s="12">
        <v>47876.400000000016</v>
      </c>
      <c r="D39" s="13"/>
      <c r="E39" s="13">
        <v>21247.060000000005</v>
      </c>
      <c r="F39" s="13"/>
      <c r="G39" s="13"/>
      <c r="H39" s="7">
        <f t="shared" si="0"/>
        <v>69123.460000000021</v>
      </c>
    </row>
    <row r="40" spans="1:8" x14ac:dyDescent="0.3">
      <c r="A40" s="10" t="s">
        <v>45</v>
      </c>
      <c r="B40" s="11" t="s">
        <v>46</v>
      </c>
      <c r="C40" s="12">
        <v>93110.429999999978</v>
      </c>
      <c r="D40" s="13">
        <v>3141.65</v>
      </c>
      <c r="E40" s="13">
        <v>92080.699999999924</v>
      </c>
      <c r="F40" s="13"/>
      <c r="G40" s="13"/>
      <c r="H40" s="7">
        <f t="shared" si="0"/>
        <v>188332.77999999991</v>
      </c>
    </row>
    <row r="41" spans="1:8" x14ac:dyDescent="0.3">
      <c r="A41" s="10" t="s">
        <v>47</v>
      </c>
      <c r="B41" s="11" t="s">
        <v>48</v>
      </c>
      <c r="C41" s="12">
        <v>9756.2000000000007</v>
      </c>
      <c r="D41" s="13"/>
      <c r="E41" s="13">
        <v>6274.3100000000013</v>
      </c>
      <c r="F41" s="13"/>
      <c r="G41" s="13"/>
      <c r="H41" s="7">
        <f t="shared" si="0"/>
        <v>16030.510000000002</v>
      </c>
    </row>
    <row r="42" spans="1:8" x14ac:dyDescent="0.3">
      <c r="A42" s="10" t="s">
        <v>49</v>
      </c>
      <c r="B42" s="11" t="s">
        <v>50</v>
      </c>
      <c r="C42" s="12">
        <v>9432.73</v>
      </c>
      <c r="D42" s="13"/>
      <c r="E42" s="13"/>
      <c r="F42" s="13"/>
      <c r="G42" s="13"/>
      <c r="H42" s="7">
        <f t="shared" si="0"/>
        <v>9432.73</v>
      </c>
    </row>
    <row r="43" spans="1:8" x14ac:dyDescent="0.3">
      <c r="A43" s="10" t="s">
        <v>51</v>
      </c>
      <c r="B43" s="11" t="s">
        <v>52</v>
      </c>
      <c r="C43" s="12">
        <v>196931.59</v>
      </c>
      <c r="D43" s="13">
        <v>606.54999999999995</v>
      </c>
      <c r="E43" s="13">
        <v>28724.969999999983</v>
      </c>
      <c r="F43" s="13">
        <v>681.66000000000008</v>
      </c>
      <c r="G43" s="13">
        <v>12130.2</v>
      </c>
      <c r="H43" s="7">
        <f t="shared" si="0"/>
        <v>239074.96999999997</v>
      </c>
    </row>
    <row r="44" spans="1:8" x14ac:dyDescent="0.3">
      <c r="A44" s="10" t="s">
        <v>53</v>
      </c>
      <c r="B44" s="11" t="s">
        <v>54</v>
      </c>
      <c r="C44" s="12">
        <v>62698.66999999994</v>
      </c>
      <c r="D44" s="13"/>
      <c r="E44" s="13">
        <v>33373.329999999994</v>
      </c>
      <c r="F44" s="13">
        <v>359.65</v>
      </c>
      <c r="G44" s="13"/>
      <c r="H44" s="7">
        <f t="shared" si="0"/>
        <v>96431.649999999936</v>
      </c>
    </row>
    <row r="45" spans="1:8" x14ac:dyDescent="0.3">
      <c r="A45" s="10" t="s">
        <v>55</v>
      </c>
      <c r="B45" s="11" t="s">
        <v>56</v>
      </c>
      <c r="C45" s="12">
        <v>3291.8100000000013</v>
      </c>
      <c r="D45" s="13"/>
      <c r="E45" s="13"/>
      <c r="F45" s="13"/>
      <c r="G45" s="13"/>
      <c r="H45" s="7">
        <f t="shared" si="0"/>
        <v>3291.8100000000013</v>
      </c>
    </row>
    <row r="46" spans="1:8" x14ac:dyDescent="0.3">
      <c r="A46" s="10" t="s">
        <v>57</v>
      </c>
      <c r="B46" s="11" t="s">
        <v>58</v>
      </c>
      <c r="C46" s="12">
        <v>23882.54</v>
      </c>
      <c r="D46" s="13">
        <v>48.46</v>
      </c>
      <c r="E46" s="13">
        <v>2117.7000000000003</v>
      </c>
      <c r="F46" s="13"/>
      <c r="G46" s="13"/>
      <c r="H46" s="7">
        <f t="shared" si="0"/>
        <v>26048.7</v>
      </c>
    </row>
    <row r="47" spans="1:8" x14ac:dyDescent="0.3">
      <c r="A47" s="10" t="s">
        <v>59</v>
      </c>
      <c r="B47" s="11" t="s">
        <v>60</v>
      </c>
      <c r="C47" s="12">
        <v>18987.62</v>
      </c>
      <c r="D47" s="13"/>
      <c r="E47" s="13"/>
      <c r="F47" s="13"/>
      <c r="G47" s="13"/>
      <c r="H47" s="7">
        <f t="shared" si="0"/>
        <v>18987.62</v>
      </c>
    </row>
    <row r="48" spans="1:8" x14ac:dyDescent="0.3">
      <c r="A48" s="10" t="s">
        <v>61</v>
      </c>
      <c r="B48" s="11" t="s">
        <v>62</v>
      </c>
      <c r="C48" s="12">
        <v>4176.8600000000006</v>
      </c>
      <c r="D48" s="13"/>
      <c r="E48" s="13"/>
      <c r="F48" s="13"/>
      <c r="G48" s="13"/>
      <c r="H48" s="7">
        <f t="shared" si="0"/>
        <v>4176.8600000000006</v>
      </c>
    </row>
    <row r="49" spans="1:8" x14ac:dyDescent="0.3">
      <c r="A49" s="10" t="s">
        <v>63</v>
      </c>
      <c r="B49" s="11" t="s">
        <v>64</v>
      </c>
      <c r="C49" s="12">
        <v>7985.52</v>
      </c>
      <c r="D49" s="13"/>
      <c r="E49" s="13"/>
      <c r="F49" s="13"/>
      <c r="G49" s="13"/>
      <c r="H49" s="7">
        <f t="shared" si="0"/>
        <v>7985.52</v>
      </c>
    </row>
    <row r="50" spans="1:8" x14ac:dyDescent="0.3">
      <c r="A50" s="10" t="s">
        <v>65</v>
      </c>
      <c r="B50" s="11" t="s">
        <v>66</v>
      </c>
      <c r="C50" s="12">
        <v>96799.79</v>
      </c>
      <c r="D50" s="13"/>
      <c r="E50" s="13">
        <v>9690.3300000000017</v>
      </c>
      <c r="F50" s="13"/>
      <c r="G50" s="13"/>
      <c r="H50" s="7">
        <f t="shared" si="0"/>
        <v>106490.12</v>
      </c>
    </row>
    <row r="51" spans="1:8" x14ac:dyDescent="0.3">
      <c r="A51" s="10" t="s">
        <v>67</v>
      </c>
      <c r="B51" s="11" t="s">
        <v>68</v>
      </c>
      <c r="C51" s="12">
        <v>38971.15</v>
      </c>
      <c r="D51" s="13"/>
      <c r="E51" s="13"/>
      <c r="F51" s="13"/>
      <c r="G51" s="13"/>
      <c r="H51" s="7">
        <f t="shared" si="0"/>
        <v>38971.15</v>
      </c>
    </row>
    <row r="52" spans="1:8" x14ac:dyDescent="0.3">
      <c r="A52" s="10" t="s">
        <v>69</v>
      </c>
      <c r="B52" s="11" t="s">
        <v>70</v>
      </c>
      <c r="C52" s="12">
        <v>11637.45</v>
      </c>
      <c r="D52" s="13"/>
      <c r="E52" s="13">
        <v>1724.7800000000002</v>
      </c>
      <c r="F52" s="13"/>
      <c r="G52" s="13"/>
      <c r="H52" s="7">
        <f t="shared" si="0"/>
        <v>13362.230000000001</v>
      </c>
    </row>
    <row r="53" spans="1:8" x14ac:dyDescent="0.3">
      <c r="A53" s="10" t="s">
        <v>71</v>
      </c>
      <c r="B53" s="11" t="s">
        <v>72</v>
      </c>
      <c r="C53" s="12">
        <v>110806.43000000007</v>
      </c>
      <c r="D53" s="13"/>
      <c r="E53" s="13">
        <v>47902.720000000016</v>
      </c>
      <c r="F53" s="13"/>
      <c r="G53" s="13"/>
      <c r="H53" s="7">
        <f t="shared" si="0"/>
        <v>158709.15000000008</v>
      </c>
    </row>
    <row r="54" spans="1:8" x14ac:dyDescent="0.3">
      <c r="A54" s="10" t="s">
        <v>73</v>
      </c>
      <c r="B54" s="11" t="s">
        <v>74</v>
      </c>
      <c r="C54" s="12">
        <v>6383.73</v>
      </c>
      <c r="D54" s="13"/>
      <c r="E54" s="13"/>
      <c r="F54" s="13"/>
      <c r="G54" s="13"/>
      <c r="H54" s="7">
        <f t="shared" si="0"/>
        <v>6383.73</v>
      </c>
    </row>
    <row r="55" spans="1:8" x14ac:dyDescent="0.3">
      <c r="A55" s="10" t="s">
        <v>75</v>
      </c>
      <c r="B55" s="11" t="s">
        <v>76</v>
      </c>
      <c r="C55" s="12">
        <v>4044.5500000000011</v>
      </c>
      <c r="D55" s="13"/>
      <c r="E55" s="13"/>
      <c r="F55" s="13"/>
      <c r="G55" s="13"/>
      <c r="H55" s="7">
        <f t="shared" si="0"/>
        <v>4044.5500000000011</v>
      </c>
    </row>
    <row r="56" spans="1:8" x14ac:dyDescent="0.3">
      <c r="A56" s="10" t="s">
        <v>77</v>
      </c>
      <c r="B56" s="11" t="s">
        <v>78</v>
      </c>
      <c r="C56" s="12">
        <v>3146.71</v>
      </c>
      <c r="E56" s="13"/>
      <c r="F56" s="13"/>
      <c r="G56" s="13"/>
      <c r="H56" s="7">
        <f t="shared" si="0"/>
        <v>3146.71</v>
      </c>
    </row>
    <row r="57" spans="1:8" x14ac:dyDescent="0.3">
      <c r="A57" s="10" t="s">
        <v>79</v>
      </c>
      <c r="B57" s="11" t="s">
        <v>80</v>
      </c>
      <c r="C57" s="12">
        <v>39737.270000000004</v>
      </c>
      <c r="D57" s="13"/>
      <c r="E57" s="13"/>
      <c r="F57" s="13"/>
      <c r="G57" s="13"/>
      <c r="H57" s="7">
        <f t="shared" si="0"/>
        <v>39737.270000000004</v>
      </c>
    </row>
    <row r="58" spans="1:8" x14ac:dyDescent="0.3">
      <c r="A58" s="10" t="s">
        <v>81</v>
      </c>
      <c r="B58" s="11" t="s">
        <v>82</v>
      </c>
      <c r="C58" s="12">
        <v>151135.69</v>
      </c>
      <c r="D58" s="13">
        <v>768.6</v>
      </c>
      <c r="E58" s="13">
        <v>6662.2500000000009</v>
      </c>
      <c r="F58" s="13">
        <v>1593.63</v>
      </c>
      <c r="G58" s="13"/>
      <c r="H58" s="7">
        <f t="shared" si="0"/>
        <v>160160.17000000001</v>
      </c>
    </row>
    <row r="59" spans="1:8" x14ac:dyDescent="0.3">
      <c r="A59" s="10" t="s">
        <v>83</v>
      </c>
      <c r="B59" s="11" t="s">
        <v>84</v>
      </c>
      <c r="C59" s="12">
        <v>8184.87</v>
      </c>
      <c r="D59" s="13"/>
      <c r="E59" s="13"/>
      <c r="F59" s="13"/>
      <c r="G59" s="13"/>
      <c r="H59" s="7">
        <f t="shared" si="0"/>
        <v>8184.87</v>
      </c>
    </row>
    <row r="60" spans="1:8" x14ac:dyDescent="0.3">
      <c r="A60" s="10" t="s">
        <v>85</v>
      </c>
      <c r="B60" s="11" t="s">
        <v>86</v>
      </c>
      <c r="C60" s="12">
        <v>21656.04</v>
      </c>
      <c r="D60" s="13"/>
      <c r="E60" s="13">
        <v>3999.3700000000008</v>
      </c>
      <c r="F60" s="13"/>
      <c r="G60" s="13"/>
      <c r="H60" s="7">
        <f t="shared" si="0"/>
        <v>25655.410000000003</v>
      </c>
    </row>
    <row r="61" spans="1:8" x14ac:dyDescent="0.3">
      <c r="A61" s="10" t="s">
        <v>87</v>
      </c>
      <c r="B61" s="11" t="s">
        <v>88</v>
      </c>
      <c r="C61" s="12">
        <v>67701.62</v>
      </c>
      <c r="D61" s="13"/>
      <c r="E61" s="13">
        <v>7981.130000000001</v>
      </c>
      <c r="F61" s="13"/>
      <c r="G61" s="13"/>
      <c r="H61" s="7">
        <f t="shared" si="0"/>
        <v>75682.75</v>
      </c>
    </row>
    <row r="62" spans="1:8" x14ac:dyDescent="0.3">
      <c r="A62" s="10" t="s">
        <v>89</v>
      </c>
      <c r="B62" s="11" t="s">
        <v>90</v>
      </c>
      <c r="C62" s="12">
        <v>293813.46999999991</v>
      </c>
      <c r="D62" s="13"/>
      <c r="E62" s="13">
        <v>93333.800000000017</v>
      </c>
      <c r="F62" s="13"/>
      <c r="G62" s="13"/>
      <c r="H62" s="7">
        <f t="shared" si="0"/>
        <v>387147.2699999999</v>
      </c>
    </row>
    <row r="63" spans="1:8" x14ac:dyDescent="0.3">
      <c r="A63" s="10" t="s">
        <v>91</v>
      </c>
      <c r="B63" s="11" t="s">
        <v>92</v>
      </c>
      <c r="C63" s="12">
        <v>6632.45</v>
      </c>
      <c r="D63" s="13"/>
      <c r="E63" s="13"/>
      <c r="F63" s="13"/>
      <c r="G63" s="13"/>
      <c r="H63" s="7">
        <f t="shared" si="0"/>
        <v>6632.45</v>
      </c>
    </row>
    <row r="64" spans="1:8" x14ac:dyDescent="0.3">
      <c r="A64" s="10" t="s">
        <v>93</v>
      </c>
      <c r="B64" s="11" t="s">
        <v>94</v>
      </c>
      <c r="C64" s="12">
        <v>27033.72</v>
      </c>
      <c r="D64" s="13"/>
      <c r="E64" s="13">
        <v>13423.579999999998</v>
      </c>
      <c r="F64" s="13"/>
      <c r="G64" s="13"/>
      <c r="H64" s="7">
        <f t="shared" si="0"/>
        <v>40457.300000000003</v>
      </c>
    </row>
    <row r="65" spans="1:8" x14ac:dyDescent="0.3">
      <c r="A65" s="10" t="s">
        <v>95</v>
      </c>
      <c r="B65" s="11" t="s">
        <v>96</v>
      </c>
      <c r="C65" s="12">
        <v>4505.2899999999991</v>
      </c>
      <c r="D65" s="13"/>
      <c r="E65" s="13"/>
      <c r="F65" s="13"/>
      <c r="G65" s="13"/>
      <c r="H65" s="7">
        <f t="shared" si="0"/>
        <v>4505.2899999999991</v>
      </c>
    </row>
    <row r="66" spans="1:8" x14ac:dyDescent="0.3">
      <c r="A66" s="10">
        <v>2604005</v>
      </c>
      <c r="B66" s="11" t="s">
        <v>431</v>
      </c>
      <c r="C66" s="12"/>
      <c r="D66" s="13"/>
      <c r="E66" s="13">
        <v>6632.1699999999964</v>
      </c>
      <c r="F66" s="13"/>
      <c r="G66" s="13"/>
      <c r="H66" s="7">
        <f t="shared" si="0"/>
        <v>6632.1699999999964</v>
      </c>
    </row>
    <row r="67" spans="1:8" x14ac:dyDescent="0.3">
      <c r="A67" s="10" t="s">
        <v>97</v>
      </c>
      <c r="B67" s="11" t="s">
        <v>98</v>
      </c>
      <c r="C67" s="12">
        <v>4981.79</v>
      </c>
      <c r="D67" s="13"/>
      <c r="E67" s="13"/>
      <c r="F67" s="13"/>
      <c r="G67" s="13"/>
      <c r="H67" s="7">
        <f t="shared" si="0"/>
        <v>4981.79</v>
      </c>
    </row>
    <row r="68" spans="1:8" ht="26" x14ac:dyDescent="0.3">
      <c r="A68" s="10" t="s">
        <v>99</v>
      </c>
      <c r="B68" s="11" t="s">
        <v>100</v>
      </c>
      <c r="C68" s="12">
        <v>1611.7200000000003</v>
      </c>
      <c r="D68" s="13"/>
      <c r="E68" s="13"/>
      <c r="F68" s="13"/>
      <c r="G68" s="13"/>
      <c r="H68" s="7">
        <f t="shared" si="0"/>
        <v>1611.7200000000003</v>
      </c>
    </row>
    <row r="69" spans="1:8" x14ac:dyDescent="0.3">
      <c r="A69" s="10" t="s">
        <v>101</v>
      </c>
      <c r="B69" s="11" t="s">
        <v>102</v>
      </c>
      <c r="C69" s="12">
        <v>15299.339999999997</v>
      </c>
      <c r="E69" s="13"/>
      <c r="F69" s="13"/>
      <c r="G69" s="13"/>
      <c r="H69" s="7">
        <f t="shared" si="0"/>
        <v>15299.339999999997</v>
      </c>
    </row>
    <row r="70" spans="1:8" x14ac:dyDescent="0.3">
      <c r="A70" s="10" t="s">
        <v>103</v>
      </c>
      <c r="B70" s="11" t="s">
        <v>104</v>
      </c>
      <c r="C70" s="12">
        <v>2573.92</v>
      </c>
      <c r="D70" s="13"/>
      <c r="E70" s="13"/>
      <c r="F70" s="13"/>
      <c r="G70" s="13"/>
      <c r="H70" s="7">
        <f t="shared" si="0"/>
        <v>2573.92</v>
      </c>
    </row>
    <row r="71" spans="1:8" x14ac:dyDescent="0.3">
      <c r="A71" s="10" t="s">
        <v>105</v>
      </c>
      <c r="B71" s="11" t="s">
        <v>106</v>
      </c>
      <c r="C71" s="12">
        <v>97625.16</v>
      </c>
      <c r="D71" s="13">
        <v>20.23</v>
      </c>
      <c r="E71" s="13"/>
      <c r="F71" s="13"/>
      <c r="G71" s="13">
        <v>6509.7</v>
      </c>
      <c r="H71" s="7">
        <f t="shared" si="0"/>
        <v>104155.09</v>
      </c>
    </row>
    <row r="72" spans="1:8" x14ac:dyDescent="0.3">
      <c r="A72" s="10">
        <v>1805001</v>
      </c>
      <c r="B72" s="11" t="s">
        <v>434</v>
      </c>
      <c r="C72" s="12"/>
      <c r="D72" s="13"/>
      <c r="E72" s="13">
        <v>1793.6999999999996</v>
      </c>
      <c r="F72" s="13"/>
      <c r="G72" s="13"/>
      <c r="H72" s="7">
        <f t="shared" si="0"/>
        <v>1793.6999999999996</v>
      </c>
    </row>
    <row r="73" spans="1:8" x14ac:dyDescent="0.3">
      <c r="A73" s="10" t="s">
        <v>107</v>
      </c>
      <c r="B73" s="11" t="s">
        <v>108</v>
      </c>
      <c r="C73" s="12">
        <v>6904.3400000000011</v>
      </c>
      <c r="D73" s="13"/>
      <c r="E73" s="13">
        <v>3284.6599999999989</v>
      </c>
      <c r="F73" s="13"/>
      <c r="G73" s="13"/>
      <c r="H73" s="7">
        <f t="shared" si="0"/>
        <v>10189</v>
      </c>
    </row>
    <row r="74" spans="1:8" x14ac:dyDescent="0.3">
      <c r="A74" s="10" t="s">
        <v>109</v>
      </c>
      <c r="B74" s="11" t="s">
        <v>110</v>
      </c>
      <c r="C74" s="12">
        <v>13188.32</v>
      </c>
      <c r="D74" s="13"/>
      <c r="E74" s="13">
        <v>1299.6199999999997</v>
      </c>
      <c r="F74" s="13"/>
      <c r="G74" s="13"/>
      <c r="H74" s="7">
        <f t="shared" si="0"/>
        <v>14487.939999999999</v>
      </c>
    </row>
    <row r="75" spans="1:8" x14ac:dyDescent="0.3">
      <c r="A75" s="10" t="s">
        <v>111</v>
      </c>
      <c r="B75" s="11" t="s">
        <v>112</v>
      </c>
      <c r="C75" s="12">
        <v>7118.94</v>
      </c>
      <c r="D75" s="13"/>
      <c r="E75" s="13"/>
      <c r="F75" s="13"/>
      <c r="G75" s="13"/>
      <c r="H75" s="7">
        <f t="shared" si="0"/>
        <v>7118.94</v>
      </c>
    </row>
    <row r="76" spans="1:8" x14ac:dyDescent="0.3">
      <c r="A76" s="10" t="s">
        <v>113</v>
      </c>
      <c r="B76" s="11" t="s">
        <v>114</v>
      </c>
      <c r="C76" s="12">
        <v>11547.429999999998</v>
      </c>
      <c r="D76" s="13"/>
      <c r="E76" s="13"/>
      <c r="F76" s="13"/>
      <c r="G76" s="13"/>
      <c r="H76" s="7">
        <f t="shared" si="0"/>
        <v>11547.429999999998</v>
      </c>
    </row>
    <row r="77" spans="1:8" x14ac:dyDescent="0.3">
      <c r="A77" s="10" t="s">
        <v>115</v>
      </c>
      <c r="B77" s="11" t="s">
        <v>116</v>
      </c>
      <c r="C77" s="12">
        <v>36236.17</v>
      </c>
      <c r="D77" s="13"/>
      <c r="E77" s="13">
        <v>9371.1399999999958</v>
      </c>
      <c r="F77" s="13"/>
      <c r="G77" s="13"/>
      <c r="H77" s="7">
        <f t="shared" ref="H77:H135" si="1">SUM(C77:G77)</f>
        <v>45607.31</v>
      </c>
    </row>
    <row r="78" spans="1:8" x14ac:dyDescent="0.3">
      <c r="A78" s="10" t="s">
        <v>117</v>
      </c>
      <c r="B78" s="11" t="s">
        <v>118</v>
      </c>
      <c r="C78" s="12">
        <v>326944.63999999996</v>
      </c>
      <c r="D78" s="13"/>
      <c r="E78" s="13">
        <v>129468.00000000006</v>
      </c>
      <c r="F78" s="13"/>
      <c r="G78" s="13"/>
      <c r="H78" s="7">
        <f t="shared" si="1"/>
        <v>456412.64</v>
      </c>
    </row>
    <row r="79" spans="1:8" x14ac:dyDescent="0.3">
      <c r="A79" s="10" t="s">
        <v>119</v>
      </c>
      <c r="B79" s="11" t="s">
        <v>120</v>
      </c>
      <c r="C79" s="12">
        <v>4204.8599999999997</v>
      </c>
      <c r="D79" s="13"/>
      <c r="E79" s="13">
        <v>2660.8200000000006</v>
      </c>
      <c r="F79" s="13"/>
      <c r="G79" s="13"/>
      <c r="H79" s="7">
        <f t="shared" si="1"/>
        <v>6865.68</v>
      </c>
    </row>
    <row r="80" spans="1:8" x14ac:dyDescent="0.3">
      <c r="A80" s="10" t="s">
        <v>121</v>
      </c>
      <c r="B80" s="11" t="s">
        <v>122</v>
      </c>
      <c r="C80" s="12">
        <v>4785.55</v>
      </c>
      <c r="D80" s="13"/>
      <c r="E80" s="13"/>
      <c r="F80" s="13"/>
      <c r="G80" s="13"/>
      <c r="H80" s="7">
        <f t="shared" si="1"/>
        <v>4785.55</v>
      </c>
    </row>
    <row r="81" spans="1:8" x14ac:dyDescent="0.3">
      <c r="A81" s="10" t="s">
        <v>123</v>
      </c>
      <c r="B81" s="11" t="s">
        <v>124</v>
      </c>
      <c r="C81" s="12">
        <v>17272.77</v>
      </c>
      <c r="D81" s="13"/>
      <c r="E81" s="13">
        <v>25022.120000000014</v>
      </c>
      <c r="F81" s="13"/>
      <c r="G81" s="13"/>
      <c r="H81" s="7">
        <f t="shared" si="1"/>
        <v>42294.890000000014</v>
      </c>
    </row>
    <row r="82" spans="1:8" x14ac:dyDescent="0.3">
      <c r="A82" s="10" t="s">
        <v>125</v>
      </c>
      <c r="B82" s="11" t="s">
        <v>126</v>
      </c>
      <c r="C82" s="12">
        <v>141926.82</v>
      </c>
      <c r="D82" s="13"/>
      <c r="E82" s="13">
        <v>37876.949999999997</v>
      </c>
      <c r="F82" s="13"/>
      <c r="G82" s="13"/>
      <c r="H82" s="7">
        <f t="shared" si="1"/>
        <v>179803.77000000002</v>
      </c>
    </row>
    <row r="83" spans="1:8" x14ac:dyDescent="0.3">
      <c r="A83" s="10" t="s">
        <v>127</v>
      </c>
      <c r="B83" s="11" t="s">
        <v>128</v>
      </c>
      <c r="C83" s="12">
        <v>2305.66</v>
      </c>
      <c r="D83" s="13"/>
      <c r="E83" s="13"/>
      <c r="F83" s="13"/>
      <c r="G83" s="13"/>
      <c r="H83" s="7">
        <f t="shared" si="1"/>
        <v>2305.66</v>
      </c>
    </row>
    <row r="84" spans="1:8" x14ac:dyDescent="0.3">
      <c r="A84" s="10">
        <v>2306001</v>
      </c>
      <c r="B84" s="11" t="s">
        <v>432</v>
      </c>
      <c r="C84" s="12"/>
      <c r="D84" s="13"/>
      <c r="E84" s="13">
        <v>16469.060000000001</v>
      </c>
      <c r="F84" s="13"/>
      <c r="G84" s="13"/>
      <c r="H84" s="7">
        <f t="shared" si="1"/>
        <v>16469.060000000001</v>
      </c>
    </row>
    <row r="85" spans="1:8" x14ac:dyDescent="0.3">
      <c r="A85" s="10" t="s">
        <v>129</v>
      </c>
      <c r="B85" s="11" t="s">
        <v>130</v>
      </c>
      <c r="C85" s="12">
        <v>11213.68</v>
      </c>
      <c r="D85" s="13"/>
      <c r="E85" s="13">
        <v>879.78000000000009</v>
      </c>
      <c r="F85" s="13"/>
      <c r="G85" s="13"/>
      <c r="H85" s="7">
        <f t="shared" si="1"/>
        <v>12093.460000000001</v>
      </c>
    </row>
    <row r="86" spans="1:8" x14ac:dyDescent="0.3">
      <c r="A86" s="10" t="s">
        <v>131</v>
      </c>
      <c r="B86" s="11" t="s">
        <v>132</v>
      </c>
      <c r="C86" s="12">
        <v>43836.169999999984</v>
      </c>
      <c r="E86" s="13">
        <v>11421.359999999999</v>
      </c>
      <c r="F86" s="13"/>
      <c r="G86" s="13"/>
      <c r="H86" s="7">
        <f t="shared" si="1"/>
        <v>55257.529999999984</v>
      </c>
    </row>
    <row r="87" spans="1:8" x14ac:dyDescent="0.3">
      <c r="A87" s="10" t="s">
        <v>133</v>
      </c>
      <c r="B87" s="11" t="s">
        <v>134</v>
      </c>
      <c r="C87" s="12">
        <v>63101.02</v>
      </c>
      <c r="D87" s="13"/>
      <c r="E87" s="13">
        <v>397.36</v>
      </c>
      <c r="F87" s="13"/>
      <c r="G87" s="13"/>
      <c r="H87" s="7">
        <f t="shared" si="1"/>
        <v>63498.38</v>
      </c>
    </row>
    <row r="88" spans="1:8" x14ac:dyDescent="0.3">
      <c r="A88" s="10" t="s">
        <v>135</v>
      </c>
      <c r="B88" s="11" t="s">
        <v>136</v>
      </c>
      <c r="C88" s="12">
        <v>18092.219999999994</v>
      </c>
      <c r="D88" s="13">
        <v>152.69999999999999</v>
      </c>
      <c r="E88" s="13"/>
      <c r="F88" s="13">
        <v>71.030000000000015</v>
      </c>
      <c r="G88" s="13"/>
      <c r="H88" s="7">
        <f t="shared" si="1"/>
        <v>18315.949999999993</v>
      </c>
    </row>
    <row r="89" spans="1:8" x14ac:dyDescent="0.3">
      <c r="A89" s="10" t="s">
        <v>137</v>
      </c>
      <c r="B89" s="11" t="s">
        <v>138</v>
      </c>
      <c r="C89" s="12">
        <v>17463.14</v>
      </c>
      <c r="D89" s="13"/>
      <c r="E89" s="13"/>
      <c r="F89" s="13"/>
      <c r="G89" s="13"/>
      <c r="H89" s="7">
        <f t="shared" si="1"/>
        <v>17463.14</v>
      </c>
    </row>
    <row r="90" spans="1:8" x14ac:dyDescent="0.3">
      <c r="A90" s="10" t="s">
        <v>139</v>
      </c>
      <c r="B90" s="11" t="s">
        <v>140</v>
      </c>
      <c r="C90" s="12">
        <v>155820.24</v>
      </c>
      <c r="D90" s="13"/>
      <c r="E90" s="13">
        <v>111064.34999999999</v>
      </c>
      <c r="F90" s="13"/>
      <c r="G90" s="13">
        <v>4952</v>
      </c>
      <c r="H90" s="7">
        <f t="shared" si="1"/>
        <v>271836.58999999997</v>
      </c>
    </row>
    <row r="91" spans="1:8" x14ac:dyDescent="0.3">
      <c r="A91" s="10" t="s">
        <v>141</v>
      </c>
      <c r="B91" s="11" t="s">
        <v>142</v>
      </c>
      <c r="C91" s="12">
        <v>165137.64999999997</v>
      </c>
      <c r="D91" s="13"/>
      <c r="E91" s="13">
        <v>88038.37</v>
      </c>
      <c r="F91" s="13"/>
      <c r="G91" s="13"/>
      <c r="H91" s="7">
        <f t="shared" si="1"/>
        <v>253176.01999999996</v>
      </c>
    </row>
    <row r="92" spans="1:8" x14ac:dyDescent="0.3">
      <c r="A92" s="10" t="s">
        <v>143</v>
      </c>
      <c r="B92" s="11" t="s">
        <v>144</v>
      </c>
      <c r="C92" s="12">
        <v>236689.28999999995</v>
      </c>
      <c r="D92" s="13"/>
      <c r="E92" s="13"/>
      <c r="F92" s="13"/>
      <c r="G92" s="13"/>
      <c r="H92" s="7">
        <f t="shared" si="1"/>
        <v>236689.28999999995</v>
      </c>
    </row>
    <row r="93" spans="1:8" x14ac:dyDescent="0.3">
      <c r="A93" s="10" t="s">
        <v>145</v>
      </c>
      <c r="B93" s="11" t="s">
        <v>146</v>
      </c>
      <c r="C93" s="12">
        <v>1372.61</v>
      </c>
      <c r="D93" s="13"/>
      <c r="E93" s="13"/>
      <c r="F93" s="13"/>
      <c r="G93" s="13"/>
      <c r="H93" s="7">
        <f t="shared" si="1"/>
        <v>1372.61</v>
      </c>
    </row>
    <row r="94" spans="1:8" x14ac:dyDescent="0.3">
      <c r="A94" s="10" t="s">
        <v>147</v>
      </c>
      <c r="B94" s="11" t="s">
        <v>148</v>
      </c>
      <c r="C94" s="12">
        <v>13597.68</v>
      </c>
      <c r="D94" s="13"/>
      <c r="E94" s="13"/>
      <c r="F94" s="13"/>
      <c r="G94" s="13"/>
      <c r="H94" s="7">
        <f t="shared" si="1"/>
        <v>13597.68</v>
      </c>
    </row>
    <row r="95" spans="1:8" x14ac:dyDescent="0.3">
      <c r="A95" s="10" t="s">
        <v>149</v>
      </c>
      <c r="B95" s="11" t="s">
        <v>150</v>
      </c>
      <c r="C95" s="12">
        <v>3845.0900000000006</v>
      </c>
      <c r="D95" s="13"/>
      <c r="E95" s="13"/>
      <c r="F95" s="13"/>
      <c r="G95" s="13"/>
      <c r="H95" s="7">
        <f t="shared" si="1"/>
        <v>3845.0900000000006</v>
      </c>
    </row>
    <row r="96" spans="1:8" x14ac:dyDescent="0.3">
      <c r="A96" s="10" t="s">
        <v>151</v>
      </c>
      <c r="B96" s="11" t="s">
        <v>152</v>
      </c>
      <c r="C96" s="12">
        <v>15462.75</v>
      </c>
      <c r="D96" s="13"/>
      <c r="E96" s="13"/>
      <c r="F96" s="13"/>
      <c r="G96" s="13"/>
      <c r="H96" s="7">
        <f t="shared" si="1"/>
        <v>15462.75</v>
      </c>
    </row>
    <row r="97" spans="1:8" x14ac:dyDescent="0.3">
      <c r="A97" s="10" t="s">
        <v>153</v>
      </c>
      <c r="B97" s="11" t="s">
        <v>154</v>
      </c>
      <c r="C97" s="12">
        <v>82661.61</v>
      </c>
      <c r="D97" s="13"/>
      <c r="E97" s="13">
        <v>142043.33000000013</v>
      </c>
      <c r="F97" s="13"/>
      <c r="G97" s="13"/>
      <c r="H97" s="7">
        <f t="shared" si="1"/>
        <v>224704.94000000012</v>
      </c>
    </row>
    <row r="98" spans="1:8" x14ac:dyDescent="0.3">
      <c r="A98" s="10" t="s">
        <v>155</v>
      </c>
      <c r="B98" s="11" t="s">
        <v>156</v>
      </c>
      <c r="C98" s="12">
        <v>253650.18999999983</v>
      </c>
      <c r="D98" s="13"/>
      <c r="E98" s="13">
        <v>387765.58000000025</v>
      </c>
      <c r="F98" s="13"/>
      <c r="G98" s="13"/>
      <c r="H98" s="7">
        <f t="shared" si="1"/>
        <v>641415.77</v>
      </c>
    </row>
    <row r="99" spans="1:8" x14ac:dyDescent="0.3">
      <c r="A99" s="10" t="s">
        <v>157</v>
      </c>
      <c r="B99" s="11" t="s">
        <v>158</v>
      </c>
      <c r="C99" s="12">
        <v>5601.2499999999991</v>
      </c>
      <c r="D99" s="13"/>
      <c r="E99" s="13"/>
      <c r="F99" s="13"/>
      <c r="G99" s="13"/>
      <c r="H99" s="7">
        <f t="shared" si="1"/>
        <v>5601.2499999999991</v>
      </c>
    </row>
    <row r="100" spans="1:8" ht="26" x14ac:dyDescent="0.3">
      <c r="A100" s="10" t="s">
        <v>159</v>
      </c>
      <c r="B100" s="11" t="s">
        <v>160</v>
      </c>
      <c r="C100" s="12">
        <v>2214.0400000000004</v>
      </c>
      <c r="D100" s="13"/>
      <c r="E100" s="13"/>
      <c r="F100" s="13"/>
      <c r="G100" s="13"/>
      <c r="H100" s="7">
        <f t="shared" si="1"/>
        <v>2214.0400000000004</v>
      </c>
    </row>
    <row r="101" spans="1:8" x14ac:dyDescent="0.3">
      <c r="A101" s="10" t="s">
        <v>161</v>
      </c>
      <c r="B101" s="11" t="s">
        <v>162</v>
      </c>
      <c r="C101" s="12">
        <v>91882.55</v>
      </c>
      <c r="D101" s="13"/>
      <c r="E101" s="13">
        <v>52500.73000000004</v>
      </c>
      <c r="F101" s="13"/>
      <c r="G101" s="13"/>
      <c r="H101" s="7">
        <f t="shared" si="1"/>
        <v>144383.28000000003</v>
      </c>
    </row>
    <row r="102" spans="1:8" x14ac:dyDescent="0.3">
      <c r="A102" s="10" t="s">
        <v>163</v>
      </c>
      <c r="B102" s="11" t="s">
        <v>164</v>
      </c>
      <c r="C102" s="12">
        <v>3991.57</v>
      </c>
      <c r="D102" s="13"/>
      <c r="E102" s="13"/>
      <c r="F102" s="13"/>
      <c r="G102" s="13"/>
      <c r="H102" s="7">
        <f t="shared" si="1"/>
        <v>3991.57</v>
      </c>
    </row>
    <row r="103" spans="1:8" x14ac:dyDescent="0.3">
      <c r="A103" s="10" t="s">
        <v>165</v>
      </c>
      <c r="B103" s="11" t="s">
        <v>166</v>
      </c>
      <c r="C103" s="12">
        <v>8968.67</v>
      </c>
      <c r="D103" s="13"/>
      <c r="E103" s="13"/>
      <c r="F103" s="13"/>
      <c r="G103" s="13"/>
      <c r="H103" s="7">
        <f t="shared" si="1"/>
        <v>8968.67</v>
      </c>
    </row>
    <row r="104" spans="1:8" x14ac:dyDescent="0.3">
      <c r="A104" s="10" t="s">
        <v>167</v>
      </c>
      <c r="B104" s="11" t="s">
        <v>168</v>
      </c>
      <c r="C104" s="12">
        <v>5082.7</v>
      </c>
      <c r="D104" s="13"/>
      <c r="E104" s="13"/>
      <c r="F104" s="13"/>
      <c r="G104" s="13"/>
      <c r="H104" s="7">
        <f t="shared" si="1"/>
        <v>5082.7</v>
      </c>
    </row>
    <row r="105" spans="1:8" x14ac:dyDescent="0.3">
      <c r="A105" s="10" t="s">
        <v>169</v>
      </c>
      <c r="B105" s="11" t="s">
        <v>170</v>
      </c>
      <c r="C105" s="12">
        <v>7698.93</v>
      </c>
      <c r="E105" s="13"/>
      <c r="F105" s="13"/>
      <c r="G105" s="13"/>
      <c r="H105" s="7">
        <f t="shared" si="1"/>
        <v>7698.93</v>
      </c>
    </row>
    <row r="106" spans="1:8" x14ac:dyDescent="0.3">
      <c r="A106" s="10">
        <v>1510001</v>
      </c>
      <c r="B106" s="11" t="s">
        <v>433</v>
      </c>
      <c r="C106" s="12"/>
      <c r="D106" s="13"/>
      <c r="E106" s="13">
        <v>1882.4200000000008</v>
      </c>
      <c r="F106" s="13"/>
      <c r="G106" s="13"/>
      <c r="H106" s="7">
        <f t="shared" si="1"/>
        <v>1882.4200000000008</v>
      </c>
    </row>
    <row r="107" spans="1:8" x14ac:dyDescent="0.3">
      <c r="A107" s="10" t="s">
        <v>171</v>
      </c>
      <c r="B107" s="11" t="s">
        <v>172</v>
      </c>
      <c r="C107" s="12">
        <v>1472.44</v>
      </c>
      <c r="D107" s="13"/>
      <c r="E107" s="13"/>
      <c r="F107" s="13"/>
      <c r="G107" s="13"/>
      <c r="H107" s="7">
        <f t="shared" si="1"/>
        <v>1472.44</v>
      </c>
    </row>
    <row r="108" spans="1:8" x14ac:dyDescent="0.3">
      <c r="A108" s="10" t="s">
        <v>173</v>
      </c>
      <c r="B108" s="11" t="s">
        <v>174</v>
      </c>
      <c r="C108" s="12">
        <v>136794.46</v>
      </c>
      <c r="D108" s="13">
        <v>404.62</v>
      </c>
      <c r="E108" s="13">
        <v>605.88</v>
      </c>
      <c r="F108" s="13"/>
      <c r="G108" s="13"/>
      <c r="H108" s="7">
        <f t="shared" si="1"/>
        <v>137804.96</v>
      </c>
    </row>
    <row r="109" spans="1:8" x14ac:dyDescent="0.3">
      <c r="A109" s="10" t="s">
        <v>175</v>
      </c>
      <c r="B109" s="11" t="s">
        <v>176</v>
      </c>
      <c r="C109" s="12">
        <v>24850.62</v>
      </c>
      <c r="D109" s="13"/>
      <c r="E109" s="13">
        <v>2800.8499999999995</v>
      </c>
      <c r="F109" s="13"/>
      <c r="G109" s="13"/>
      <c r="H109" s="7">
        <f t="shared" si="1"/>
        <v>27651.469999999998</v>
      </c>
    </row>
    <row r="110" spans="1:8" x14ac:dyDescent="0.3">
      <c r="A110" s="10" t="s">
        <v>177</v>
      </c>
      <c r="B110" s="11" t="s">
        <v>178</v>
      </c>
      <c r="C110" s="12">
        <v>7550.79</v>
      </c>
      <c r="D110" s="13"/>
      <c r="E110" s="13"/>
      <c r="F110" s="13"/>
      <c r="G110" s="13"/>
      <c r="H110" s="7">
        <f t="shared" si="1"/>
        <v>7550.79</v>
      </c>
    </row>
    <row r="111" spans="1:8" x14ac:dyDescent="0.3">
      <c r="A111" s="10" t="s">
        <v>179</v>
      </c>
      <c r="B111" s="11" t="s">
        <v>180</v>
      </c>
      <c r="C111" s="12">
        <v>1081.1400000000001</v>
      </c>
      <c r="D111" s="13"/>
      <c r="E111" s="13"/>
      <c r="F111" s="13"/>
      <c r="G111" s="13"/>
      <c r="H111" s="7">
        <f t="shared" si="1"/>
        <v>1081.1400000000001</v>
      </c>
    </row>
    <row r="112" spans="1:8" x14ac:dyDescent="0.3">
      <c r="A112" s="10" t="s">
        <v>181</v>
      </c>
      <c r="B112" s="11" t="s">
        <v>182</v>
      </c>
      <c r="C112" s="12">
        <v>22394.76</v>
      </c>
      <c r="D112" s="13"/>
      <c r="E112" s="13">
        <v>2445.5400000000009</v>
      </c>
      <c r="F112" s="13"/>
      <c r="G112" s="13"/>
      <c r="H112" s="7">
        <f t="shared" si="1"/>
        <v>24840.3</v>
      </c>
    </row>
    <row r="113" spans="1:8" x14ac:dyDescent="0.3">
      <c r="A113" s="10" t="s">
        <v>183</v>
      </c>
      <c r="B113" s="11" t="s">
        <v>184</v>
      </c>
      <c r="C113" s="12">
        <v>9190.77</v>
      </c>
      <c r="E113" s="13"/>
      <c r="F113" s="13"/>
      <c r="G113" s="13"/>
      <c r="H113" s="7">
        <f t="shared" si="1"/>
        <v>9190.77</v>
      </c>
    </row>
    <row r="114" spans="1:8" x14ac:dyDescent="0.3">
      <c r="A114" s="10" t="s">
        <v>185</v>
      </c>
      <c r="B114" s="11" t="s">
        <v>186</v>
      </c>
      <c r="C114" s="12">
        <v>30313.61</v>
      </c>
      <c r="E114" s="13">
        <v>12588.130000000006</v>
      </c>
      <c r="F114" s="13"/>
      <c r="G114" s="13"/>
      <c r="H114" s="7">
        <f t="shared" si="1"/>
        <v>42901.740000000005</v>
      </c>
    </row>
    <row r="115" spans="1:8" x14ac:dyDescent="0.3">
      <c r="A115" s="10" t="s">
        <v>187</v>
      </c>
      <c r="B115" s="11" t="s">
        <v>188</v>
      </c>
      <c r="C115" s="12">
        <v>4660.0199999999995</v>
      </c>
      <c r="D115" s="13">
        <v>76.86</v>
      </c>
      <c r="E115" s="13"/>
      <c r="F115" s="13"/>
      <c r="G115" s="13"/>
      <c r="H115" s="7">
        <f t="shared" si="1"/>
        <v>4736.8799999999992</v>
      </c>
    </row>
    <row r="116" spans="1:8" x14ac:dyDescent="0.3">
      <c r="A116" s="10" t="s">
        <v>189</v>
      </c>
      <c r="B116" s="11" t="s">
        <v>190</v>
      </c>
      <c r="C116" s="12">
        <v>9589.4300000000021</v>
      </c>
      <c r="D116" s="13">
        <v>1085.05</v>
      </c>
      <c r="E116" s="13"/>
      <c r="F116" s="13"/>
      <c r="G116" s="13"/>
      <c r="H116" s="7">
        <f t="shared" si="1"/>
        <v>10674.480000000001</v>
      </c>
    </row>
    <row r="117" spans="1:8" x14ac:dyDescent="0.3">
      <c r="A117" s="10" t="s">
        <v>191</v>
      </c>
      <c r="B117" s="11" t="s">
        <v>192</v>
      </c>
      <c r="C117" s="12">
        <v>4395.75</v>
      </c>
      <c r="D117" s="13"/>
      <c r="E117" s="13"/>
      <c r="F117" s="13"/>
      <c r="G117" s="13"/>
      <c r="H117" s="7">
        <f t="shared" si="1"/>
        <v>4395.75</v>
      </c>
    </row>
    <row r="118" spans="1:8" x14ac:dyDescent="0.3">
      <c r="A118" s="10" t="s">
        <v>193</v>
      </c>
      <c r="B118" s="11" t="s">
        <v>194</v>
      </c>
      <c r="C118" s="12">
        <v>238803.71000000002</v>
      </c>
      <c r="D118" s="13"/>
      <c r="E118" s="13">
        <v>12372.200000000003</v>
      </c>
      <c r="F118" s="13">
        <v>4318.3100000000004</v>
      </c>
      <c r="G118" s="13"/>
      <c r="H118" s="7">
        <f t="shared" si="1"/>
        <v>255494.22000000003</v>
      </c>
    </row>
    <row r="119" spans="1:8" x14ac:dyDescent="0.3">
      <c r="A119" s="10" t="s">
        <v>195</v>
      </c>
      <c r="B119" s="11" t="s">
        <v>196</v>
      </c>
      <c r="C119" s="12">
        <v>44202.410000000025</v>
      </c>
      <c r="D119" s="13"/>
      <c r="E119" s="13">
        <v>53086.549999999952</v>
      </c>
      <c r="F119" s="13"/>
      <c r="G119" s="13"/>
      <c r="H119" s="7">
        <f t="shared" si="1"/>
        <v>97288.959999999977</v>
      </c>
    </row>
    <row r="120" spans="1:8" x14ac:dyDescent="0.3">
      <c r="A120" s="10" t="s">
        <v>197</v>
      </c>
      <c r="B120" s="11" t="s">
        <v>198</v>
      </c>
      <c r="C120" s="12">
        <v>11997.96</v>
      </c>
      <c r="D120" s="13"/>
      <c r="E120" s="13">
        <v>4683.6999999999953</v>
      </c>
      <c r="F120" s="13"/>
      <c r="G120" s="13"/>
      <c r="H120" s="7">
        <f t="shared" si="1"/>
        <v>16681.659999999996</v>
      </c>
    </row>
    <row r="121" spans="1:8" x14ac:dyDescent="0.3">
      <c r="A121" s="10" t="s">
        <v>199</v>
      </c>
      <c r="B121" s="11" t="s">
        <v>200</v>
      </c>
      <c r="C121" s="12">
        <v>39224.69</v>
      </c>
      <c r="D121" s="13"/>
      <c r="E121" s="13">
        <v>36180.609999999993</v>
      </c>
      <c r="F121" s="13"/>
      <c r="G121" s="13"/>
      <c r="H121" s="7">
        <f t="shared" si="1"/>
        <v>75405.299999999988</v>
      </c>
    </row>
    <row r="122" spans="1:8" x14ac:dyDescent="0.3">
      <c r="A122" s="10" t="s">
        <v>201</v>
      </c>
      <c r="B122" s="11" t="s">
        <v>202</v>
      </c>
      <c r="C122" s="12">
        <v>39491.780000000013</v>
      </c>
      <c r="D122" s="13"/>
      <c r="E122" s="13">
        <v>89856.73999999954</v>
      </c>
      <c r="F122" s="13"/>
      <c r="G122" s="13"/>
      <c r="H122" s="7">
        <f t="shared" si="1"/>
        <v>129348.51999999955</v>
      </c>
    </row>
    <row r="123" spans="1:8" x14ac:dyDescent="0.3">
      <c r="A123" s="10" t="s">
        <v>203</v>
      </c>
      <c r="B123" s="11" t="s">
        <v>204</v>
      </c>
      <c r="C123" s="12">
        <v>15632.01</v>
      </c>
      <c r="D123" s="13"/>
      <c r="E123" s="13">
        <v>5753.7099999999982</v>
      </c>
      <c r="F123" s="13"/>
      <c r="G123" s="13"/>
      <c r="H123" s="7">
        <f t="shared" si="1"/>
        <v>21385.719999999998</v>
      </c>
    </row>
    <row r="124" spans="1:8" x14ac:dyDescent="0.3">
      <c r="A124" s="10" t="s">
        <v>205</v>
      </c>
      <c r="B124" s="11" t="s">
        <v>206</v>
      </c>
      <c r="C124" s="12">
        <v>2341.8399999999997</v>
      </c>
      <c r="E124" s="13"/>
      <c r="F124" s="13"/>
      <c r="G124" s="13"/>
      <c r="H124" s="7">
        <f t="shared" si="1"/>
        <v>2341.8399999999997</v>
      </c>
    </row>
    <row r="125" spans="1:8" x14ac:dyDescent="0.3">
      <c r="A125" s="10" t="s">
        <v>207</v>
      </c>
      <c r="B125" s="11" t="s">
        <v>208</v>
      </c>
      <c r="C125" s="12">
        <v>117911.58</v>
      </c>
      <c r="D125" s="13">
        <v>121.16</v>
      </c>
      <c r="E125" s="13">
        <v>20774.410000000007</v>
      </c>
      <c r="F125" s="13"/>
      <c r="G125" s="13"/>
      <c r="H125" s="7">
        <f t="shared" si="1"/>
        <v>138807.15000000002</v>
      </c>
    </row>
    <row r="126" spans="1:8" ht="26" x14ac:dyDescent="0.3">
      <c r="A126" s="10" t="s">
        <v>209</v>
      </c>
      <c r="B126" s="11" t="s">
        <v>210</v>
      </c>
      <c r="C126" s="12">
        <v>449.68999999999915</v>
      </c>
      <c r="D126" s="13"/>
      <c r="E126" s="13"/>
      <c r="F126" s="13"/>
      <c r="G126" s="13"/>
      <c r="H126" s="7">
        <f t="shared" si="1"/>
        <v>449.68999999999915</v>
      </c>
    </row>
    <row r="127" spans="1:8" x14ac:dyDescent="0.3">
      <c r="A127" s="10" t="s">
        <v>211</v>
      </c>
      <c r="B127" s="11" t="s">
        <v>212</v>
      </c>
      <c r="C127" s="12">
        <v>160844.32999999999</v>
      </c>
      <c r="D127" s="13"/>
      <c r="E127" s="13">
        <v>81548.709999999861</v>
      </c>
      <c r="F127" s="13"/>
      <c r="G127" s="13"/>
      <c r="H127" s="7">
        <f t="shared" si="1"/>
        <v>242393.03999999986</v>
      </c>
    </row>
    <row r="128" spans="1:8" x14ac:dyDescent="0.3">
      <c r="A128" s="10" t="s">
        <v>213</v>
      </c>
      <c r="B128" s="11" t="s">
        <v>214</v>
      </c>
      <c r="C128" s="12">
        <v>1333.1900000000003</v>
      </c>
      <c r="D128" s="13"/>
      <c r="E128" s="13"/>
      <c r="F128" s="13"/>
      <c r="G128" s="13"/>
      <c r="H128" s="7">
        <f t="shared" si="1"/>
        <v>1333.1900000000003</v>
      </c>
    </row>
    <row r="129" spans="1:8" x14ac:dyDescent="0.3">
      <c r="A129" s="10" t="s">
        <v>215</v>
      </c>
      <c r="B129" s="11" t="s">
        <v>216</v>
      </c>
      <c r="C129" s="12">
        <v>1548.71</v>
      </c>
      <c r="D129" s="13"/>
      <c r="E129" s="13"/>
      <c r="F129" s="13"/>
      <c r="G129" s="13"/>
      <c r="H129" s="7">
        <f t="shared" si="1"/>
        <v>1548.71</v>
      </c>
    </row>
    <row r="130" spans="1:8" x14ac:dyDescent="0.3">
      <c r="A130" s="10" t="s">
        <v>217</v>
      </c>
      <c r="B130" s="11" t="s">
        <v>218</v>
      </c>
      <c r="C130" s="12">
        <v>8965.4599999999991</v>
      </c>
      <c r="D130" s="13"/>
      <c r="E130" s="13"/>
      <c r="F130" s="13"/>
      <c r="G130" s="13"/>
      <c r="H130" s="7">
        <f t="shared" si="1"/>
        <v>8965.4599999999991</v>
      </c>
    </row>
    <row r="131" spans="1:8" x14ac:dyDescent="0.3">
      <c r="A131" s="10" t="s">
        <v>219</v>
      </c>
      <c r="B131" s="11" t="s">
        <v>220</v>
      </c>
      <c r="C131" s="12">
        <v>23874.04</v>
      </c>
      <c r="D131" s="13"/>
      <c r="E131" s="13">
        <v>13016.989999999998</v>
      </c>
      <c r="F131" s="13"/>
      <c r="G131" s="13"/>
      <c r="H131" s="7">
        <f t="shared" si="1"/>
        <v>36891.03</v>
      </c>
    </row>
    <row r="132" spans="1:8" x14ac:dyDescent="0.3">
      <c r="A132" s="10" t="s">
        <v>221</v>
      </c>
      <c r="B132" s="11" t="s">
        <v>222</v>
      </c>
      <c r="C132" s="12">
        <v>5610.6</v>
      </c>
      <c r="D132" s="13"/>
      <c r="E132" s="13"/>
      <c r="F132" s="13"/>
      <c r="G132" s="13"/>
      <c r="H132" s="7">
        <f t="shared" si="1"/>
        <v>5610.6</v>
      </c>
    </row>
    <row r="133" spans="1:8" x14ac:dyDescent="0.3">
      <c r="A133" s="10" t="s">
        <v>223</v>
      </c>
      <c r="B133" s="11" t="s">
        <v>224</v>
      </c>
      <c r="C133" s="12">
        <v>7923.2599999999993</v>
      </c>
      <c r="D133" s="13"/>
      <c r="E133" s="13"/>
      <c r="F133" s="13"/>
      <c r="G133" s="13"/>
      <c r="H133" s="7">
        <f t="shared" si="1"/>
        <v>7923.2599999999993</v>
      </c>
    </row>
    <row r="134" spans="1:8" x14ac:dyDescent="0.3">
      <c r="A134" s="10" t="s">
        <v>225</v>
      </c>
      <c r="B134" s="11" t="s">
        <v>226</v>
      </c>
      <c r="C134" s="12">
        <v>9121.4100000000017</v>
      </c>
      <c r="D134" s="13"/>
      <c r="E134" s="13"/>
      <c r="F134" s="13"/>
      <c r="G134" s="13"/>
      <c r="H134" s="7">
        <f t="shared" si="1"/>
        <v>9121.4100000000017</v>
      </c>
    </row>
    <row r="135" spans="1:8" x14ac:dyDescent="0.3">
      <c r="A135" s="10" t="s">
        <v>227</v>
      </c>
      <c r="B135" s="11" t="s">
        <v>228</v>
      </c>
      <c r="C135" s="12">
        <v>96947.839999999967</v>
      </c>
      <c r="E135" s="13">
        <v>78644.630000000034</v>
      </c>
      <c r="F135" s="13"/>
      <c r="G135" s="13"/>
      <c r="H135" s="7">
        <f t="shared" si="1"/>
        <v>175592.47</v>
      </c>
    </row>
    <row r="136" spans="1:8" x14ac:dyDescent="0.3">
      <c r="A136" s="10" t="s">
        <v>229</v>
      </c>
      <c r="B136" s="11" t="s">
        <v>230</v>
      </c>
      <c r="C136" s="12">
        <v>192655.32000000009</v>
      </c>
      <c r="D136" s="13">
        <v>916.2</v>
      </c>
      <c r="E136" s="13">
        <v>41744.620000000003</v>
      </c>
      <c r="F136" s="13"/>
      <c r="G136" s="13">
        <v>19590.900000000001</v>
      </c>
      <c r="H136" s="7">
        <f t="shared" ref="H136:H193" si="2">SUM(C136:G136)</f>
        <v>254907.0400000001</v>
      </c>
    </row>
    <row r="137" spans="1:8" x14ac:dyDescent="0.3">
      <c r="A137" s="10" t="s">
        <v>231</v>
      </c>
      <c r="B137" s="11" t="s">
        <v>232</v>
      </c>
      <c r="C137" s="12">
        <v>69333.98000000001</v>
      </c>
      <c r="E137" s="13">
        <v>30281.889999999992</v>
      </c>
      <c r="F137" s="13"/>
      <c r="G137" s="13"/>
      <c r="H137" s="7">
        <f t="shared" si="2"/>
        <v>99615.87</v>
      </c>
    </row>
    <row r="138" spans="1:8" x14ac:dyDescent="0.3">
      <c r="A138" s="10">
        <v>3513001</v>
      </c>
      <c r="B138" s="11" t="s">
        <v>436</v>
      </c>
      <c r="C138" s="12">
        <v>7299.28</v>
      </c>
      <c r="D138" s="13">
        <v>50.55</v>
      </c>
      <c r="E138" s="13"/>
      <c r="F138" s="13"/>
      <c r="G138" s="13"/>
      <c r="H138" s="7">
        <f t="shared" si="2"/>
        <v>7349.83</v>
      </c>
    </row>
    <row r="139" spans="1:8" x14ac:dyDescent="0.3">
      <c r="A139" s="10" t="s">
        <v>233</v>
      </c>
      <c r="B139" s="11" t="s">
        <v>234</v>
      </c>
      <c r="C139" s="12">
        <v>34175.440000000002</v>
      </c>
      <c r="D139" s="13"/>
      <c r="E139" s="13">
        <v>17599.289999999997</v>
      </c>
      <c r="F139" s="13"/>
      <c r="G139" s="13"/>
      <c r="H139" s="7">
        <f t="shared" si="2"/>
        <v>51774.729999999996</v>
      </c>
    </row>
    <row r="140" spans="1:8" x14ac:dyDescent="0.3">
      <c r="A140" s="10" t="s">
        <v>235</v>
      </c>
      <c r="B140" s="11" t="s">
        <v>236</v>
      </c>
      <c r="C140" s="12">
        <v>8639.6200000000008</v>
      </c>
      <c r="D140" s="13"/>
      <c r="E140" s="13"/>
      <c r="F140" s="13"/>
      <c r="G140" s="13"/>
      <c r="H140" s="7">
        <f t="shared" si="2"/>
        <v>8639.6200000000008</v>
      </c>
    </row>
    <row r="141" spans="1:8" x14ac:dyDescent="0.3">
      <c r="A141" s="10" t="s">
        <v>237</v>
      </c>
      <c r="B141" s="11" t="s">
        <v>238</v>
      </c>
      <c r="C141" s="12">
        <v>1703.1100000000001</v>
      </c>
      <c r="D141" s="13"/>
      <c r="E141" s="13"/>
      <c r="F141" s="13"/>
      <c r="G141" s="13"/>
      <c r="H141" s="7">
        <f t="shared" si="2"/>
        <v>1703.1100000000001</v>
      </c>
    </row>
    <row r="142" spans="1:8" x14ac:dyDescent="0.3">
      <c r="A142" s="10" t="s">
        <v>239</v>
      </c>
      <c r="B142" s="11" t="s">
        <v>240</v>
      </c>
      <c r="C142" s="12">
        <v>46625.929999999993</v>
      </c>
      <c r="D142" s="13"/>
      <c r="E142" s="13">
        <v>20982.69999999999</v>
      </c>
      <c r="F142" s="13"/>
      <c r="G142" s="13"/>
      <c r="H142" s="7">
        <f t="shared" si="2"/>
        <v>67608.629999999976</v>
      </c>
    </row>
    <row r="143" spans="1:8" ht="26" x14ac:dyDescent="0.3">
      <c r="A143" s="10" t="s">
        <v>241</v>
      </c>
      <c r="B143" s="11" t="s">
        <v>242</v>
      </c>
      <c r="C143" s="12">
        <v>4457.63</v>
      </c>
      <c r="D143" s="13"/>
      <c r="E143" s="13">
        <v>948.94</v>
      </c>
      <c r="F143" s="13"/>
      <c r="G143" s="13"/>
      <c r="H143" s="7">
        <f t="shared" si="2"/>
        <v>5406.57</v>
      </c>
    </row>
    <row r="144" spans="1:8" x14ac:dyDescent="0.3">
      <c r="A144" s="10" t="s">
        <v>243</v>
      </c>
      <c r="B144" s="11" t="s">
        <v>244</v>
      </c>
      <c r="C144" s="12">
        <v>20627.890000000003</v>
      </c>
      <c r="D144" s="13"/>
      <c r="E144" s="13">
        <v>7999.6400000000021</v>
      </c>
      <c r="F144" s="13"/>
      <c r="G144" s="13"/>
      <c r="H144" s="7">
        <f t="shared" si="2"/>
        <v>28627.530000000006</v>
      </c>
    </row>
    <row r="145" spans="1:8" ht="26" x14ac:dyDescent="0.3">
      <c r="A145" s="10" t="s">
        <v>245</v>
      </c>
      <c r="B145" s="11" t="s">
        <v>246</v>
      </c>
      <c r="C145" s="12">
        <v>7415.48</v>
      </c>
      <c r="D145" s="13"/>
      <c r="E145" s="13">
        <v>2775.8299999999995</v>
      </c>
      <c r="F145" s="13"/>
      <c r="G145" s="13"/>
      <c r="H145" s="7">
        <f t="shared" si="2"/>
        <v>10191.31</v>
      </c>
    </row>
    <row r="146" spans="1:8" x14ac:dyDescent="0.3">
      <c r="A146" s="10" t="s">
        <v>247</v>
      </c>
      <c r="B146" s="11" t="s">
        <v>248</v>
      </c>
      <c r="C146" s="12">
        <v>20726.79</v>
      </c>
      <c r="D146" s="13"/>
      <c r="E146" s="13"/>
      <c r="F146" s="13"/>
      <c r="G146" s="13"/>
      <c r="H146" s="7">
        <f t="shared" si="2"/>
        <v>20726.79</v>
      </c>
    </row>
    <row r="147" spans="1:8" ht="26" x14ac:dyDescent="0.3">
      <c r="A147" s="10">
        <v>2614007</v>
      </c>
      <c r="B147" s="2" t="s">
        <v>447</v>
      </c>
      <c r="C147" s="12"/>
      <c r="D147" s="13"/>
      <c r="E147" s="13">
        <v>941.90999999999985</v>
      </c>
      <c r="F147" s="13"/>
      <c r="G147" s="13"/>
      <c r="H147" s="7">
        <f t="shared" si="2"/>
        <v>941.90999999999985</v>
      </c>
    </row>
    <row r="148" spans="1:8" x14ac:dyDescent="0.3">
      <c r="A148" s="10" t="s">
        <v>249</v>
      </c>
      <c r="B148" s="11" t="s">
        <v>250</v>
      </c>
      <c r="C148" s="12">
        <v>11574.17</v>
      </c>
      <c r="D148" s="13"/>
      <c r="E148" s="13">
        <v>8081.5199999999995</v>
      </c>
      <c r="F148" s="13"/>
      <c r="G148" s="13"/>
      <c r="H148" s="7">
        <f t="shared" si="2"/>
        <v>19655.689999999999</v>
      </c>
    </row>
    <row r="149" spans="1:8" x14ac:dyDescent="0.3">
      <c r="A149" s="10" t="s">
        <v>251</v>
      </c>
      <c r="B149" s="11" t="s">
        <v>252</v>
      </c>
      <c r="C149" s="12">
        <v>19528.349999999999</v>
      </c>
      <c r="D149" s="13"/>
      <c r="E149" s="13">
        <v>2733.11</v>
      </c>
      <c r="F149" s="13"/>
      <c r="G149" s="13"/>
      <c r="H149" s="7">
        <f t="shared" si="2"/>
        <v>22261.46</v>
      </c>
    </row>
    <row r="150" spans="1:8" x14ac:dyDescent="0.3">
      <c r="A150" s="10" t="s">
        <v>253</v>
      </c>
      <c r="B150" s="11" t="s">
        <v>254</v>
      </c>
      <c r="C150" s="12">
        <v>1334.28</v>
      </c>
      <c r="D150" s="13"/>
      <c r="E150" s="13"/>
      <c r="F150" s="13"/>
      <c r="G150" s="13"/>
      <c r="H150" s="7">
        <f t="shared" si="2"/>
        <v>1334.28</v>
      </c>
    </row>
    <row r="151" spans="1:8" x14ac:dyDescent="0.3">
      <c r="A151" s="10" t="s">
        <v>255</v>
      </c>
      <c r="B151" s="11" t="s">
        <v>256</v>
      </c>
      <c r="C151" s="12">
        <v>118747.77</v>
      </c>
      <c r="D151" s="13"/>
      <c r="E151" s="13">
        <v>56663.71000000005</v>
      </c>
      <c r="F151" s="13">
        <v>271.39999999999998</v>
      </c>
      <c r="G151" s="13"/>
      <c r="H151" s="7">
        <f t="shared" si="2"/>
        <v>175682.88000000003</v>
      </c>
    </row>
    <row r="152" spans="1:8" x14ac:dyDescent="0.3">
      <c r="A152" s="10" t="s">
        <v>257</v>
      </c>
      <c r="B152" s="11" t="s">
        <v>258</v>
      </c>
      <c r="C152" s="12">
        <v>455.61</v>
      </c>
      <c r="D152" s="13"/>
      <c r="E152" s="13"/>
      <c r="F152" s="13"/>
      <c r="G152" s="13"/>
      <c r="H152" s="7">
        <f t="shared" si="2"/>
        <v>455.61</v>
      </c>
    </row>
    <row r="153" spans="1:8" x14ac:dyDescent="0.3">
      <c r="A153" s="10" t="s">
        <v>259</v>
      </c>
      <c r="B153" s="11" t="s">
        <v>260</v>
      </c>
      <c r="C153" s="12">
        <v>97753.81</v>
      </c>
      <c r="D153" s="13"/>
      <c r="E153" s="13"/>
      <c r="F153" s="13"/>
      <c r="G153" s="13"/>
      <c r="H153" s="7">
        <f t="shared" si="2"/>
        <v>97753.81</v>
      </c>
    </row>
    <row r="154" spans="1:8" x14ac:dyDescent="0.3">
      <c r="A154" s="10" t="s">
        <v>261</v>
      </c>
      <c r="B154" s="11" t="s">
        <v>262</v>
      </c>
      <c r="C154" s="12">
        <v>162923.79999999999</v>
      </c>
      <c r="D154" s="13"/>
      <c r="E154" s="13">
        <v>190613.34999999992</v>
      </c>
      <c r="F154" s="13"/>
      <c r="G154" s="13"/>
      <c r="H154" s="7">
        <f t="shared" si="2"/>
        <v>353537.14999999991</v>
      </c>
    </row>
    <row r="155" spans="1:8" x14ac:dyDescent="0.3">
      <c r="A155" s="10" t="s">
        <v>263</v>
      </c>
      <c r="B155" s="11" t="s">
        <v>264</v>
      </c>
      <c r="C155" s="12">
        <v>4541.83</v>
      </c>
      <c r="D155" s="13"/>
      <c r="E155" s="13">
        <v>4243.75</v>
      </c>
      <c r="F155" s="13"/>
      <c r="G155" s="13"/>
      <c r="H155" s="7">
        <f t="shared" si="2"/>
        <v>8785.58</v>
      </c>
    </row>
    <row r="156" spans="1:8" x14ac:dyDescent="0.3">
      <c r="A156" s="10" t="s">
        <v>265</v>
      </c>
      <c r="B156" s="11" t="s">
        <v>266</v>
      </c>
      <c r="C156" s="12">
        <v>9492.2599999999984</v>
      </c>
      <c r="D156" s="13"/>
      <c r="E156" s="13"/>
      <c r="F156" s="13"/>
      <c r="G156" s="13"/>
      <c r="H156" s="7">
        <f t="shared" si="2"/>
        <v>9492.2599999999984</v>
      </c>
    </row>
    <row r="157" spans="1:8" x14ac:dyDescent="0.3">
      <c r="A157" s="10" t="s">
        <v>267</v>
      </c>
      <c r="B157" s="11" t="s">
        <v>268</v>
      </c>
      <c r="C157" s="12">
        <v>46224.409999999996</v>
      </c>
      <c r="D157" s="13"/>
      <c r="E157" s="13">
        <v>24419.67</v>
      </c>
      <c r="F157" s="13"/>
      <c r="G157" s="13"/>
      <c r="H157" s="7">
        <f t="shared" si="2"/>
        <v>70644.079999999987</v>
      </c>
    </row>
    <row r="158" spans="1:8" x14ac:dyDescent="0.3">
      <c r="A158" s="10" t="s">
        <v>269</v>
      </c>
      <c r="B158" s="11" t="s">
        <v>270</v>
      </c>
      <c r="C158" s="12">
        <v>4975.24</v>
      </c>
      <c r="E158" s="13">
        <v>3197.19</v>
      </c>
      <c r="F158" s="13"/>
      <c r="G158" s="13"/>
      <c r="H158" s="7">
        <f t="shared" si="2"/>
        <v>8172.43</v>
      </c>
    </row>
    <row r="159" spans="1:8" x14ac:dyDescent="0.3">
      <c r="A159" s="10" t="s">
        <v>271</v>
      </c>
      <c r="B159" s="11" t="s">
        <v>272</v>
      </c>
      <c r="C159" s="12">
        <v>90588.7</v>
      </c>
      <c r="D159" s="13">
        <v>345.87</v>
      </c>
      <c r="E159" s="13">
        <v>11995.699999999999</v>
      </c>
      <c r="F159" s="13"/>
      <c r="G159" s="13"/>
      <c r="H159" s="7">
        <f t="shared" si="2"/>
        <v>102930.26999999999</v>
      </c>
    </row>
    <row r="160" spans="1:8" x14ac:dyDescent="0.3">
      <c r="A160" s="10" t="s">
        <v>273</v>
      </c>
      <c r="B160" s="11" t="s">
        <v>274</v>
      </c>
      <c r="C160" s="12">
        <v>40668.699999999997</v>
      </c>
      <c r="D160" s="13"/>
      <c r="E160" s="13">
        <v>49986.370000000017</v>
      </c>
      <c r="F160" s="13"/>
      <c r="G160" s="13"/>
      <c r="H160" s="7">
        <f t="shared" si="2"/>
        <v>90655.07</v>
      </c>
    </row>
    <row r="161" spans="1:8" x14ac:dyDescent="0.3">
      <c r="A161" s="10" t="s">
        <v>275</v>
      </c>
      <c r="B161" s="11" t="s">
        <v>276</v>
      </c>
      <c r="C161" s="12">
        <v>1999.91</v>
      </c>
      <c r="D161" s="13"/>
      <c r="E161" s="13"/>
      <c r="F161" s="13"/>
      <c r="G161" s="13"/>
      <c r="H161" s="7">
        <f t="shared" si="2"/>
        <v>1999.91</v>
      </c>
    </row>
    <row r="162" spans="1:8" x14ac:dyDescent="0.3">
      <c r="A162" s="10" t="s">
        <v>277</v>
      </c>
      <c r="B162" s="11" t="s">
        <v>278</v>
      </c>
      <c r="C162" s="12">
        <v>487.39</v>
      </c>
      <c r="D162" s="13"/>
      <c r="E162" s="13"/>
      <c r="F162" s="13"/>
      <c r="G162" s="13"/>
      <c r="H162" s="7">
        <f t="shared" si="2"/>
        <v>487.39</v>
      </c>
    </row>
    <row r="163" spans="1:8" x14ac:dyDescent="0.3">
      <c r="A163" s="10" t="s">
        <v>279</v>
      </c>
      <c r="B163" s="11" t="s">
        <v>280</v>
      </c>
      <c r="C163" s="12">
        <v>33123.230000000003</v>
      </c>
      <c r="D163" s="13"/>
      <c r="E163" s="13">
        <v>9999.6600000000017</v>
      </c>
      <c r="F163" s="13"/>
      <c r="G163" s="13"/>
      <c r="H163" s="7">
        <f t="shared" si="2"/>
        <v>43122.890000000007</v>
      </c>
    </row>
    <row r="164" spans="1:8" x14ac:dyDescent="0.3">
      <c r="A164" s="10" t="s">
        <v>281</v>
      </c>
      <c r="B164" s="11" t="s">
        <v>282</v>
      </c>
      <c r="C164" s="12">
        <v>11699.959999999994</v>
      </c>
      <c r="D164" s="13"/>
      <c r="E164" s="13">
        <v>6038.65</v>
      </c>
      <c r="F164" s="13"/>
      <c r="G164" s="13"/>
      <c r="H164" s="7">
        <f t="shared" si="2"/>
        <v>17738.609999999993</v>
      </c>
    </row>
    <row r="165" spans="1:8" x14ac:dyDescent="0.3">
      <c r="A165" s="10" t="s">
        <v>283</v>
      </c>
      <c r="B165" s="11" t="s">
        <v>284</v>
      </c>
      <c r="C165" s="12">
        <v>15845.16</v>
      </c>
      <c r="D165" s="13"/>
      <c r="E165" s="13">
        <v>10937.710000000001</v>
      </c>
      <c r="F165" s="13"/>
      <c r="G165" s="13"/>
      <c r="H165" s="7">
        <f t="shared" si="2"/>
        <v>26782.870000000003</v>
      </c>
    </row>
    <row r="166" spans="1:8" x14ac:dyDescent="0.3">
      <c r="A166" s="10" t="s">
        <v>285</v>
      </c>
      <c r="B166" s="11" t="s">
        <v>286</v>
      </c>
      <c r="C166" s="12">
        <v>72482.679999999993</v>
      </c>
      <c r="D166" s="13"/>
      <c r="E166" s="13">
        <v>62000.180000000037</v>
      </c>
      <c r="F166" s="13"/>
      <c r="G166" s="13"/>
      <c r="H166" s="7">
        <f t="shared" si="2"/>
        <v>134482.86000000004</v>
      </c>
    </row>
    <row r="167" spans="1:8" ht="26" x14ac:dyDescent="0.3">
      <c r="A167" s="10" t="s">
        <v>287</v>
      </c>
      <c r="B167" s="11" t="s">
        <v>288</v>
      </c>
      <c r="C167" s="12">
        <v>18359.03</v>
      </c>
      <c r="D167" s="13"/>
      <c r="E167" s="13"/>
      <c r="F167" s="13"/>
      <c r="G167" s="13"/>
      <c r="H167" s="7">
        <f t="shared" si="2"/>
        <v>18359.03</v>
      </c>
    </row>
    <row r="168" spans="1:8" x14ac:dyDescent="0.3">
      <c r="A168" s="10" t="s">
        <v>289</v>
      </c>
      <c r="B168" s="11" t="s">
        <v>290</v>
      </c>
      <c r="C168" s="12">
        <v>112164.64000000006</v>
      </c>
      <c r="D168" s="13"/>
      <c r="E168" s="13">
        <v>21679.870000000017</v>
      </c>
      <c r="F168" s="13">
        <v>61.05</v>
      </c>
      <c r="G168" s="13"/>
      <c r="H168" s="7">
        <f t="shared" si="2"/>
        <v>133905.56000000006</v>
      </c>
    </row>
    <row r="169" spans="1:8" x14ac:dyDescent="0.3">
      <c r="A169" s="10" t="s">
        <v>291</v>
      </c>
      <c r="B169" s="11" t="s">
        <v>292</v>
      </c>
      <c r="C169" s="12">
        <v>4096.05</v>
      </c>
      <c r="D169" s="13"/>
      <c r="E169" s="13"/>
      <c r="F169" s="13"/>
      <c r="G169" s="13"/>
      <c r="H169" s="7">
        <f t="shared" si="2"/>
        <v>4096.05</v>
      </c>
    </row>
    <row r="170" spans="1:8" x14ac:dyDescent="0.3">
      <c r="A170" s="10" t="s">
        <v>293</v>
      </c>
      <c r="B170" s="11" t="s">
        <v>294</v>
      </c>
      <c r="C170" s="12">
        <v>52406.600000000006</v>
      </c>
      <c r="D170" s="13"/>
      <c r="E170" s="13">
        <v>63609.380000000092</v>
      </c>
      <c r="F170" s="13"/>
      <c r="G170" s="13"/>
      <c r="H170" s="7">
        <f t="shared" si="2"/>
        <v>116015.9800000001</v>
      </c>
    </row>
    <row r="171" spans="1:8" x14ac:dyDescent="0.3">
      <c r="A171" s="10" t="s">
        <v>295</v>
      </c>
      <c r="B171" s="11" t="s">
        <v>296</v>
      </c>
      <c r="C171" s="12">
        <v>101025.65</v>
      </c>
      <c r="E171" s="13"/>
      <c r="F171" s="13"/>
      <c r="G171" s="13"/>
      <c r="H171" s="7">
        <f t="shared" si="2"/>
        <v>101025.65</v>
      </c>
    </row>
    <row r="172" spans="1:8" x14ac:dyDescent="0.3">
      <c r="A172" s="10" t="s">
        <v>297</v>
      </c>
      <c r="B172" s="11" t="s">
        <v>298</v>
      </c>
      <c r="C172" s="12">
        <v>43069.27</v>
      </c>
      <c r="D172" s="13">
        <v>338.86</v>
      </c>
      <c r="E172" s="13">
        <v>52312.069999999963</v>
      </c>
      <c r="F172" s="13"/>
      <c r="G172" s="13"/>
      <c r="H172" s="7">
        <f t="shared" si="2"/>
        <v>95720.199999999953</v>
      </c>
    </row>
    <row r="173" spans="1:8" x14ac:dyDescent="0.3">
      <c r="A173" s="10" t="s">
        <v>299</v>
      </c>
      <c r="B173" s="11" t="s">
        <v>300</v>
      </c>
      <c r="C173" s="12">
        <v>5299.0199999999977</v>
      </c>
      <c r="D173" s="13"/>
      <c r="E173" s="13"/>
      <c r="F173" s="13"/>
      <c r="G173" s="13"/>
      <c r="H173" s="7">
        <f t="shared" si="2"/>
        <v>5299.0199999999977</v>
      </c>
    </row>
    <row r="174" spans="1:8" x14ac:dyDescent="0.3">
      <c r="A174" s="10" t="s">
        <v>301</v>
      </c>
      <c r="B174" s="11" t="s">
        <v>302</v>
      </c>
      <c r="C174" s="12">
        <v>44901.87</v>
      </c>
      <c r="D174" s="13"/>
      <c r="E174" s="13">
        <v>21020.900000000005</v>
      </c>
      <c r="F174" s="13"/>
      <c r="G174" s="13"/>
      <c r="H174" s="7">
        <f t="shared" si="2"/>
        <v>65922.77</v>
      </c>
    </row>
    <row r="175" spans="1:8" x14ac:dyDescent="0.3">
      <c r="A175" s="10" t="s">
        <v>303</v>
      </c>
      <c r="B175" s="11" t="s">
        <v>304</v>
      </c>
      <c r="C175" s="12">
        <v>5907.7100000000019</v>
      </c>
      <c r="D175" s="13"/>
      <c r="E175" s="13"/>
      <c r="F175" s="13"/>
      <c r="G175" s="13"/>
      <c r="H175" s="7">
        <f t="shared" si="2"/>
        <v>5907.7100000000019</v>
      </c>
    </row>
    <row r="176" spans="1:8" x14ac:dyDescent="0.3">
      <c r="A176" s="10" t="s">
        <v>305</v>
      </c>
      <c r="B176" s="11" t="s">
        <v>306</v>
      </c>
      <c r="C176" s="12"/>
      <c r="D176" s="13"/>
      <c r="E176" s="13">
        <v>8775.3199999999979</v>
      </c>
      <c r="F176" s="13"/>
      <c r="G176" s="13"/>
      <c r="H176" s="7">
        <f t="shared" si="2"/>
        <v>8775.3199999999979</v>
      </c>
    </row>
    <row r="177" spans="1:8" x14ac:dyDescent="0.3">
      <c r="A177" s="10" t="s">
        <v>307</v>
      </c>
      <c r="B177" s="11" t="s">
        <v>308</v>
      </c>
      <c r="C177" s="12">
        <v>3451.5800000000004</v>
      </c>
      <c r="D177" s="13"/>
      <c r="E177" s="13"/>
      <c r="F177" s="13"/>
      <c r="G177" s="13"/>
      <c r="H177" s="7">
        <f t="shared" si="2"/>
        <v>3451.5800000000004</v>
      </c>
    </row>
    <row r="178" spans="1:8" x14ac:dyDescent="0.3">
      <c r="A178" s="10" t="s">
        <v>309</v>
      </c>
      <c r="B178" s="11" t="s">
        <v>310</v>
      </c>
      <c r="C178" s="12">
        <v>39291.72</v>
      </c>
      <c r="D178" s="13"/>
      <c r="E178" s="13">
        <v>24160.999999999978</v>
      </c>
      <c r="F178" s="13"/>
      <c r="G178" s="13">
        <v>4708.1000000000004</v>
      </c>
      <c r="H178" s="7">
        <f t="shared" si="2"/>
        <v>68160.819999999978</v>
      </c>
    </row>
    <row r="179" spans="1:8" x14ac:dyDescent="0.3">
      <c r="A179" s="10" t="s">
        <v>311</v>
      </c>
      <c r="B179" s="11" t="s">
        <v>312</v>
      </c>
      <c r="C179" s="12">
        <v>11727.54</v>
      </c>
      <c r="D179" s="13"/>
      <c r="E179" s="13"/>
      <c r="F179" s="13"/>
      <c r="G179" s="13"/>
      <c r="H179" s="7">
        <f t="shared" si="2"/>
        <v>11727.54</v>
      </c>
    </row>
    <row r="180" spans="1:8" x14ac:dyDescent="0.3">
      <c r="A180" s="10" t="s">
        <v>313</v>
      </c>
      <c r="B180" s="11" t="s">
        <v>314</v>
      </c>
      <c r="C180" s="12">
        <v>5653.8599999999979</v>
      </c>
      <c r="D180" s="13"/>
      <c r="E180" s="13">
        <v>1175.71</v>
      </c>
      <c r="F180" s="13"/>
      <c r="G180" s="13"/>
      <c r="H180" s="7">
        <f t="shared" si="2"/>
        <v>6829.5699999999979</v>
      </c>
    </row>
    <row r="181" spans="1:8" x14ac:dyDescent="0.3">
      <c r="A181" s="10" t="s">
        <v>315</v>
      </c>
      <c r="B181" s="11" t="s">
        <v>316</v>
      </c>
      <c r="C181" s="12">
        <v>17832.689999999999</v>
      </c>
      <c r="D181" s="13"/>
      <c r="E181" s="13">
        <v>8599.5700000000015</v>
      </c>
      <c r="F181" s="13"/>
      <c r="G181" s="13"/>
      <c r="H181" s="7">
        <f t="shared" si="2"/>
        <v>26432.260000000002</v>
      </c>
    </row>
    <row r="182" spans="1:8" x14ac:dyDescent="0.3">
      <c r="A182" s="10" t="s">
        <v>317</v>
      </c>
      <c r="B182" s="11" t="s">
        <v>318</v>
      </c>
      <c r="C182" s="12">
        <v>10778.94</v>
      </c>
      <c r="D182" s="13"/>
      <c r="E182" s="13"/>
      <c r="F182" s="13"/>
      <c r="G182" s="13"/>
      <c r="H182" s="7">
        <f t="shared" si="2"/>
        <v>10778.94</v>
      </c>
    </row>
    <row r="183" spans="1:8" x14ac:dyDescent="0.3">
      <c r="A183" s="10" t="s">
        <v>319</v>
      </c>
      <c r="B183" s="11" t="s">
        <v>320</v>
      </c>
      <c r="C183" s="12">
        <v>841155.21</v>
      </c>
      <c r="D183" s="13"/>
      <c r="E183" s="13">
        <v>259641.16</v>
      </c>
      <c r="F183" s="13">
        <v>7031.73</v>
      </c>
      <c r="G183" s="13">
        <v>77259</v>
      </c>
      <c r="H183" s="7">
        <f t="shared" si="2"/>
        <v>1185087.0999999999</v>
      </c>
    </row>
    <row r="184" spans="1:8" x14ac:dyDescent="0.3">
      <c r="A184" s="10" t="s">
        <v>321</v>
      </c>
      <c r="B184" s="11" t="s">
        <v>322</v>
      </c>
      <c r="C184" s="12">
        <v>3757.93</v>
      </c>
      <c r="D184" s="13"/>
      <c r="E184" s="13"/>
      <c r="F184" s="13"/>
      <c r="G184" s="13"/>
      <c r="H184" s="7">
        <f t="shared" si="2"/>
        <v>3757.93</v>
      </c>
    </row>
    <row r="185" spans="1:8" x14ac:dyDescent="0.3">
      <c r="A185" s="10" t="s">
        <v>323</v>
      </c>
      <c r="B185" s="11" t="s">
        <v>324</v>
      </c>
      <c r="C185" s="12">
        <v>8942.06</v>
      </c>
      <c r="D185" s="13"/>
      <c r="E185" s="13"/>
      <c r="F185" s="13"/>
      <c r="G185" s="13"/>
      <c r="H185" s="7">
        <f t="shared" si="2"/>
        <v>8942.06</v>
      </c>
    </row>
    <row r="186" spans="1:8" x14ac:dyDescent="0.3">
      <c r="A186" s="10" t="s">
        <v>325</v>
      </c>
      <c r="B186" s="11" t="s">
        <v>326</v>
      </c>
      <c r="C186" s="12">
        <v>44434.62999999999</v>
      </c>
      <c r="D186" s="13">
        <v>229.05</v>
      </c>
      <c r="E186" s="13">
        <v>3498.33</v>
      </c>
      <c r="F186" s="13"/>
      <c r="G186" s="13"/>
      <c r="H186" s="7">
        <f t="shared" si="2"/>
        <v>48162.009999999995</v>
      </c>
    </row>
    <row r="187" spans="1:8" x14ac:dyDescent="0.3">
      <c r="A187" s="10" t="s">
        <v>327</v>
      </c>
      <c r="B187" s="11" t="s">
        <v>328</v>
      </c>
      <c r="C187" s="12">
        <v>150481.38000000003</v>
      </c>
      <c r="D187" s="13"/>
      <c r="E187" s="13">
        <v>28110.100000000002</v>
      </c>
      <c r="F187" s="13"/>
      <c r="G187" s="13"/>
      <c r="H187" s="7">
        <f t="shared" si="2"/>
        <v>178591.48000000004</v>
      </c>
    </row>
    <row r="188" spans="1:8" x14ac:dyDescent="0.3">
      <c r="A188" s="10" t="s">
        <v>329</v>
      </c>
      <c r="B188" s="11" t="s">
        <v>330</v>
      </c>
      <c r="C188" s="12">
        <v>25545.32</v>
      </c>
      <c r="D188" s="13"/>
      <c r="E188" s="13">
        <v>607.3900000000001</v>
      </c>
      <c r="F188" s="13"/>
      <c r="G188" s="13"/>
      <c r="H188" s="7">
        <f t="shared" si="2"/>
        <v>26152.71</v>
      </c>
    </row>
    <row r="189" spans="1:8" x14ac:dyDescent="0.3">
      <c r="A189" s="10" t="s">
        <v>331</v>
      </c>
      <c r="B189" s="11" t="s">
        <v>332</v>
      </c>
      <c r="C189" s="12">
        <v>155128.38999999998</v>
      </c>
      <c r="D189" s="13"/>
      <c r="E189" s="13">
        <v>141786.58999999912</v>
      </c>
      <c r="F189" s="13"/>
      <c r="G189" s="13"/>
      <c r="H189" s="7">
        <f t="shared" si="2"/>
        <v>296914.97999999911</v>
      </c>
    </row>
    <row r="190" spans="1:8" x14ac:dyDescent="0.3">
      <c r="A190" s="10" t="s">
        <v>333</v>
      </c>
      <c r="B190" s="11" t="s">
        <v>334</v>
      </c>
      <c r="C190" s="12">
        <v>6213.87</v>
      </c>
      <c r="D190" s="13"/>
      <c r="E190" s="13"/>
      <c r="F190" s="13"/>
      <c r="G190" s="13"/>
      <c r="H190" s="7">
        <f t="shared" si="2"/>
        <v>6213.87</v>
      </c>
    </row>
    <row r="191" spans="1:8" x14ac:dyDescent="0.3">
      <c r="A191" s="10" t="s">
        <v>335</v>
      </c>
      <c r="B191" s="11" t="s">
        <v>336</v>
      </c>
      <c r="C191" s="12">
        <v>16763.07</v>
      </c>
      <c r="D191" s="13"/>
      <c r="E191" s="13">
        <v>9913.7099999999973</v>
      </c>
      <c r="F191" s="13"/>
      <c r="G191" s="13"/>
      <c r="H191" s="7">
        <f t="shared" si="2"/>
        <v>26676.78</v>
      </c>
    </row>
    <row r="192" spans="1:8" x14ac:dyDescent="0.3">
      <c r="A192" s="10" t="s">
        <v>337</v>
      </c>
      <c r="B192" s="11" t="s">
        <v>338</v>
      </c>
      <c r="C192" s="12">
        <v>142768.89000000001</v>
      </c>
      <c r="D192" s="13"/>
      <c r="E192" s="13">
        <v>29853.170000000053</v>
      </c>
      <c r="F192" s="13"/>
      <c r="G192" s="13"/>
      <c r="H192" s="7">
        <f t="shared" si="2"/>
        <v>172622.06000000006</v>
      </c>
    </row>
    <row r="193" spans="1:8" x14ac:dyDescent="0.3">
      <c r="A193" s="10" t="s">
        <v>339</v>
      </c>
      <c r="B193" s="11" t="s">
        <v>340</v>
      </c>
      <c r="C193" s="12">
        <v>873707.09999999939</v>
      </c>
      <c r="D193" s="13"/>
      <c r="E193" s="13">
        <v>364689.91999999958</v>
      </c>
      <c r="F193" s="13"/>
      <c r="G193" s="13"/>
      <c r="H193" s="7">
        <f t="shared" si="2"/>
        <v>1238397.0199999991</v>
      </c>
    </row>
    <row r="194" spans="1:8" x14ac:dyDescent="0.3">
      <c r="A194" s="10" t="s">
        <v>341</v>
      </c>
      <c r="B194" s="11" t="s">
        <v>342</v>
      </c>
      <c r="C194" s="12">
        <v>15897.369999999999</v>
      </c>
      <c r="D194" s="13"/>
      <c r="E194" s="13"/>
      <c r="F194" s="13"/>
      <c r="G194" s="13"/>
      <c r="H194" s="7">
        <f t="shared" ref="H194:H239" si="3">SUM(C194:G194)</f>
        <v>15897.369999999999</v>
      </c>
    </row>
    <row r="195" spans="1:8" x14ac:dyDescent="0.3">
      <c r="A195" s="10" t="s">
        <v>343</v>
      </c>
      <c r="B195" s="11" t="s">
        <v>344</v>
      </c>
      <c r="C195" s="12">
        <v>9983.0200000000023</v>
      </c>
      <c r="D195" s="13"/>
      <c r="E195" s="13">
        <v>2524.6399999999994</v>
      </c>
      <c r="F195" s="13"/>
      <c r="G195" s="13"/>
      <c r="H195" s="7">
        <f t="shared" si="3"/>
        <v>12507.660000000002</v>
      </c>
    </row>
    <row r="196" spans="1:8" x14ac:dyDescent="0.3">
      <c r="A196" s="10" t="s">
        <v>345</v>
      </c>
      <c r="B196" s="11" t="s">
        <v>346</v>
      </c>
      <c r="C196" s="12">
        <v>438.00000000000034</v>
      </c>
      <c r="D196" s="13"/>
      <c r="E196" s="13"/>
      <c r="F196" s="13"/>
      <c r="G196" s="13"/>
      <c r="H196" s="7">
        <f t="shared" si="3"/>
        <v>438.00000000000034</v>
      </c>
    </row>
    <row r="197" spans="1:8" x14ac:dyDescent="0.3">
      <c r="A197" s="10" t="s">
        <v>347</v>
      </c>
      <c r="B197" s="11" t="s">
        <v>348</v>
      </c>
      <c r="C197" s="12">
        <v>27950.86</v>
      </c>
      <c r="D197" s="13"/>
      <c r="E197" s="13">
        <v>11655.740000000014</v>
      </c>
      <c r="F197" s="13"/>
      <c r="G197" s="13"/>
      <c r="H197" s="7">
        <f t="shared" si="3"/>
        <v>39606.600000000013</v>
      </c>
    </row>
    <row r="198" spans="1:8" x14ac:dyDescent="0.3">
      <c r="A198" s="10" t="s">
        <v>349</v>
      </c>
      <c r="B198" s="11" t="s">
        <v>350</v>
      </c>
      <c r="C198" s="12">
        <v>15053.1</v>
      </c>
      <c r="D198" s="13"/>
      <c r="E198" s="13"/>
      <c r="F198" s="13"/>
      <c r="G198" s="13"/>
      <c r="H198" s="7">
        <f t="shared" si="3"/>
        <v>15053.1</v>
      </c>
    </row>
    <row r="199" spans="1:8" x14ac:dyDescent="0.3">
      <c r="A199" s="10" t="s">
        <v>351</v>
      </c>
      <c r="B199" s="11" t="s">
        <v>352</v>
      </c>
      <c r="C199" s="12">
        <v>25414.719999999994</v>
      </c>
      <c r="D199" s="13"/>
      <c r="E199" s="13">
        <v>19999.540000000015</v>
      </c>
      <c r="F199" s="13"/>
      <c r="G199" s="13"/>
      <c r="H199" s="7">
        <f t="shared" si="3"/>
        <v>45414.260000000009</v>
      </c>
    </row>
    <row r="200" spans="1:8" x14ac:dyDescent="0.3">
      <c r="A200" s="10">
        <v>2619004</v>
      </c>
      <c r="B200" s="11" t="s">
        <v>437</v>
      </c>
      <c r="C200" s="12">
        <v>2833.68</v>
      </c>
      <c r="D200" s="13"/>
      <c r="E200" s="13"/>
      <c r="F200" s="13"/>
      <c r="G200" s="13"/>
      <c r="H200" s="7">
        <f t="shared" si="3"/>
        <v>2833.68</v>
      </c>
    </row>
    <row r="201" spans="1:8" x14ac:dyDescent="0.3">
      <c r="A201" s="10" t="s">
        <v>353</v>
      </c>
      <c r="B201" s="11" t="s">
        <v>354</v>
      </c>
      <c r="C201" s="12">
        <v>8860.6</v>
      </c>
      <c r="D201" s="13"/>
      <c r="E201" s="13">
        <v>20200.380000000019</v>
      </c>
      <c r="F201" s="13">
        <v>644.35</v>
      </c>
      <c r="G201" s="13"/>
      <c r="H201" s="7">
        <f t="shared" si="3"/>
        <v>29705.330000000016</v>
      </c>
    </row>
    <row r="202" spans="1:8" x14ac:dyDescent="0.3">
      <c r="A202" s="10" t="s">
        <v>355</v>
      </c>
      <c r="B202" s="11" t="s">
        <v>356</v>
      </c>
      <c r="C202" s="12">
        <v>9794.7199999999993</v>
      </c>
      <c r="D202" s="13"/>
      <c r="E202" s="13"/>
      <c r="F202" s="13"/>
      <c r="G202" s="13"/>
      <c r="H202" s="7">
        <f t="shared" si="3"/>
        <v>9794.7199999999993</v>
      </c>
    </row>
    <row r="203" spans="1:8" x14ac:dyDescent="0.3">
      <c r="A203" s="10" t="s">
        <v>357</v>
      </c>
      <c r="B203" s="11" t="s">
        <v>358</v>
      </c>
      <c r="C203" s="12">
        <v>60068.39</v>
      </c>
      <c r="D203" s="13"/>
      <c r="E203" s="13">
        <v>43899.599999999991</v>
      </c>
      <c r="F203" s="13"/>
      <c r="G203" s="13"/>
      <c r="H203" s="7">
        <f t="shared" si="3"/>
        <v>103967.98999999999</v>
      </c>
    </row>
    <row r="204" spans="1:8" x14ac:dyDescent="0.3">
      <c r="A204" s="10" t="s">
        <v>359</v>
      </c>
      <c r="B204" s="11" t="s">
        <v>360</v>
      </c>
      <c r="C204" s="12">
        <v>44905.7</v>
      </c>
      <c r="D204" s="13"/>
      <c r="E204" s="13">
        <v>16999.490000000005</v>
      </c>
      <c r="F204" s="13"/>
      <c r="G204" s="13"/>
      <c r="H204" s="7">
        <f t="shared" si="3"/>
        <v>61905.19</v>
      </c>
    </row>
    <row r="205" spans="1:8" x14ac:dyDescent="0.3">
      <c r="A205" s="10" t="s">
        <v>361</v>
      </c>
      <c r="B205" s="11" t="s">
        <v>362</v>
      </c>
      <c r="C205" s="12">
        <v>12833.58</v>
      </c>
      <c r="D205" s="13"/>
      <c r="E205" s="13"/>
      <c r="F205" s="13"/>
      <c r="G205" s="13"/>
      <c r="H205" s="7">
        <f t="shared" si="3"/>
        <v>12833.58</v>
      </c>
    </row>
    <row r="206" spans="1:8" x14ac:dyDescent="0.3">
      <c r="A206" s="10" t="s">
        <v>363</v>
      </c>
      <c r="B206" s="11" t="s">
        <v>364</v>
      </c>
      <c r="C206" s="12">
        <v>24686.680000000008</v>
      </c>
      <c r="D206" s="13"/>
      <c r="E206" s="13">
        <v>25122.730000000014</v>
      </c>
      <c r="F206" s="13"/>
      <c r="G206" s="13"/>
      <c r="H206" s="7">
        <f t="shared" si="3"/>
        <v>49809.410000000018</v>
      </c>
    </row>
    <row r="207" spans="1:8" x14ac:dyDescent="0.3">
      <c r="A207" s="10" t="s">
        <v>365</v>
      </c>
      <c r="B207" s="11" t="s">
        <v>366</v>
      </c>
      <c r="C207" s="12">
        <v>80250.7</v>
      </c>
      <c r="D207" s="13"/>
      <c r="E207" s="13">
        <v>12817.37</v>
      </c>
      <c r="F207" s="13"/>
      <c r="G207" s="13"/>
      <c r="H207" s="7">
        <f t="shared" si="3"/>
        <v>93068.069999999992</v>
      </c>
    </row>
    <row r="208" spans="1:8" x14ac:dyDescent="0.3">
      <c r="A208" s="10" t="s">
        <v>367</v>
      </c>
      <c r="B208" s="11" t="s">
        <v>368</v>
      </c>
      <c r="C208" s="12">
        <v>40248</v>
      </c>
      <c r="D208" s="13"/>
      <c r="E208" s="13">
        <v>16997.580000000002</v>
      </c>
      <c r="F208" s="13"/>
      <c r="G208" s="13"/>
      <c r="H208" s="7">
        <f t="shared" si="3"/>
        <v>57245.58</v>
      </c>
    </row>
    <row r="209" spans="1:8" x14ac:dyDescent="0.3">
      <c r="A209" s="10" t="s">
        <v>369</v>
      </c>
      <c r="B209" s="11" t="s">
        <v>370</v>
      </c>
      <c r="C209" s="12">
        <v>9999.73</v>
      </c>
      <c r="D209" s="13"/>
      <c r="E209" s="13"/>
      <c r="F209" s="13"/>
      <c r="G209" s="13"/>
      <c r="H209" s="7">
        <f t="shared" si="3"/>
        <v>9999.73</v>
      </c>
    </row>
    <row r="210" spans="1:8" x14ac:dyDescent="0.3">
      <c r="A210" s="10" t="s">
        <v>371</v>
      </c>
      <c r="B210" s="11" t="s">
        <v>372</v>
      </c>
      <c r="C210" s="12">
        <v>2520.4300000000007</v>
      </c>
      <c r="D210" s="13"/>
      <c r="E210" s="13"/>
      <c r="F210" s="13"/>
      <c r="G210" s="13"/>
      <c r="H210" s="7">
        <f t="shared" si="3"/>
        <v>2520.4300000000007</v>
      </c>
    </row>
    <row r="211" spans="1:8" x14ac:dyDescent="0.3">
      <c r="A211" s="10" t="s">
        <v>373</v>
      </c>
      <c r="B211" s="11" t="s">
        <v>374</v>
      </c>
      <c r="C211" s="12">
        <v>253962.3</v>
      </c>
      <c r="D211" s="13"/>
      <c r="E211" s="13"/>
      <c r="F211" s="13"/>
      <c r="G211" s="13"/>
      <c r="H211" s="7">
        <f t="shared" si="3"/>
        <v>253962.3</v>
      </c>
    </row>
    <row r="212" spans="1:8" x14ac:dyDescent="0.3">
      <c r="A212" s="10" t="s">
        <v>375</v>
      </c>
      <c r="B212" s="11" t="s">
        <v>376</v>
      </c>
      <c r="C212" s="12">
        <v>2657.3099999999995</v>
      </c>
      <c r="D212" s="13"/>
      <c r="E212" s="13"/>
      <c r="F212" s="13"/>
      <c r="G212" s="13"/>
      <c r="H212" s="7">
        <f t="shared" si="3"/>
        <v>2657.3099999999995</v>
      </c>
    </row>
    <row r="213" spans="1:8" x14ac:dyDescent="0.3">
      <c r="A213" s="10" t="s">
        <v>377</v>
      </c>
      <c r="B213" s="11" t="s">
        <v>378</v>
      </c>
      <c r="C213" s="12">
        <v>778.57000000000016</v>
      </c>
      <c r="D213" s="13"/>
      <c r="E213" s="13"/>
      <c r="F213" s="13"/>
      <c r="G213" s="13"/>
      <c r="H213" s="7">
        <f t="shared" si="3"/>
        <v>778.57000000000016</v>
      </c>
    </row>
    <row r="214" spans="1:8" x14ac:dyDescent="0.3">
      <c r="A214" s="10" t="s">
        <v>379</v>
      </c>
      <c r="B214" s="11" t="s">
        <v>380</v>
      </c>
      <c r="C214" s="12">
        <v>53548.38</v>
      </c>
      <c r="D214" s="13">
        <v>768.6</v>
      </c>
      <c r="E214" s="13">
        <v>30109.550000000057</v>
      </c>
      <c r="F214" s="13"/>
      <c r="G214" s="13"/>
      <c r="H214" s="7">
        <f t="shared" si="3"/>
        <v>84426.530000000057</v>
      </c>
    </row>
    <row r="215" spans="1:8" x14ac:dyDescent="0.3">
      <c r="A215" s="10">
        <v>3419006</v>
      </c>
      <c r="B215" s="11" t="s">
        <v>438</v>
      </c>
      <c r="C215" s="12"/>
      <c r="D215" s="13"/>
      <c r="E215" s="13">
        <v>18129.990000000027</v>
      </c>
      <c r="F215" s="13"/>
      <c r="G215" s="13"/>
      <c r="H215" s="7">
        <f t="shared" si="3"/>
        <v>18129.990000000027</v>
      </c>
    </row>
    <row r="216" spans="1:8" x14ac:dyDescent="0.3">
      <c r="A216" s="10" t="s">
        <v>381</v>
      </c>
      <c r="B216" s="11" t="s">
        <v>382</v>
      </c>
      <c r="C216" s="12">
        <v>7357.45</v>
      </c>
      <c r="D216" s="13"/>
      <c r="E216" s="13"/>
      <c r="F216" s="13"/>
      <c r="G216" s="13"/>
      <c r="H216" s="7">
        <f t="shared" si="3"/>
        <v>7357.45</v>
      </c>
    </row>
    <row r="217" spans="1:8" x14ac:dyDescent="0.3">
      <c r="A217" s="10" t="s">
        <v>383</v>
      </c>
      <c r="B217" s="11" t="s">
        <v>384</v>
      </c>
      <c r="C217" s="12">
        <v>27154.16</v>
      </c>
      <c r="D217" s="13"/>
      <c r="E217" s="13"/>
      <c r="F217" s="13"/>
      <c r="G217" s="13"/>
      <c r="H217" s="7">
        <f t="shared" si="3"/>
        <v>27154.16</v>
      </c>
    </row>
    <row r="218" spans="1:8" x14ac:dyDescent="0.3">
      <c r="A218" s="10" t="s">
        <v>385</v>
      </c>
      <c r="B218" s="11" t="s">
        <v>386</v>
      </c>
      <c r="C218" s="12">
        <v>16224.43</v>
      </c>
      <c r="D218" s="13"/>
      <c r="E218" s="13"/>
      <c r="F218" s="13"/>
      <c r="G218" s="13"/>
      <c r="H218" s="7">
        <f t="shared" si="3"/>
        <v>16224.43</v>
      </c>
    </row>
    <row r="219" spans="1:8" x14ac:dyDescent="0.3">
      <c r="A219" s="10" t="s">
        <v>387</v>
      </c>
      <c r="B219" s="11" t="s">
        <v>388</v>
      </c>
      <c r="C219" s="12">
        <v>41245.050000000003</v>
      </c>
      <c r="D219" s="13"/>
      <c r="E219" s="13">
        <v>7701.2200000000012</v>
      </c>
      <c r="F219" s="13"/>
      <c r="G219" s="13"/>
      <c r="H219" s="7">
        <f t="shared" si="3"/>
        <v>48946.270000000004</v>
      </c>
    </row>
    <row r="220" spans="1:8" x14ac:dyDescent="0.3">
      <c r="A220" s="10" t="s">
        <v>389</v>
      </c>
      <c r="B220" s="11" t="s">
        <v>390</v>
      </c>
      <c r="C220" s="12">
        <v>93400.75</v>
      </c>
      <c r="D220" s="13"/>
      <c r="E220" s="13">
        <v>10290.060000000001</v>
      </c>
      <c r="F220" s="13"/>
      <c r="G220" s="13"/>
      <c r="H220" s="7">
        <f t="shared" si="3"/>
        <v>103690.81</v>
      </c>
    </row>
    <row r="221" spans="1:8" x14ac:dyDescent="0.3">
      <c r="A221" s="10" t="s">
        <v>391</v>
      </c>
      <c r="B221" s="11" t="s">
        <v>392</v>
      </c>
      <c r="C221" s="12">
        <v>132559.07</v>
      </c>
      <c r="D221" s="13"/>
      <c r="E221" s="13">
        <v>45074.490000000005</v>
      </c>
      <c r="F221" s="13"/>
      <c r="G221" s="13"/>
      <c r="H221" s="7">
        <f t="shared" si="3"/>
        <v>177633.56</v>
      </c>
    </row>
    <row r="222" spans="1:8" x14ac:dyDescent="0.3">
      <c r="A222" s="10" t="s">
        <v>393</v>
      </c>
      <c r="B222" s="11" t="s">
        <v>394</v>
      </c>
      <c r="C222" s="12">
        <v>139759.12</v>
      </c>
      <c r="D222" s="13"/>
      <c r="E222" s="13">
        <v>81020.53</v>
      </c>
      <c r="F222" s="13"/>
      <c r="G222" s="13"/>
      <c r="H222" s="7">
        <f t="shared" si="3"/>
        <v>220779.65</v>
      </c>
    </row>
    <row r="223" spans="1:8" x14ac:dyDescent="0.3">
      <c r="A223" s="10" t="s">
        <v>395</v>
      </c>
      <c r="B223" s="11" t="s">
        <v>396</v>
      </c>
      <c r="C223" s="12">
        <v>52776.669999999984</v>
      </c>
      <c r="D223" s="13"/>
      <c r="E223" s="13">
        <v>19996.749999999996</v>
      </c>
      <c r="F223" s="13"/>
      <c r="G223" s="13"/>
      <c r="H223" s="7">
        <f t="shared" si="3"/>
        <v>72773.419999999984</v>
      </c>
    </row>
    <row r="224" spans="1:8" ht="26" x14ac:dyDescent="0.3">
      <c r="A224" s="10" t="s">
        <v>397</v>
      </c>
      <c r="B224" s="11" t="s">
        <v>398</v>
      </c>
      <c r="C224" s="12">
        <v>6932.18</v>
      </c>
      <c r="D224" s="13"/>
      <c r="E224" s="13"/>
      <c r="F224" s="13"/>
      <c r="G224" s="13"/>
      <c r="H224" s="7">
        <f t="shared" si="3"/>
        <v>6932.18</v>
      </c>
    </row>
    <row r="225" spans="1:8" x14ac:dyDescent="0.3">
      <c r="A225" s="10" t="s">
        <v>399</v>
      </c>
      <c r="B225" s="11" t="s">
        <v>400</v>
      </c>
      <c r="C225" s="12">
        <v>4129.91</v>
      </c>
      <c r="D225" s="13"/>
      <c r="E225" s="13"/>
      <c r="F225" s="13"/>
      <c r="G225" s="13"/>
      <c r="H225" s="7">
        <f t="shared" si="3"/>
        <v>4129.91</v>
      </c>
    </row>
    <row r="226" spans="1:8" x14ac:dyDescent="0.3">
      <c r="A226" s="10" t="s">
        <v>401</v>
      </c>
      <c r="B226" s="11" t="s">
        <v>402</v>
      </c>
      <c r="C226" s="12">
        <v>36843.53</v>
      </c>
      <c r="D226" s="13"/>
      <c r="E226" s="13">
        <v>19999.29</v>
      </c>
      <c r="F226" s="13"/>
      <c r="G226" s="13"/>
      <c r="H226" s="7">
        <f t="shared" si="3"/>
        <v>56842.82</v>
      </c>
    </row>
    <row r="227" spans="1:8" x14ac:dyDescent="0.3">
      <c r="A227" s="10" t="s">
        <v>403</v>
      </c>
      <c r="B227" s="11" t="s">
        <v>404</v>
      </c>
      <c r="C227" s="12">
        <v>11296.029999999997</v>
      </c>
      <c r="D227" s="13"/>
      <c r="E227" s="13"/>
      <c r="F227" s="13"/>
      <c r="G227" s="13"/>
      <c r="H227" s="7">
        <f t="shared" si="3"/>
        <v>11296.029999999997</v>
      </c>
    </row>
    <row r="228" spans="1:8" x14ac:dyDescent="0.3">
      <c r="A228" s="10" t="s">
        <v>405</v>
      </c>
      <c r="B228" s="11" t="s">
        <v>406</v>
      </c>
      <c r="C228" s="12">
        <v>29478.089999999997</v>
      </c>
      <c r="D228" s="13"/>
      <c r="E228" s="13">
        <v>9535.7900000000009</v>
      </c>
      <c r="F228" s="13"/>
      <c r="G228" s="13"/>
      <c r="H228" s="7">
        <f t="shared" si="3"/>
        <v>39013.879999999997</v>
      </c>
    </row>
    <row r="229" spans="1:8" x14ac:dyDescent="0.3">
      <c r="A229" s="10" t="s">
        <v>407</v>
      </c>
      <c r="B229" s="11" t="s">
        <v>408</v>
      </c>
      <c r="C229" s="12">
        <v>30454.06</v>
      </c>
      <c r="D229" s="13">
        <v>192.15</v>
      </c>
      <c r="E229" s="13"/>
      <c r="F229" s="13"/>
      <c r="G229" s="13"/>
      <c r="H229" s="7">
        <f t="shared" si="3"/>
        <v>30646.210000000003</v>
      </c>
    </row>
    <row r="230" spans="1:8" x14ac:dyDescent="0.3">
      <c r="A230" s="10" t="s">
        <v>409</v>
      </c>
      <c r="B230" s="11" t="s">
        <v>410</v>
      </c>
      <c r="C230" s="12"/>
      <c r="D230" s="13"/>
      <c r="E230" s="13">
        <v>12116.230000000001</v>
      </c>
      <c r="F230" s="13"/>
      <c r="G230" s="13"/>
      <c r="H230" s="7">
        <f t="shared" si="3"/>
        <v>12116.230000000001</v>
      </c>
    </row>
    <row r="231" spans="1:8" x14ac:dyDescent="0.3">
      <c r="A231" s="10" t="s">
        <v>411</v>
      </c>
      <c r="B231" s="11" t="s">
        <v>412</v>
      </c>
      <c r="C231" s="12">
        <v>11336.09</v>
      </c>
      <c r="D231" s="13">
        <v>444.88</v>
      </c>
      <c r="E231" s="13"/>
      <c r="F231" s="13"/>
      <c r="G231" s="13"/>
      <c r="H231" s="7">
        <f t="shared" si="3"/>
        <v>11780.97</v>
      </c>
    </row>
    <row r="232" spans="1:8" x14ac:dyDescent="0.3">
      <c r="A232" s="10" t="s">
        <v>413</v>
      </c>
      <c r="B232" s="11" t="s">
        <v>414</v>
      </c>
      <c r="C232" s="12">
        <v>4501.2099999999991</v>
      </c>
      <c r="D232" s="13"/>
      <c r="E232" s="13">
        <v>2325.73</v>
      </c>
      <c r="F232" s="13"/>
      <c r="G232" s="13"/>
      <c r="H232" s="7">
        <f t="shared" si="3"/>
        <v>6826.9399999999987</v>
      </c>
    </row>
    <row r="233" spans="1:8" x14ac:dyDescent="0.3">
      <c r="A233" s="10" t="s">
        <v>415</v>
      </c>
      <c r="B233" s="11" t="s">
        <v>416</v>
      </c>
      <c r="C233" s="12">
        <v>19893.519999999993</v>
      </c>
      <c r="D233" s="13"/>
      <c r="E233" s="13">
        <v>12995.5</v>
      </c>
      <c r="F233" s="13"/>
      <c r="G233" s="13"/>
      <c r="H233" s="7">
        <f t="shared" si="3"/>
        <v>32889.01999999999</v>
      </c>
    </row>
    <row r="234" spans="1:8" x14ac:dyDescent="0.3">
      <c r="A234" s="10" t="s">
        <v>417</v>
      </c>
      <c r="B234" s="11" t="s">
        <v>418</v>
      </c>
      <c r="C234" s="12">
        <v>121481.82</v>
      </c>
      <c r="D234" s="13"/>
      <c r="E234" s="13"/>
      <c r="F234" s="13"/>
      <c r="G234" s="13"/>
      <c r="H234" s="7">
        <f t="shared" si="3"/>
        <v>121481.82</v>
      </c>
    </row>
    <row r="235" spans="1:8" x14ac:dyDescent="0.3">
      <c r="A235" s="10" t="s">
        <v>419</v>
      </c>
      <c r="B235" s="11" t="s">
        <v>420</v>
      </c>
      <c r="C235" s="12">
        <v>12221.75</v>
      </c>
      <c r="D235" s="13"/>
      <c r="E235" s="13">
        <v>22295.35999999999</v>
      </c>
      <c r="F235" s="13">
        <v>611.20000000000005</v>
      </c>
      <c r="G235" s="13"/>
      <c r="H235" s="7">
        <f t="shared" si="3"/>
        <v>35128.309999999983</v>
      </c>
    </row>
    <row r="236" spans="1:8" x14ac:dyDescent="0.3">
      <c r="A236" s="10" t="s">
        <v>421</v>
      </c>
      <c r="B236" s="11" t="s">
        <v>422</v>
      </c>
      <c r="C236" s="12">
        <v>20606.059999999998</v>
      </c>
      <c r="D236" s="13"/>
      <c r="E236" s="13">
        <v>7999.64</v>
      </c>
      <c r="F236" s="13"/>
      <c r="G236" s="13"/>
      <c r="H236" s="7">
        <f t="shared" si="3"/>
        <v>28605.699999999997</v>
      </c>
    </row>
    <row r="237" spans="1:8" x14ac:dyDescent="0.3">
      <c r="A237" s="10" t="s">
        <v>423</v>
      </c>
      <c r="B237" s="11" t="s">
        <v>424</v>
      </c>
      <c r="C237" s="12">
        <v>122268.60000000006</v>
      </c>
      <c r="D237" s="13"/>
      <c r="E237" s="13">
        <v>87909.34</v>
      </c>
      <c r="F237" s="13"/>
      <c r="G237" s="13"/>
      <c r="H237" s="7">
        <f t="shared" si="3"/>
        <v>210177.94000000006</v>
      </c>
    </row>
    <row r="238" spans="1:8" x14ac:dyDescent="0.3">
      <c r="A238" s="10" t="s">
        <v>425</v>
      </c>
      <c r="B238" s="11" t="s">
        <v>426</v>
      </c>
      <c r="C238" s="12">
        <v>25803.950000000008</v>
      </c>
      <c r="D238" s="13"/>
      <c r="E238" s="13">
        <v>10669.37000000001</v>
      </c>
      <c r="F238" s="13"/>
      <c r="G238" s="13"/>
      <c r="H238" s="7">
        <f t="shared" si="3"/>
        <v>36473.320000000022</v>
      </c>
    </row>
    <row r="239" spans="1:8" x14ac:dyDescent="0.3">
      <c r="A239" s="10" t="s">
        <v>427</v>
      </c>
      <c r="B239" s="11" t="s">
        <v>428</v>
      </c>
      <c r="C239" s="12">
        <v>1307.97</v>
      </c>
      <c r="D239" s="13"/>
      <c r="E239" s="13"/>
      <c r="F239" s="13"/>
      <c r="G239" s="13"/>
      <c r="H239" s="7">
        <f t="shared" si="3"/>
        <v>1307.97</v>
      </c>
    </row>
    <row r="240" spans="1:8" x14ac:dyDescent="0.3">
      <c r="A240" s="10" t="s">
        <v>429</v>
      </c>
      <c r="B240" s="11" t="s">
        <v>430</v>
      </c>
      <c r="C240" s="12">
        <v>7816.82</v>
      </c>
      <c r="D240" s="13"/>
      <c r="E240" s="13"/>
      <c r="F240" s="13"/>
      <c r="G240" s="13"/>
      <c r="H240" s="7">
        <f>SUM(C240:G240)</f>
        <v>7816.82</v>
      </c>
    </row>
    <row r="241" spans="1:8" ht="12" customHeight="1" x14ac:dyDescent="0.3">
      <c r="A241" s="14" t="s">
        <v>440</v>
      </c>
      <c r="B241" s="11"/>
      <c r="C241" s="8">
        <f>SUM(C15:C240)</f>
        <v>11056621.689999999</v>
      </c>
      <c r="D241" s="8">
        <f t="shared" ref="D241:H241" si="4">SUM(D15:D240)</f>
        <v>11911.24</v>
      </c>
      <c r="E241" s="8">
        <f t="shared" si="4"/>
        <v>4730164.1700000009</v>
      </c>
      <c r="F241" s="8">
        <f t="shared" si="4"/>
        <v>15952.500000000002</v>
      </c>
      <c r="G241" s="8">
        <f t="shared" si="4"/>
        <v>133390.39999999999</v>
      </c>
      <c r="H241" s="9">
        <f t="shared" si="4"/>
        <v>15948039.999999998</v>
      </c>
    </row>
    <row r="244" spans="1:8" x14ac:dyDescent="0.3">
      <c r="C244" s="4"/>
    </row>
    <row r="245" spans="1:8" x14ac:dyDescent="0.3">
      <c r="C245" s="4"/>
    </row>
    <row r="246" spans="1:8" x14ac:dyDescent="0.3">
      <c r="C246" s="4"/>
    </row>
    <row r="247" spans="1:8" x14ac:dyDescent="0.3">
      <c r="C247" s="4"/>
    </row>
  </sheetData>
  <customSheetViews>
    <customSheetView guid="{FE475CBC-841B-481D-83AE-DFFF790EA7F2}" scale="60" showPageBreaks="1" printArea="1" view="pageBreakPreview" topLeftCell="A190">
      <selection activeCell="S224" sqref="S224"/>
      <pageMargins left="0.7" right="0.7" top="0.75" bottom="0.75" header="0.3" footer="0.3"/>
      <pageSetup scale="99" orientation="landscape" r:id="rId1"/>
    </customSheetView>
    <customSheetView guid="{4E3A72EA-B7C6-4304-AC34-61B5E2E98B94}" printArea="1" topLeftCell="A218">
      <selection activeCell="Q83" sqref="Q83"/>
      <pageMargins left="0.7" right="0.7" top="0.75" bottom="0.75" header="0.3" footer="0.3"/>
      <pageSetup orientation="landscape" r:id="rId2"/>
    </customSheetView>
    <customSheetView guid="{912FAEF6-2C8E-42B9-A47D-0B975FE55FA8}" printArea="1">
      <selection activeCell="O12" sqref="O12"/>
      <pageMargins left="0.7" right="0.7" top="0.75" bottom="0.75" header="0.3" footer="0.3"/>
      <pageSetup scale="99" orientation="landscape" r:id="rId3"/>
    </customSheetView>
  </customSheetViews>
  <mergeCells count="8">
    <mergeCell ref="A12:I12"/>
    <mergeCell ref="A13:I13"/>
    <mergeCell ref="A6:G6"/>
    <mergeCell ref="H6:I6"/>
    <mergeCell ref="A9:I9"/>
    <mergeCell ref="A10:I10"/>
    <mergeCell ref="A11:I11"/>
    <mergeCell ref="A7:I7"/>
  </mergeCells>
  <hyperlinks>
    <hyperlink ref="A13:I13" r:id="rId4" display="Value of USDA Foods Received memo issued June 9, 2021."/>
  </hyperlinks>
  <pageMargins left="0.7" right="0.7" top="0.75" bottom="0.75" header="0.3" footer="0.3"/>
  <pageSetup scale="99" orientation="landscape" r:id="rId5"/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2021-07-30T22:18:02+00:00</Remediation_x0020_Date>
  </documentManagement>
</p:properties>
</file>

<file path=customXml/itemProps1.xml><?xml version="1.0" encoding="utf-8"?>
<ds:datastoreItem xmlns:ds="http://schemas.openxmlformats.org/officeDocument/2006/customXml" ds:itemID="{6AB369FF-A5AA-4349-96A8-9D3CC6785C04}"/>
</file>

<file path=customXml/itemProps2.xml><?xml version="1.0" encoding="utf-8"?>
<ds:datastoreItem xmlns:ds="http://schemas.openxmlformats.org/officeDocument/2006/customXml" ds:itemID="{8F753DFF-6A2A-449D-8364-1852BD0EC7DD}"/>
</file>

<file path=customXml/itemProps3.xml><?xml version="1.0" encoding="utf-8"?>
<ds:datastoreItem xmlns:ds="http://schemas.openxmlformats.org/officeDocument/2006/customXml" ds:itemID="{093BF67F-90DF-4AF9-ADC7-32EE0A305D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VCR</vt:lpstr>
      <vt:lpstr>VCR!Print_Area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"EnglishS"</dc:creator>
  <cp:lastModifiedBy>"englishs"</cp:lastModifiedBy>
  <cp:lastPrinted>2021-07-08T17:32:35Z</cp:lastPrinted>
  <dcterms:created xsi:type="dcterms:W3CDTF">2019-07-01T22:30:08Z</dcterms:created>
  <dcterms:modified xsi:type="dcterms:W3CDTF">2021-07-30T15:06:14Z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