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D2A6934B-4690-4990-9400-B98C67E7DD43}" xr6:coauthVersionLast="47" xr6:coauthVersionMax="47" xr10:uidLastSave="{00000000-0000-0000-0000-000000000000}"/>
  <bookViews>
    <workbookView xWindow="19090" yWindow="1470" windowWidth="22780" windowHeight="14660" tabRatio="606" xr2:uid="{00000000-000D-0000-FFFF-FFFF00000000}"/>
  </bookViews>
  <sheets>
    <sheet name="PORK Calculator SY 25-26" sheetId="4" r:id="rId1"/>
    <sheet name="TURKEY Calculator SY 25-26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<sst xmlns="http://schemas.openxmlformats.org/spreadsheetml/2006/main" count="123" uniqueCount="46">
  <si>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</si>
  <si>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</si>
  <si>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</si>
  <si>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</si>
  <si>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</si>
  <si>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</si>
  <si>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</si>
  <si>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</si>
  <si>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</si>
  <si>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</si>
  <si>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</si>
  <si>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</si>
  <si>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</si>
  <si>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</si>
  <si>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</si>
  <si>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</si>
  <si>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</si>
  <si>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</si>
  <si>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</si>
  <si>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</si>
  <si>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</si>
  <si>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</si>
  <si>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</si>
  <si>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</si>
  <si>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</si>
  <si>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</si>
  <si>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</si>
  <si>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</si>
  <si>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</si>
  <si>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</si>
  <si>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</si>
  <si>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</si>
  <si>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</si>
  <si>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</si>
  <si>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</si>
  <si>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</si>
  <si>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</si>
  <si>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</si>
  <si>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</si>
  <si>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</si>
  <si>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</si>
  <si>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</si>
  <si>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Please complete the online calculator page located in Processor Link</t>
  </si>
  <si>
    <t>CALCULATOR PAGE</t>
  </si>
  <si>
    <t>School Year 2025-2026</t>
  </si>
  <si>
    <t>ashleywood@brookwoodfarms.com    kathycarnazzo@brookwoodfarms.com  athenatillman@brookwoodfarms.com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</si>
</sst>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43" fontId="0" fillId="3" borderId="0" xfId="0" applyNumberFormat="1" applyFill="1" applyAlignment="1">
      <alignment horizontal="center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2" applyFont="1" applyAlignment="1" applyProtection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2066925</xdr:colOff>
      <xdr:row>8</xdr:row>
      <xdr:rowOff>104775</xdr:rowOff>
    </xdr:to>
    <xdr:pic>
      <xdr:nvPicPr>
        <xdr:cNvPr id="2075" name="Picture 1" descr="Brookwood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215900</xdr:colOff>
      <xdr:row>8</xdr:row>
      <xdr:rowOff>76200</xdr:rowOff>
    </xdr:to>
    <xdr:pic>
      <xdr:nvPicPr>
        <xdr:cNvPr id="2" name="Picture 1" descr="Brookwood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Normal="100" zoomScaleSheetLayoutView="100" workbookViewId="0">
      <selection activeCell="R35" sqref="R35"/>
    </sheetView>
  </sheetViews>
  <sheetFormatPr defaultRowHeight="12.5" x14ac:dyDescent="0.25"/>
  <cols>
    <col min="1" max="1" width="10.54296875" style="6" customWidth="1"/>
    <col min="2" max="2" width="32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6.7265625" style="6" customWidth="1"/>
    <col min="17" max="17" width="10.453125" style="6" bestFit="1" customWidth="1"/>
    <col min="18" max="18" width="10.1796875" style="6" bestFit="1" customWidth="1"/>
    <col min="19" max="20" width="9.1796875" style="6"/>
  </cols>
  <sheetData>
    <row r="1" spans="1:20" ht="13" x14ac:dyDescent="0.3">
      <c r="C1" s="7"/>
    </row>
    <row r="2" spans="1:20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6">
      <c r="C5"/>
      <c r="D5" s="4"/>
      <c r="E5" s="37"/>
      <c r="F5" s="38" t="s">
        <v>41</v>
      </c>
      <c r="G5" s="38"/>
      <c r="H5" s="38"/>
      <c r="I5" s="38"/>
      <c r="J5" s="38"/>
      <c r="K5" s="38"/>
      <c r="L5" s="38"/>
      <c r="M5" s="37"/>
      <c r="N5" s="8"/>
    </row>
    <row r="6" spans="1:20" ht="18" x14ac:dyDescent="0.4">
      <c r="C6"/>
      <c r="D6" s="4"/>
      <c r="E6"/>
      <c r="F6" s="4"/>
      <c r="G6" s="4" t="s">
        <v>44</v>
      </c>
      <c r="H6"/>
      <c r="I6"/>
      <c r="J6"/>
      <c r="K6"/>
      <c r="L6"/>
      <c r="M6"/>
    </row>
    <row r="7" spans="1:20" ht="18" x14ac:dyDescent="0.4">
      <c r="C7"/>
      <c r="D7" s="4"/>
      <c r="E7" s="4"/>
      <c r="F7"/>
      <c r="G7"/>
      <c r="H7"/>
      <c r="I7"/>
      <c r="J7"/>
      <c r="K7"/>
    </row>
    <row r="8" spans="1:20" ht="18" x14ac:dyDescent="0.4">
      <c r="C8"/>
      <c r="D8" s="42" t="s">
        <v>42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0" ht="18" customHeight="1" x14ac:dyDescent="0.4">
      <c r="C9"/>
      <c r="D9" s="43" t="s">
        <v>43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0" ht="18" x14ac:dyDescent="0.4">
      <c r="C10"/>
      <c r="D10" s="4"/>
      <c r="E10" s="4"/>
      <c r="F10"/>
      <c r="G10"/>
      <c r="H10"/>
      <c r="I10"/>
      <c r="J10"/>
      <c r="K10"/>
    </row>
    <row r="11" spans="1:20" ht="13" x14ac:dyDescent="0.3">
      <c r="A11" s="7"/>
      <c r="T11"/>
    </row>
    <row r="12" spans="1:20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5">
      <c r="A15" s="23">
        <v>12300</v>
      </c>
      <c r="B15" s="18" t="s">
        <v>4</v>
      </c>
      <c r="C15" s="2">
        <v>3.4</v>
      </c>
      <c r="D15" s="2" t="s">
        <v>5</v>
      </c>
      <c r="E15" s="15"/>
      <c r="F15" s="1" t="s">
        <v>17</v>
      </c>
      <c r="G15" s="2">
        <v>94</v>
      </c>
      <c r="H15" s="1" t="s">
        <v>19</v>
      </c>
      <c r="I15" s="19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6"/>
      <c r="P15" s="1" t="s">
        <v>19</v>
      </c>
      <c r="Q15" s="10">
        <f>M15*O15</f>
        <v>0</v>
      </c>
      <c r="R15"/>
      <c r="S15"/>
      <c r="T15"/>
    </row>
    <row r="16" spans="1:20" x14ac:dyDescent="0.25">
      <c r="A16" s="2"/>
      <c r="B16" s="18"/>
      <c r="C16" s="2"/>
      <c r="D16" s="2"/>
      <c r="E16" s="11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10"/>
      <c r="R16"/>
      <c r="S16"/>
      <c r="T16"/>
    </row>
    <row r="17" spans="1:20" x14ac:dyDescent="0.25">
      <c r="A17" s="23">
        <v>12302</v>
      </c>
      <c r="B17" s="18" t="s">
        <v>30</v>
      </c>
      <c r="C17" s="2">
        <v>2.5</v>
      </c>
      <c r="D17" s="2" t="s">
        <v>34</v>
      </c>
      <c r="E17" s="15"/>
      <c r="F17" s="1" t="s">
        <v>17</v>
      </c>
      <c r="G17" s="2">
        <v>256</v>
      </c>
      <c r="H17" s="1" t="s">
        <v>19</v>
      </c>
      <c r="I17" s="19">
        <f>E17/G17</f>
        <v>0</v>
      </c>
      <c r="J17" s="1" t="s">
        <v>21</v>
      </c>
      <c r="K17" s="2">
        <v>64</v>
      </c>
      <c r="L17" s="1" t="s">
        <v>19</v>
      </c>
      <c r="M17" s="19">
        <f>I17*K17</f>
        <v>0</v>
      </c>
      <c r="N17" s="1"/>
      <c r="O17" s="16"/>
      <c r="P17" s="1" t="s">
        <v>19</v>
      </c>
      <c r="Q17" s="10">
        <f>M17*O17</f>
        <v>0</v>
      </c>
      <c r="R17"/>
      <c r="S17"/>
      <c r="T17"/>
    </row>
    <row r="18" spans="1:20" x14ac:dyDescent="0.25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0"/>
      <c r="R18"/>
      <c r="S18"/>
      <c r="T18"/>
    </row>
    <row r="19" spans="1:20" hidden="1" x14ac:dyDescent="0.25">
      <c r="A19" s="2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  <c r="R19"/>
      <c r="S19"/>
      <c r="T19"/>
    </row>
    <row r="20" spans="1:20" ht="25" x14ac:dyDescent="0.25">
      <c r="A20" s="23">
        <v>12307</v>
      </c>
      <c r="B20" s="20" t="s">
        <v>31</v>
      </c>
      <c r="C20" s="3">
        <v>4</v>
      </c>
      <c r="D20" s="2" t="s">
        <v>5</v>
      </c>
      <c r="E20" s="15"/>
      <c r="F20" s="1" t="s">
        <v>17</v>
      </c>
      <c r="G20" s="2">
        <v>80</v>
      </c>
      <c r="H20" s="1" t="s">
        <v>19</v>
      </c>
      <c r="I20" s="21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6"/>
      <c r="P20" s="1" t="s">
        <v>19</v>
      </c>
      <c r="Q20" s="10">
        <f>M20*O20</f>
        <v>0</v>
      </c>
      <c r="R20"/>
      <c r="S20"/>
      <c r="T20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0"/>
      <c r="R21"/>
      <c r="S21"/>
      <c r="T21"/>
    </row>
    <row r="22" spans="1:20" ht="22.5" customHeight="1" x14ac:dyDescent="0.25">
      <c r="A22" s="23">
        <v>12303</v>
      </c>
      <c r="B22" s="20" t="s">
        <v>35</v>
      </c>
      <c r="C22" s="3">
        <v>2.5</v>
      </c>
      <c r="D22" s="2" t="s">
        <v>5</v>
      </c>
      <c r="E22" s="15"/>
      <c r="F22" s="1" t="s">
        <v>17</v>
      </c>
      <c r="G22" s="2">
        <v>128</v>
      </c>
      <c r="H22" s="1" t="s">
        <v>19</v>
      </c>
      <c r="I22" s="21">
        <f>E22/G22</f>
        <v>0</v>
      </c>
      <c r="J22" s="1" t="s">
        <v>21</v>
      </c>
      <c r="K22" s="2">
        <v>32</v>
      </c>
      <c r="L22" s="1" t="s">
        <v>19</v>
      </c>
      <c r="M22" s="2">
        <f>I22*K22</f>
        <v>0</v>
      </c>
      <c r="N22" s="1" t="s">
        <v>21</v>
      </c>
      <c r="O22" s="16"/>
      <c r="P22" s="1" t="s">
        <v>19</v>
      </c>
      <c r="Q22" s="10">
        <f>M22*O22</f>
        <v>0</v>
      </c>
      <c r="R22"/>
      <c r="S22"/>
      <c r="T22"/>
    </row>
    <row r="23" spans="1:20" x14ac:dyDescent="0.25">
      <c r="A23" s="25"/>
      <c r="B23" s="26"/>
      <c r="C23" s="27"/>
      <c r="E23" s="30"/>
      <c r="F23" s="31"/>
      <c r="G23" s="32"/>
      <c r="H23" s="31"/>
      <c r="I23" s="33"/>
      <c r="J23" s="31"/>
      <c r="K23" s="32"/>
      <c r="L23" s="31"/>
      <c r="M23" s="32"/>
      <c r="N23" s="31"/>
      <c r="O23" s="32"/>
      <c r="P23" s="31"/>
      <c r="Q23" s="28"/>
      <c r="R23" s="29"/>
      <c r="T23"/>
    </row>
    <row r="24" spans="1:20" ht="13" thickBot="1" x14ac:dyDescent="0.3">
      <c r="O24" s="6" t="s">
        <v>26</v>
      </c>
      <c r="Q24" s="12">
        <f>SUM(Q15:Q22)</f>
        <v>0</v>
      </c>
    </row>
    <row r="25" spans="1:20" ht="13" x14ac:dyDescent="0.3">
      <c r="A25" s="22" t="s">
        <v>32</v>
      </c>
      <c r="B25" s="14"/>
      <c r="C25" s="14"/>
      <c r="D25" s="14"/>
    </row>
    <row r="26" spans="1:20" x14ac:dyDescent="0.25">
      <c r="R26" s="24"/>
    </row>
    <row r="27" spans="1:20" x14ac:dyDescent="0.25">
      <c r="R27" s="24"/>
    </row>
    <row r="28" spans="1:20" x14ac:dyDescent="0.25">
      <c r="R28" s="24"/>
    </row>
    <row r="29" spans="1:20" x14ac:dyDescent="0.25">
      <c r="R29" s="24"/>
    </row>
    <row r="30" spans="1:20" ht="23" x14ac:dyDescent="0.5">
      <c r="B30" s="13" t="s">
        <v>27</v>
      </c>
      <c r="R30" s="24"/>
    </row>
    <row r="31" spans="1:20" x14ac:dyDescent="0.25">
      <c r="B31" s="40" t="s">
        <v>45</v>
      </c>
      <c r="C31" s="40"/>
      <c r="D31" s="40"/>
      <c r="E31" s="40"/>
      <c r="R31" s="24"/>
    </row>
    <row r="32" spans="1:20" ht="23" x14ac:dyDescent="0.5">
      <c r="B32" s="13" t="s">
        <v>6</v>
      </c>
      <c r="R32" s="24"/>
    </row>
    <row r="33" spans="2:18" ht="23" x14ac:dyDescent="0.5">
      <c r="B33" s="13" t="s">
        <v>28</v>
      </c>
    </row>
    <row r="34" spans="2:18" ht="23" x14ac:dyDescent="0.5">
      <c r="B34" s="13" t="s">
        <v>29</v>
      </c>
      <c r="R34" s="41">
        <v>45608</v>
      </c>
    </row>
  </sheetData>
  <mergeCells count="2">
    <mergeCell ref="D8:P8"/>
    <mergeCell ref="D9:P9"/>
  </mergeCells>
  <hyperlinks>
    <hyperlink ref="B31" r:id="rId1" display="ashleywood@brookwoodfarms.com" xr:uid="{00000000-0004-0000-0000-000000000000}"/>
    <hyperlink ref="D9" r:id="rId2" xr:uid="{DA42107A-783E-4E8A-A04A-A547B87A3EBD}"/>
  </hyperlinks>
  <pageMargins left="0.7" right="0.7" top="0.75" bottom="0.75" header="0.3" footer="0.3"/>
  <pageSetup scale="7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showGridLines="0" zoomScaleNormal="100" zoomScaleSheetLayoutView="100" workbookViewId="0">
      <selection activeCell="Q30" sqref="Q30"/>
    </sheetView>
  </sheetViews>
  <sheetFormatPr defaultRowHeight="12.5" x14ac:dyDescent="0.25"/>
  <cols>
    <col min="1" max="1" width="10.54296875" style="6" customWidth="1"/>
    <col min="2" max="2" width="27.7265625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5" style="6" customWidth="1"/>
    <col min="17" max="17" width="10.453125" style="6" bestFit="1" customWidth="1"/>
  </cols>
  <sheetData>
    <row r="1" spans="1:17" ht="13" x14ac:dyDescent="0.3">
      <c r="C1" s="7"/>
    </row>
    <row r="2" spans="1:17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6">
      <c r="C5"/>
      <c r="D5" s="44" t="s">
        <v>36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18" x14ac:dyDescent="0.4">
      <c r="C6"/>
      <c r="D6" s="4"/>
      <c r="E6"/>
      <c r="F6" s="4"/>
      <c r="G6" s="4" t="s">
        <v>44</v>
      </c>
      <c r="H6"/>
      <c r="I6"/>
      <c r="J6"/>
      <c r="K6"/>
      <c r="L6"/>
      <c r="M6"/>
    </row>
    <row r="7" spans="1:17" ht="18" x14ac:dyDescent="0.4">
      <c r="C7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8" x14ac:dyDescent="0.4">
      <c r="C8"/>
      <c r="D8" s="43" t="s">
        <v>43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" x14ac:dyDescent="0.4">
      <c r="C9"/>
      <c r="D9" s="4"/>
      <c r="E9" s="4"/>
      <c r="F9"/>
      <c r="G9"/>
      <c r="H9"/>
      <c r="I9"/>
      <c r="J9"/>
      <c r="K9"/>
    </row>
    <row r="10" spans="1:17" ht="18" x14ac:dyDescent="0.4">
      <c r="C10"/>
      <c r="D10" s="4"/>
      <c r="E10" s="4"/>
      <c r="F10"/>
      <c r="G10"/>
      <c r="H10"/>
      <c r="I10"/>
      <c r="J10"/>
      <c r="K10"/>
    </row>
    <row r="11" spans="1:17" ht="13" x14ac:dyDescent="0.3">
      <c r="A11" s="7"/>
    </row>
    <row r="12" spans="1:17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17" x14ac:dyDescent="0.25">
      <c r="A14" s="2"/>
      <c r="B14" s="18"/>
      <c r="C14" s="2"/>
      <c r="D14" s="2"/>
      <c r="E14" s="11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10"/>
    </row>
    <row r="15" spans="1:17" ht="24.75" customHeight="1" x14ac:dyDescent="0.25">
      <c r="A15" s="23">
        <v>16303</v>
      </c>
      <c r="B15" s="35" t="s">
        <v>37</v>
      </c>
      <c r="C15" s="2">
        <v>2.5</v>
      </c>
      <c r="D15" s="36" t="s">
        <v>39</v>
      </c>
      <c r="E15" s="15"/>
      <c r="F15" s="1" t="s">
        <v>17</v>
      </c>
      <c r="G15" s="2">
        <v>128</v>
      </c>
      <c r="H15" s="1" t="s">
        <v>19</v>
      </c>
      <c r="I15" s="19">
        <f>E15/G15</f>
        <v>0</v>
      </c>
      <c r="J15" s="1" t="s">
        <v>21</v>
      </c>
      <c r="K15" s="2">
        <v>38</v>
      </c>
      <c r="L15" s="1" t="s">
        <v>19</v>
      </c>
      <c r="M15" s="19">
        <f>I15*K15</f>
        <v>0</v>
      </c>
      <c r="N15" s="1"/>
      <c r="O15" s="16"/>
      <c r="P15" s="1" t="s">
        <v>19</v>
      </c>
      <c r="Q15" s="10">
        <f>M15*O15</f>
        <v>0</v>
      </c>
    </row>
    <row r="16" spans="1:17" x14ac:dyDescent="0.25">
      <c r="A16" s="2"/>
      <c r="B16" s="18"/>
      <c r="C16" s="2"/>
      <c r="D16" s="36" t="s">
        <v>40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0"/>
    </row>
    <row r="17" spans="1:17" hidden="1" x14ac:dyDescent="0.25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0"/>
    </row>
    <row r="18" spans="1:17" ht="25" x14ac:dyDescent="0.25">
      <c r="A18" s="23">
        <v>16300</v>
      </c>
      <c r="B18" s="35" t="s">
        <v>38</v>
      </c>
      <c r="C18" s="39">
        <v>3.75</v>
      </c>
      <c r="D18" s="2" t="s">
        <v>5</v>
      </c>
      <c r="E18" s="15"/>
      <c r="F18" s="1" t="s">
        <v>17</v>
      </c>
      <c r="G18" s="2">
        <v>84</v>
      </c>
      <c r="H18" s="1" t="s">
        <v>19</v>
      </c>
      <c r="I18" s="21">
        <f>E18/G18</f>
        <v>0</v>
      </c>
      <c r="J18" s="1" t="s">
        <v>21</v>
      </c>
      <c r="K18" s="2">
        <v>25.2</v>
      </c>
      <c r="L18" s="1" t="s">
        <v>19</v>
      </c>
      <c r="M18" s="2">
        <f>I18*K18</f>
        <v>0</v>
      </c>
      <c r="N18" s="1" t="s">
        <v>21</v>
      </c>
      <c r="O18" s="16"/>
      <c r="P18" s="1" t="s">
        <v>19</v>
      </c>
      <c r="Q18" s="10">
        <f>M18*O18</f>
        <v>0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</row>
    <row r="20" spans="1:17" x14ac:dyDescent="0.25">
      <c r="A20" s="25"/>
      <c r="B20" s="26"/>
      <c r="C20" s="27"/>
      <c r="E20" s="30"/>
      <c r="F20" s="31"/>
      <c r="G20" s="32"/>
      <c r="H20" s="31"/>
      <c r="I20" s="33"/>
      <c r="J20" s="31"/>
      <c r="K20" s="32"/>
      <c r="L20" s="31"/>
      <c r="M20" s="32"/>
      <c r="N20" s="31"/>
      <c r="O20" s="32"/>
      <c r="P20" s="31"/>
      <c r="Q20" s="28"/>
    </row>
    <row r="21" spans="1:17" ht="13" thickBot="1" x14ac:dyDescent="0.3">
      <c r="O21" s="6" t="s">
        <v>26</v>
      </c>
      <c r="Q21" s="12">
        <f>SUM(Q14:Q19)</f>
        <v>0</v>
      </c>
    </row>
    <row r="22" spans="1:17" ht="13" x14ac:dyDescent="0.3">
      <c r="A22" s="22" t="s">
        <v>32</v>
      </c>
      <c r="B22" s="14"/>
      <c r="C22" s="14"/>
      <c r="D22" s="14"/>
    </row>
    <row r="27" spans="1:17" ht="23" x14ac:dyDescent="0.5">
      <c r="B27" s="13" t="s">
        <v>27</v>
      </c>
    </row>
    <row r="28" spans="1:17" s="6" customFormat="1" x14ac:dyDescent="0.25">
      <c r="C28" s="34"/>
      <c r="D28" s="34" t="s">
        <v>45</v>
      </c>
    </row>
    <row r="29" spans="1:17" s="6" customFormat="1" ht="23" x14ac:dyDescent="0.5">
      <c r="B29" s="13" t="s">
        <v>6</v>
      </c>
      <c r="Q29" s="41">
        <v>45608</v>
      </c>
    </row>
    <row r="30" spans="1:17" s="6" customFormat="1" ht="23" x14ac:dyDescent="0.5">
      <c r="B30" s="13" t="s">
        <v>28</v>
      </c>
    </row>
    <row r="31" spans="1:17" s="6" customFormat="1" ht="23" x14ac:dyDescent="0.5">
      <c r="B31" s="13" t="s">
        <v>29</v>
      </c>
    </row>
  </sheetData>
  <mergeCells count="3">
    <mergeCell ref="D5:O5"/>
    <mergeCell ref="D7:P7"/>
    <mergeCell ref="D8:P8"/>
  </mergeCells>
  <hyperlinks>
    <hyperlink ref="D28" r:id="rId1" display="ashleywood@brookwoodfarms.com" xr:uid="{00000000-0004-0000-0100-000000000000}"/>
    <hyperlink ref="D8" r:id="rId2" xr:uid="{04E07D8E-7D52-4FEE-A6A6-7291D4F8A437}"/>
  </hyperlinks>
  <pageMargins left="0.7" right="0.7" top="0.75" bottom="0.75" header="0.3" footer="0.3"/>
  <pageSetup scale="86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2025-01-31T21:40:19+00:00</Remediation_x0020_Date>
  </documentManagement>
</p:properties>
</file>

<file path=customXml/itemProps1.xml><?xml version="1.0" encoding="utf-8"?>
<ds:datastoreItem xmlns:ds="http://schemas.openxmlformats.org/officeDocument/2006/customXml" ds:itemID="{DD36B9D4-6041-42D7-9E21-49A64BA44F6C}"/>
</file>

<file path=customXml/itemProps2.xml><?xml version="1.0" encoding="utf-8"?>
<ds:datastoreItem xmlns:ds="http://schemas.openxmlformats.org/officeDocument/2006/customXml" ds:itemID="{DC99CA5E-4DDB-435F-B236-4DA17ED805A6}"/>
</file>

<file path=customXml/itemProps3.xml><?xml version="1.0" encoding="utf-8"?>
<ds:datastoreItem xmlns:ds="http://schemas.openxmlformats.org/officeDocument/2006/customXml" ds:itemID="{8100EDFD-BC89-4C3D-9897-0FA338CFD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25-26</vt:lpstr>
      <vt:lpstr>TURKEY Calculator SY 25-26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CAMERON Beatrice * ODE</cp:lastModifiedBy>
  <cp:lastPrinted>2022-01-20T21:36:02Z</cp:lastPrinted>
  <dcterms:created xsi:type="dcterms:W3CDTF">2012-01-11T19:01:02Z</dcterms:created>
  <dcterms:modified xsi:type="dcterms:W3CDTF">2024-12-31T16:54:20Z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2024-12-31T16:53:51Z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403269ac-a5f9-4f10-bb9e-9b9aacaa01e3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