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Brookwood Farms\"/>
    </mc:Choice>
  </mc:AlternateContent>
  <bookViews>
    <workbookView xWindow="0" yWindow="0" windowWidth="28800" windowHeight="11270" tabRatio="606"/>
  </bookViews>
  <sheets>
    <sheet name="PORK Calculator SY 22-23" sheetId="4" r:id="rId1"/>
    <sheet name="TURKEY Calculator SY 22-23 " sheetId="6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6" l="1"/>
  <c r="M18" i="6" s="1"/>
  <c r="Q18" i="6" s="1"/>
  <c r="I15" i="6"/>
  <c r="M15" i="6" s="1"/>
  <c r="Q15" i="6" s="1"/>
  <c r="I22" i="4"/>
  <c r="M22" i="4" s="1"/>
  <c r="Q22" i="4" s="1"/>
  <c r="I15" i="4"/>
  <c r="Q21" i="6" l="1"/>
  <c r="M15" i="4"/>
  <c r="Q15" i="4" s="1"/>
  <c r="I20" i="4"/>
  <c r="M20" i="4" s="1"/>
  <c r="Q20" i="4" s="1"/>
  <c r="I17" i="4"/>
  <c r="M17" i="4" s="1"/>
  <c r="Q17" i="4" s="1"/>
  <c r="Q24" i="4" l="1"/>
</calcChain>
</file>

<file path=xl/sharedStrings.xml><?xml version="1.0" encoding="utf-8"?>
<sst xmlns="http://schemas.openxmlformats.org/spreadsheetml/2006/main" count="119" uniqueCount="44">
  <si>
    <t>Item #</t>
  </si>
  <si>
    <t>Description</t>
  </si>
  <si>
    <t>CN Serving Size (oz)</t>
  </si>
  <si>
    <t>Finish Case Net Weight</t>
  </si>
  <si>
    <t>Pork Barbeque with Vinegar Sauce</t>
  </si>
  <si>
    <t>20 lb.</t>
  </si>
  <si>
    <t>Brookwood Farms, Inc.</t>
  </si>
  <si>
    <t>BROOKWOOD FARMS COMMODITY PROCESSING PROGRAM</t>
  </si>
  <si>
    <t xml:space="preserve">      P.O. Box 277</t>
  </si>
  <si>
    <t xml:space="preserve">A </t>
  </si>
  <si>
    <t>B</t>
  </si>
  <si>
    <t>C</t>
  </si>
  <si>
    <t>D</t>
  </si>
  <si>
    <t>E</t>
  </si>
  <si>
    <t>F</t>
  </si>
  <si>
    <t>G</t>
  </si>
  <si>
    <t>ADP/Estimated Servings per Menu</t>
  </si>
  <si>
    <t>÷</t>
  </si>
  <si>
    <t>Serving per Case</t>
  </si>
  <si>
    <t>=</t>
  </si>
  <si>
    <t>Number of Cases per Serving</t>
  </si>
  <si>
    <t>X</t>
  </si>
  <si>
    <t># DF per Case</t>
  </si>
  <si>
    <t># DF per Menu Date</t>
  </si>
  <si>
    <t>Number of Times on Menu</t>
  </si>
  <si>
    <t># of DF Needed to Order</t>
  </si>
  <si>
    <t>Grand Total</t>
  </si>
  <si>
    <t>If you have any questions, please contact:</t>
  </si>
  <si>
    <t>919-663-3612  Phone</t>
  </si>
  <si>
    <t>919-663-2396  Fax</t>
  </si>
  <si>
    <t>Pork Barbeque with Vinegar Marinate</t>
  </si>
  <si>
    <t>Pork Barbeque with Lower Sodium Western Sauce</t>
  </si>
  <si>
    <t>Input your school's information in highlighted yellow boxes.</t>
  </si>
  <si>
    <t>Siler City, N.C.   27344</t>
  </si>
  <si>
    <t>40 lb</t>
  </si>
  <si>
    <t>Pork Carnitas</t>
  </si>
  <si>
    <t>ashleywood@brookwoodfarms.com    kathycarnazzo@brookwoodfarms.com</t>
  </si>
  <si>
    <t>TURKEY- THIGH 100883</t>
  </si>
  <si>
    <t>Turkey Barbeque -SEMI DRY, Citrus Marinate</t>
  </si>
  <si>
    <t>Turkey Barbeque with Lower Sodium Western Sauce</t>
  </si>
  <si>
    <t>20 lb</t>
  </si>
  <si>
    <t xml:space="preserve"> </t>
  </si>
  <si>
    <t>PORK- PICNIC 100193</t>
  </si>
  <si>
    <t>School Year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</si>
</sst>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b/>
      <sz val="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wrapText="1"/>
    </xf>
    <xf numFmtId="166" fontId="0" fillId="0" borderId="2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43" fontId="0" fillId="0" borderId="2" xfId="0" applyNumberForma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2" xfId="0" applyBorder="1" applyAlignment="1">
      <alignment horizontal="right"/>
    </xf>
    <xf numFmtId="4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left" wrapText="1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65" fontId="7" fillId="3" borderId="0" xfId="1" applyNumberFormat="1" applyFont="1" applyFill="1" applyBorder="1" applyAlignment="1">
      <alignment horizontal="center"/>
    </xf>
    <xf numFmtId="0" fontId="2" fillId="3" borderId="0" xfId="0" applyNumberFormat="1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43" fontId="0" fillId="3" borderId="0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0" borderId="0" xfId="2" applyAlignment="1" applyProtection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0" fillId="0" borderId="0" xfId="0" applyFont="1" applyAlignment="1"/>
    <xf numFmtId="2" fontId="0" fillId="0" borderId="2" xfId="0" applyNumberFormat="1" applyBorder="1" applyAlignment="1">
      <alignment horizontal="center"/>
    </xf>
    <xf numFmtId="0" fontId="9" fillId="0" borderId="0" xfId="2" applyAlignment="1" applyProtection="1"/>
    <xf numFmtId="14" fontId="0" fillId="0" borderId="0" xfId="0" applyNumberFormat="1" applyAlignment="1">
      <alignment horizontal="center"/>
    </xf>
    <xf numFmtId="0" fontId="8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1</xdr:col>
      <xdr:colOff>2063750</xdr:colOff>
      <xdr:row>8</xdr:row>
      <xdr:rowOff>101600</xdr:rowOff>
    </xdr:to>
    <xdr:pic>
      <xdr:nvPicPr>
        <xdr:cNvPr id="2075" name="Picture 1" descr="Brookwood 2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95250</xdr:rowOff>
    </xdr:from>
    <xdr:to>
      <xdr:col>2</xdr:col>
      <xdr:colOff>215900</xdr:colOff>
      <xdr:row>8</xdr:row>
      <xdr:rowOff>76200</xdr:rowOff>
    </xdr:to>
    <xdr:pic>
      <xdr:nvPicPr>
        <xdr:cNvPr id="2" name="Picture 1" descr="Brookwood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95250"/>
          <a:ext cx="262890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hleywood@brookwoodfarm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hleywood@brookwood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showGridLines="0" tabSelected="1" topLeftCell="A5" zoomScaleNormal="100" zoomScaleSheetLayoutView="100" workbookViewId="0">
      <selection activeCell="D7" sqref="D7"/>
    </sheetView>
  </sheetViews>
  <sheetFormatPr defaultRowHeight="12.5" x14ac:dyDescent="0.25"/>
  <cols>
    <col min="1" max="1" width="10.54296875" style="6" customWidth="1"/>
    <col min="2" max="2" width="32" style="6" customWidth="1"/>
    <col min="3" max="3" width="9.26953125" style="6" bestFit="1" customWidth="1"/>
    <col min="4" max="4" width="9.1796875" style="6"/>
    <col min="5" max="5" width="9.453125" style="6" bestFit="1" customWidth="1"/>
    <col min="6" max="6" width="4" style="6" customWidth="1"/>
    <col min="7" max="7" width="9.26953125" style="6" bestFit="1" customWidth="1"/>
    <col min="8" max="8" width="4" style="6" customWidth="1"/>
    <col min="9" max="9" width="9.26953125" style="6" bestFit="1" customWidth="1"/>
    <col min="10" max="10" width="3.26953125" style="6" customWidth="1"/>
    <col min="11" max="11" width="9.26953125" style="6" bestFit="1" customWidth="1"/>
    <col min="12" max="12" width="3.453125" style="6" customWidth="1"/>
    <col min="13" max="13" width="9.26953125" style="6" bestFit="1" customWidth="1"/>
    <col min="14" max="14" width="3.1796875" style="6" customWidth="1"/>
    <col min="15" max="15" width="9.26953125" style="6" bestFit="1" customWidth="1"/>
    <col min="16" max="16" width="3" style="6" customWidth="1"/>
    <col min="17" max="17" width="10.453125" style="6" bestFit="1" customWidth="1"/>
    <col min="18" max="20" width="9.1796875" style="6"/>
  </cols>
  <sheetData>
    <row r="1" spans="1:20" ht="13" x14ac:dyDescent="0.3">
      <c r="C1" s="7"/>
    </row>
    <row r="2" spans="1:20" ht="18" x14ac:dyDescent="0.4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20" ht="18" x14ac:dyDescent="0.4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20" ht="18" x14ac:dyDescent="0.4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20" ht="30" x14ac:dyDescent="0.6">
      <c r="C5"/>
      <c r="D5" s="4"/>
      <c r="E5" s="43"/>
      <c r="F5" s="44" t="s">
        <v>42</v>
      </c>
      <c r="G5" s="44"/>
      <c r="H5" s="44"/>
      <c r="I5" s="44"/>
      <c r="J5" s="44"/>
      <c r="K5" s="44"/>
      <c r="L5" s="44"/>
      <c r="M5" s="43"/>
      <c r="N5" s="8"/>
    </row>
    <row r="6" spans="1:20" ht="18" x14ac:dyDescent="0.4">
      <c r="C6"/>
      <c r="D6" s="4"/>
      <c r="E6"/>
      <c r="F6" s="4"/>
      <c r="G6" s="4" t="s">
        <v>43</v>
      </c>
      <c r="H6"/>
      <c r="I6"/>
      <c r="J6"/>
      <c r="K6"/>
      <c r="L6"/>
      <c r="M6"/>
    </row>
    <row r="7" spans="1:20" ht="18" x14ac:dyDescent="0.4">
      <c r="C7"/>
      <c r="D7" s="4"/>
      <c r="E7" s="4"/>
      <c r="F7"/>
      <c r="G7"/>
      <c r="H7"/>
      <c r="I7"/>
      <c r="J7"/>
      <c r="K7"/>
    </row>
    <row r="8" spans="1:20" ht="18" x14ac:dyDescent="0.4">
      <c r="C8"/>
      <c r="D8" s="4"/>
      <c r="E8" s="4"/>
      <c r="F8"/>
      <c r="G8"/>
      <c r="H8"/>
      <c r="I8"/>
      <c r="J8"/>
      <c r="K8"/>
    </row>
    <row r="9" spans="1:20" ht="18" x14ac:dyDescent="0.4">
      <c r="C9"/>
      <c r="D9" s="4"/>
      <c r="E9" s="4"/>
      <c r="F9"/>
      <c r="G9"/>
      <c r="H9"/>
      <c r="I9"/>
      <c r="J9"/>
      <c r="K9"/>
    </row>
    <row r="10" spans="1:20" ht="18" x14ac:dyDescent="0.4">
      <c r="C10"/>
      <c r="D10" s="4"/>
      <c r="E10" s="4"/>
      <c r="F10"/>
      <c r="G10"/>
      <c r="H10"/>
      <c r="I10"/>
      <c r="J10"/>
      <c r="K10"/>
    </row>
    <row r="11" spans="1:20" ht="13" x14ac:dyDescent="0.3">
      <c r="A11" s="7"/>
      <c r="T11"/>
    </row>
    <row r="12" spans="1:20" s="8" customFormat="1" ht="13" x14ac:dyDescent="0.3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20" s="18" customFormat="1" ht="63.75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16</v>
      </c>
      <c r="F13" s="10" t="s">
        <v>17</v>
      </c>
      <c r="G13" s="1" t="s">
        <v>18</v>
      </c>
      <c r="H13" s="1" t="s">
        <v>19</v>
      </c>
      <c r="I13" s="1" t="s">
        <v>20</v>
      </c>
      <c r="J13" s="1" t="s">
        <v>21</v>
      </c>
      <c r="K13" s="1" t="s">
        <v>22</v>
      </c>
      <c r="L13" s="1" t="s">
        <v>19</v>
      </c>
      <c r="M13" s="1" t="s">
        <v>23</v>
      </c>
      <c r="N13" s="1" t="s">
        <v>21</v>
      </c>
      <c r="O13" s="1" t="s">
        <v>24</v>
      </c>
      <c r="P13" s="1" t="s">
        <v>19</v>
      </c>
      <c r="Q13" s="1" t="s">
        <v>25</v>
      </c>
    </row>
    <row r="14" spans="1:2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/>
      <c r="S14"/>
      <c r="T14"/>
    </row>
    <row r="15" spans="1:20" x14ac:dyDescent="0.25">
      <c r="A15" s="24">
        <v>12300</v>
      </c>
      <c r="B15" s="19" t="s">
        <v>4</v>
      </c>
      <c r="C15" s="2">
        <v>3.4</v>
      </c>
      <c r="D15" s="2" t="s">
        <v>5</v>
      </c>
      <c r="E15" s="16"/>
      <c r="F15" s="10" t="s">
        <v>17</v>
      </c>
      <c r="G15" s="2">
        <v>94</v>
      </c>
      <c r="H15" s="1" t="s">
        <v>19</v>
      </c>
      <c r="I15" s="20">
        <f>E15/G15</f>
        <v>0</v>
      </c>
      <c r="J15" s="1" t="s">
        <v>21</v>
      </c>
      <c r="K15" s="3">
        <v>26</v>
      </c>
      <c r="L15" s="1" t="s">
        <v>19</v>
      </c>
      <c r="M15" s="2">
        <f>I15*K15</f>
        <v>0</v>
      </c>
      <c r="N15" s="1" t="s">
        <v>21</v>
      </c>
      <c r="O15" s="17"/>
      <c r="P15" s="1" t="s">
        <v>19</v>
      </c>
      <c r="Q15" s="11">
        <f>M15*O15</f>
        <v>0</v>
      </c>
      <c r="R15"/>
      <c r="S15"/>
      <c r="T15"/>
    </row>
    <row r="16" spans="1:20" x14ac:dyDescent="0.25">
      <c r="A16" s="2"/>
      <c r="B16" s="19"/>
      <c r="C16" s="2"/>
      <c r="D16" s="2"/>
      <c r="E16" s="12"/>
      <c r="F16" s="10"/>
      <c r="G16" s="2"/>
      <c r="H16" s="1"/>
      <c r="I16" s="2"/>
      <c r="J16" s="1"/>
      <c r="K16" s="2"/>
      <c r="L16" s="1"/>
      <c r="M16" s="2"/>
      <c r="N16" s="1"/>
      <c r="O16" s="2"/>
      <c r="P16" s="1"/>
      <c r="Q16" s="11"/>
      <c r="R16"/>
      <c r="S16"/>
      <c r="T16"/>
    </row>
    <row r="17" spans="1:20" x14ac:dyDescent="0.25">
      <c r="A17" s="24">
        <v>12302</v>
      </c>
      <c r="B17" s="19" t="s">
        <v>30</v>
      </c>
      <c r="C17" s="2">
        <v>2.5</v>
      </c>
      <c r="D17" s="2" t="s">
        <v>34</v>
      </c>
      <c r="E17" s="16"/>
      <c r="F17" s="10" t="s">
        <v>17</v>
      </c>
      <c r="G17" s="2">
        <v>256</v>
      </c>
      <c r="H17" s="1" t="s">
        <v>19</v>
      </c>
      <c r="I17" s="20">
        <f>E17/G17</f>
        <v>0</v>
      </c>
      <c r="J17" s="1" t="s">
        <v>21</v>
      </c>
      <c r="K17" s="2">
        <v>64</v>
      </c>
      <c r="L17" s="1" t="s">
        <v>19</v>
      </c>
      <c r="M17" s="20">
        <f>I17*K17</f>
        <v>0</v>
      </c>
      <c r="N17" s="1"/>
      <c r="O17" s="17"/>
      <c r="P17" s="1" t="s">
        <v>19</v>
      </c>
      <c r="Q17" s="11">
        <f>M17*O17</f>
        <v>0</v>
      </c>
      <c r="R17"/>
      <c r="S17"/>
      <c r="T17"/>
    </row>
    <row r="18" spans="1:20" x14ac:dyDescent="0.25">
      <c r="A18" s="2"/>
      <c r="B18" s="1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1"/>
      <c r="R18"/>
      <c r="S18"/>
      <c r="T18"/>
    </row>
    <row r="19" spans="1:20" hidden="1" x14ac:dyDescent="0.25">
      <c r="A19" s="2"/>
      <c r="B19" s="1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1"/>
      <c r="R19"/>
      <c r="S19"/>
      <c r="T19"/>
    </row>
    <row r="20" spans="1:20" ht="25" x14ac:dyDescent="0.25">
      <c r="A20" s="24">
        <v>12307</v>
      </c>
      <c r="B20" s="21" t="s">
        <v>31</v>
      </c>
      <c r="C20" s="3">
        <v>4</v>
      </c>
      <c r="D20" s="2" t="s">
        <v>5</v>
      </c>
      <c r="E20" s="16"/>
      <c r="F20" s="10" t="s">
        <v>17</v>
      </c>
      <c r="G20" s="2">
        <v>80</v>
      </c>
      <c r="H20" s="1" t="s">
        <v>19</v>
      </c>
      <c r="I20" s="22">
        <f>E20/G20</f>
        <v>0</v>
      </c>
      <c r="J20" s="1" t="s">
        <v>21</v>
      </c>
      <c r="K20" s="2">
        <v>22.8</v>
      </c>
      <c r="L20" s="1" t="s">
        <v>19</v>
      </c>
      <c r="M20" s="2">
        <f>I20*K20</f>
        <v>0</v>
      </c>
      <c r="N20" s="1" t="s">
        <v>21</v>
      </c>
      <c r="O20" s="17"/>
      <c r="P20" s="1" t="s">
        <v>19</v>
      </c>
      <c r="Q20" s="11">
        <f>M20*O20</f>
        <v>0</v>
      </c>
      <c r="R20"/>
      <c r="S20"/>
      <c r="T20"/>
    </row>
    <row r="21" spans="1:2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1"/>
      <c r="R21"/>
      <c r="S21"/>
      <c r="T21"/>
    </row>
    <row r="22" spans="1:20" ht="22.5" customHeight="1" x14ac:dyDescent="0.25">
      <c r="A22" s="24">
        <v>12303</v>
      </c>
      <c r="B22" s="21" t="s">
        <v>35</v>
      </c>
      <c r="C22" s="3">
        <v>2.5</v>
      </c>
      <c r="D22" s="2" t="s">
        <v>5</v>
      </c>
      <c r="E22" s="16"/>
      <c r="F22" s="10" t="s">
        <v>17</v>
      </c>
      <c r="G22" s="2">
        <v>128</v>
      </c>
      <c r="H22" s="26" t="s">
        <v>19</v>
      </c>
      <c r="I22" s="22">
        <f>E22/G22</f>
        <v>0</v>
      </c>
      <c r="J22" s="26" t="s">
        <v>21</v>
      </c>
      <c r="K22" s="2">
        <v>32</v>
      </c>
      <c r="L22" s="26" t="s">
        <v>19</v>
      </c>
      <c r="M22" s="2">
        <f>I22*K22</f>
        <v>0</v>
      </c>
      <c r="N22" s="26" t="s">
        <v>21</v>
      </c>
      <c r="O22" s="17"/>
      <c r="P22" s="26" t="s">
        <v>19</v>
      </c>
      <c r="Q22" s="11">
        <f>M22*O22</f>
        <v>0</v>
      </c>
      <c r="R22"/>
      <c r="S22"/>
      <c r="T22"/>
    </row>
    <row r="23" spans="1:20" x14ac:dyDescent="0.25">
      <c r="A23" s="27"/>
      <c r="B23" s="28"/>
      <c r="C23" s="29"/>
      <c r="D23" s="30"/>
      <c r="E23" s="34"/>
      <c r="F23" s="35"/>
      <c r="G23" s="36"/>
      <c r="H23" s="37"/>
      <c r="I23" s="38"/>
      <c r="J23" s="37"/>
      <c r="K23" s="36"/>
      <c r="L23" s="37"/>
      <c r="M23" s="36"/>
      <c r="N23" s="37"/>
      <c r="O23" s="36"/>
      <c r="P23" s="37"/>
      <c r="Q23" s="31"/>
      <c r="R23" s="32"/>
      <c r="S23" s="33"/>
      <c r="T23"/>
    </row>
    <row r="24" spans="1:20" ht="13" thickBot="1" x14ac:dyDescent="0.3">
      <c r="O24" s="6" t="s">
        <v>26</v>
      </c>
      <c r="Q24" s="13">
        <f>SUM(Q15:Q22)</f>
        <v>0</v>
      </c>
    </row>
    <row r="25" spans="1:20" ht="13" x14ac:dyDescent="0.3">
      <c r="A25" s="23" t="s">
        <v>32</v>
      </c>
      <c r="B25" s="15"/>
      <c r="C25" s="15"/>
      <c r="D25" s="15"/>
    </row>
    <row r="26" spans="1:20" x14ac:dyDescent="0.25">
      <c r="R26" s="25"/>
    </row>
    <row r="27" spans="1:20" x14ac:dyDescent="0.25">
      <c r="R27" s="25"/>
    </row>
    <row r="28" spans="1:20" x14ac:dyDescent="0.25">
      <c r="R28" s="25"/>
    </row>
    <row r="29" spans="1:20" x14ac:dyDescent="0.25">
      <c r="R29" s="25"/>
    </row>
    <row r="30" spans="1:20" ht="23" x14ac:dyDescent="0.5">
      <c r="B30" s="14" t="s">
        <v>27</v>
      </c>
      <c r="R30" s="25"/>
    </row>
    <row r="31" spans="1:20" x14ac:dyDescent="0.25">
      <c r="B31" s="46" t="s">
        <v>36</v>
      </c>
      <c r="C31" s="46"/>
      <c r="D31" s="46"/>
      <c r="E31" s="46"/>
      <c r="R31" s="25"/>
    </row>
    <row r="32" spans="1:20" ht="23" x14ac:dyDescent="0.5">
      <c r="B32" s="14" t="s">
        <v>6</v>
      </c>
      <c r="R32" s="25"/>
    </row>
    <row r="33" spans="2:18" ht="23" x14ac:dyDescent="0.5">
      <c r="B33" s="14" t="s">
        <v>28</v>
      </c>
    </row>
    <row r="34" spans="2:18" ht="23" x14ac:dyDescent="0.5">
      <c r="B34" s="14" t="s">
        <v>29</v>
      </c>
      <c r="R34" s="47">
        <v>44138</v>
      </c>
    </row>
  </sheetData>
  <hyperlinks>
    <hyperlink ref="B31" r:id="rId1" display="ashleywood@brookwoodfarms.com"/>
  </hyperlinks>
  <pageMargins left="0.7" right="0.7" top="0.75" bottom="0.75" header="0.3" footer="0.3"/>
  <pageSetup scale="4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topLeftCell="B1" zoomScaleNormal="100" zoomScaleSheetLayoutView="100" workbookViewId="0">
      <selection activeCell="L24" sqref="L24"/>
    </sheetView>
  </sheetViews>
  <sheetFormatPr defaultRowHeight="12.5" x14ac:dyDescent="0.25"/>
  <cols>
    <col min="1" max="1" width="10.54296875" style="6" customWidth="1"/>
    <col min="2" max="2" width="27.7265625" style="6" customWidth="1"/>
    <col min="3" max="3" width="9.26953125" style="6" bestFit="1" customWidth="1"/>
    <col min="4" max="4" width="9.1796875" style="6"/>
    <col min="5" max="5" width="9.453125" style="6" bestFit="1" customWidth="1"/>
    <col min="6" max="6" width="4" style="6" customWidth="1"/>
    <col min="7" max="7" width="9.26953125" style="6" bestFit="1" customWidth="1"/>
    <col min="8" max="8" width="4" style="6" customWidth="1"/>
    <col min="9" max="9" width="9.26953125" style="6" bestFit="1" customWidth="1"/>
    <col min="10" max="10" width="3.26953125" style="6" customWidth="1"/>
    <col min="11" max="11" width="9.26953125" style="6" bestFit="1" customWidth="1"/>
    <col min="12" max="12" width="3.453125" style="6" customWidth="1"/>
    <col min="13" max="13" width="9.26953125" style="6" bestFit="1" customWidth="1"/>
    <col min="14" max="14" width="3.1796875" style="6" customWidth="1"/>
    <col min="15" max="15" width="9.26953125" style="6" bestFit="1" customWidth="1"/>
    <col min="16" max="16" width="3" style="6" customWidth="1"/>
    <col min="17" max="17" width="10.453125" style="6" bestFit="1" customWidth="1"/>
  </cols>
  <sheetData>
    <row r="1" spans="1:17" ht="13" x14ac:dyDescent="0.3">
      <c r="C1" s="7"/>
    </row>
    <row r="2" spans="1:17" ht="18" x14ac:dyDescent="0.4">
      <c r="C2" s="4"/>
      <c r="D2" s="4" t="s">
        <v>7</v>
      </c>
      <c r="E2" s="4"/>
      <c r="F2"/>
      <c r="G2"/>
      <c r="H2"/>
      <c r="I2"/>
      <c r="J2"/>
      <c r="K2"/>
      <c r="L2"/>
      <c r="M2"/>
    </row>
    <row r="3" spans="1:17" ht="18" x14ac:dyDescent="0.4">
      <c r="C3" s="5"/>
      <c r="D3" s="4"/>
      <c r="E3" s="5"/>
      <c r="F3" s="4"/>
      <c r="G3" s="4" t="s">
        <v>8</v>
      </c>
      <c r="H3"/>
      <c r="I3" s="4"/>
      <c r="J3"/>
      <c r="K3"/>
      <c r="L3"/>
      <c r="M3"/>
    </row>
    <row r="4" spans="1:17" ht="18" x14ac:dyDescent="0.4">
      <c r="C4" s="4"/>
      <c r="D4" s="4"/>
      <c r="E4" s="4"/>
      <c r="F4" s="4"/>
      <c r="G4" s="4" t="s">
        <v>33</v>
      </c>
      <c r="H4" s="4"/>
      <c r="I4"/>
      <c r="J4"/>
      <c r="K4"/>
      <c r="L4"/>
      <c r="M4"/>
    </row>
    <row r="5" spans="1:17" ht="32.25" customHeight="1" x14ac:dyDescent="0.6">
      <c r="C5"/>
      <c r="D5" s="48" t="s">
        <v>37</v>
      </c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7" ht="18" x14ac:dyDescent="0.4">
      <c r="C6"/>
      <c r="D6" s="4"/>
      <c r="E6"/>
      <c r="F6" s="4"/>
      <c r="G6" s="4" t="s">
        <v>43</v>
      </c>
      <c r="H6"/>
      <c r="I6"/>
      <c r="J6"/>
      <c r="K6"/>
      <c r="L6"/>
      <c r="M6"/>
    </row>
    <row r="7" spans="1:17" ht="18" x14ac:dyDescent="0.4">
      <c r="C7"/>
      <c r="D7" s="4"/>
      <c r="E7" s="4"/>
      <c r="F7"/>
      <c r="G7"/>
      <c r="H7"/>
      <c r="I7"/>
      <c r="J7"/>
      <c r="K7"/>
    </row>
    <row r="8" spans="1:17" ht="18" x14ac:dyDescent="0.4">
      <c r="C8"/>
      <c r="D8" s="4"/>
      <c r="E8" s="4"/>
      <c r="F8"/>
      <c r="G8"/>
      <c r="H8"/>
      <c r="I8"/>
      <c r="J8"/>
      <c r="K8"/>
    </row>
    <row r="9" spans="1:17" ht="18" x14ac:dyDescent="0.4">
      <c r="C9"/>
      <c r="D9" s="4"/>
      <c r="E9" s="4"/>
      <c r="F9"/>
      <c r="G9"/>
      <c r="H9"/>
      <c r="I9"/>
      <c r="J9"/>
      <c r="K9"/>
    </row>
    <row r="10" spans="1:17" ht="18" x14ac:dyDescent="0.4">
      <c r="C10"/>
      <c r="D10" s="4"/>
      <c r="E10" s="4"/>
      <c r="F10"/>
      <c r="G10"/>
      <c r="H10"/>
      <c r="I10"/>
      <c r="J10"/>
      <c r="K10"/>
    </row>
    <row r="11" spans="1:17" ht="13" x14ac:dyDescent="0.3">
      <c r="A11" s="7"/>
    </row>
    <row r="12" spans="1:17" s="8" customFormat="1" ht="13" x14ac:dyDescent="0.3">
      <c r="E12" s="9" t="s">
        <v>9</v>
      </c>
      <c r="G12" s="9" t="s">
        <v>10</v>
      </c>
      <c r="I12" s="9" t="s">
        <v>11</v>
      </c>
      <c r="K12" s="9" t="s">
        <v>12</v>
      </c>
      <c r="M12" s="9" t="s">
        <v>13</v>
      </c>
      <c r="O12" s="9" t="s">
        <v>14</v>
      </c>
      <c r="Q12" s="9" t="s">
        <v>15</v>
      </c>
    </row>
    <row r="13" spans="1:17" s="18" customFormat="1" ht="63.75" customHeight="1" x14ac:dyDescent="0.25">
      <c r="A13" s="39" t="s">
        <v>0</v>
      </c>
      <c r="B13" s="39" t="s">
        <v>1</v>
      </c>
      <c r="C13" s="39" t="s">
        <v>2</v>
      </c>
      <c r="D13" s="39" t="s">
        <v>3</v>
      </c>
      <c r="E13" s="39" t="s">
        <v>16</v>
      </c>
      <c r="F13" s="10" t="s">
        <v>17</v>
      </c>
      <c r="G13" s="39" t="s">
        <v>18</v>
      </c>
      <c r="H13" s="39" t="s">
        <v>19</v>
      </c>
      <c r="I13" s="39" t="s">
        <v>20</v>
      </c>
      <c r="J13" s="39" t="s">
        <v>21</v>
      </c>
      <c r="K13" s="39" t="s">
        <v>22</v>
      </c>
      <c r="L13" s="39" t="s">
        <v>19</v>
      </c>
      <c r="M13" s="39" t="s">
        <v>23</v>
      </c>
      <c r="N13" s="39" t="s">
        <v>21</v>
      </c>
      <c r="O13" s="39" t="s">
        <v>24</v>
      </c>
      <c r="P13" s="39" t="s">
        <v>19</v>
      </c>
      <c r="Q13" s="39" t="s">
        <v>25</v>
      </c>
    </row>
    <row r="14" spans="1:17" x14ac:dyDescent="0.25">
      <c r="A14" s="2"/>
      <c r="B14" s="19"/>
      <c r="C14" s="2"/>
      <c r="D14" s="2"/>
      <c r="E14" s="12"/>
      <c r="F14" s="10"/>
      <c r="G14" s="2"/>
      <c r="H14" s="39"/>
      <c r="I14" s="2"/>
      <c r="J14" s="39"/>
      <c r="K14" s="2"/>
      <c r="L14" s="39"/>
      <c r="M14" s="2"/>
      <c r="N14" s="39"/>
      <c r="O14" s="2"/>
      <c r="P14" s="39"/>
      <c r="Q14" s="11"/>
    </row>
    <row r="15" spans="1:17" ht="24.75" customHeight="1" x14ac:dyDescent="0.25">
      <c r="A15" s="24">
        <v>16303</v>
      </c>
      <c r="B15" s="41" t="s">
        <v>38</v>
      </c>
      <c r="C15" s="2">
        <v>2.5</v>
      </c>
      <c r="D15" s="42" t="s">
        <v>40</v>
      </c>
      <c r="E15" s="16"/>
      <c r="F15" s="10" t="s">
        <v>17</v>
      </c>
      <c r="G15" s="2">
        <v>128</v>
      </c>
      <c r="H15" s="39" t="s">
        <v>19</v>
      </c>
      <c r="I15" s="20">
        <f>E15/G15</f>
        <v>0</v>
      </c>
      <c r="J15" s="39" t="s">
        <v>21</v>
      </c>
      <c r="K15" s="2">
        <v>38</v>
      </c>
      <c r="L15" s="39" t="s">
        <v>19</v>
      </c>
      <c r="M15" s="20">
        <f>I15*K15</f>
        <v>0</v>
      </c>
      <c r="N15" s="39"/>
      <c r="O15" s="17"/>
      <c r="P15" s="39" t="s">
        <v>19</v>
      </c>
      <c r="Q15" s="11">
        <f>M15*O15</f>
        <v>0</v>
      </c>
    </row>
    <row r="16" spans="1:17" x14ac:dyDescent="0.25">
      <c r="A16" s="2"/>
      <c r="B16" s="19"/>
      <c r="C16" s="2"/>
      <c r="D16" s="42" t="s">
        <v>41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1"/>
    </row>
    <row r="17" spans="1:17" hidden="1" x14ac:dyDescent="0.25">
      <c r="A17" s="2"/>
      <c r="B17" s="1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1"/>
    </row>
    <row r="18" spans="1:17" ht="25" x14ac:dyDescent="0.25">
      <c r="A18" s="24">
        <v>16300</v>
      </c>
      <c r="B18" s="41" t="s">
        <v>39</v>
      </c>
      <c r="C18" s="45">
        <v>3.75</v>
      </c>
      <c r="D18" s="2" t="s">
        <v>5</v>
      </c>
      <c r="E18" s="16"/>
      <c r="F18" s="10" t="s">
        <v>17</v>
      </c>
      <c r="G18" s="2">
        <v>84</v>
      </c>
      <c r="H18" s="39" t="s">
        <v>19</v>
      </c>
      <c r="I18" s="22">
        <f>E18/G18</f>
        <v>0</v>
      </c>
      <c r="J18" s="39" t="s">
        <v>21</v>
      </c>
      <c r="K18" s="2">
        <v>25.2</v>
      </c>
      <c r="L18" s="39" t="s">
        <v>19</v>
      </c>
      <c r="M18" s="2">
        <f>I18*K18</f>
        <v>0</v>
      </c>
      <c r="N18" s="39" t="s">
        <v>21</v>
      </c>
      <c r="O18" s="17"/>
      <c r="P18" s="39" t="s">
        <v>19</v>
      </c>
      <c r="Q18" s="11">
        <f>M18*O18</f>
        <v>0</v>
      </c>
    </row>
    <row r="19" spans="1:1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1"/>
    </row>
    <row r="20" spans="1:17" x14ac:dyDescent="0.25">
      <c r="A20" s="27"/>
      <c r="B20" s="28"/>
      <c r="C20" s="29"/>
      <c r="D20" s="30"/>
      <c r="E20" s="34"/>
      <c r="F20" s="35"/>
      <c r="G20" s="36"/>
      <c r="H20" s="37"/>
      <c r="I20" s="38"/>
      <c r="J20" s="37"/>
      <c r="K20" s="36"/>
      <c r="L20" s="37"/>
      <c r="M20" s="36"/>
      <c r="N20" s="37"/>
      <c r="O20" s="36"/>
      <c r="P20" s="37"/>
      <c r="Q20" s="31"/>
    </row>
    <row r="21" spans="1:17" ht="13" thickBot="1" x14ac:dyDescent="0.3">
      <c r="O21" s="6" t="s">
        <v>26</v>
      </c>
      <c r="Q21" s="13">
        <f>SUM(Q14:Q19)</f>
        <v>0</v>
      </c>
    </row>
    <row r="22" spans="1:17" ht="13" x14ac:dyDescent="0.3">
      <c r="A22" s="23" t="s">
        <v>32</v>
      </c>
      <c r="B22" s="15"/>
      <c r="C22" s="15"/>
      <c r="D22" s="15"/>
    </row>
    <row r="27" spans="1:17" ht="23" x14ac:dyDescent="0.5">
      <c r="B27" s="14" t="s">
        <v>27</v>
      </c>
    </row>
    <row r="28" spans="1:17" s="6" customFormat="1" x14ac:dyDescent="0.25">
      <c r="C28" s="40"/>
      <c r="D28" s="40" t="s">
        <v>36</v>
      </c>
    </row>
    <row r="29" spans="1:17" s="6" customFormat="1" ht="23" x14ac:dyDescent="0.5">
      <c r="B29" s="14" t="s">
        <v>6</v>
      </c>
    </row>
    <row r="30" spans="1:17" s="6" customFormat="1" ht="23" x14ac:dyDescent="0.5">
      <c r="B30" s="14" t="s">
        <v>28</v>
      </c>
    </row>
    <row r="31" spans="1:17" s="6" customFormat="1" ht="23" x14ac:dyDescent="0.5">
      <c r="B31" s="14" t="s">
        <v>29</v>
      </c>
    </row>
  </sheetData>
  <mergeCells count="1">
    <mergeCell ref="D5:O5"/>
  </mergeCells>
  <hyperlinks>
    <hyperlink ref="D28" r:id="rId1" display="ashleywood@brookwoodfarms.com"/>
  </hyperlinks>
  <pageMargins left="0.7" right="0.7" top="0.75" bottom="0.75" header="0.3" footer="0.3"/>
  <pageSetup scale="4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2022-01-11T23:54:27+00:00</Remediation_x0020_Date>
  </documentManagement>
</p:properties>
</file>

<file path=customXml/itemProps1.xml><?xml version="1.0" encoding="utf-8"?>
<ds:datastoreItem xmlns:ds="http://schemas.openxmlformats.org/officeDocument/2006/customXml" ds:itemID="{75D0AD3A-346C-439D-8688-0BF87368433F}"/>
</file>

<file path=customXml/itemProps2.xml><?xml version="1.0" encoding="utf-8"?>
<ds:datastoreItem xmlns:ds="http://schemas.openxmlformats.org/officeDocument/2006/customXml" ds:itemID="{E3AE0E4A-159C-47E5-9CFA-5D105076D18E}"/>
</file>

<file path=customXml/itemProps3.xml><?xml version="1.0" encoding="utf-8"?>
<ds:datastoreItem xmlns:ds="http://schemas.openxmlformats.org/officeDocument/2006/customXml" ds:itemID="{2930D6A1-B399-48A8-BA50-25C84892D7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PORK Calculator SY 22-23</vt:lpstr>
      <vt:lpstr>TURKEY Calculator SY 22-23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BROOKWOOD</dc:creator>
  <cp:lastModifiedBy>"CameronB"</cp:lastModifiedBy>
  <cp:lastPrinted>2013-11-19T14:20:13Z</cp:lastPrinted>
  <dcterms:created xsi:type="dcterms:W3CDTF">2012-01-11T19:01:02Z</dcterms:created>
  <dcterms:modified xsi:type="dcterms:W3CDTF">2021-11-16T17:48:45Z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