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B9B5F190-9879-4211-8D3E-477CC9AE0DB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SEPDS!$A$3:$N$17</definedName>
    <definedName name="_xlnm.Print_Area" localSheetId="0">SEPDS!$A$1:$N$17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4" i="1"/>
  <c r="M5" i="1" l="1"/>
</calcChain>
</file>

<file path=xl/sharedStrings.xml><?xml version="1.0" encoding="utf-8"?>
<sst xmlns="http://schemas.openxmlformats.org/spreadsheetml/2006/main" count="87" uniqueCount="48">
  <si>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</si>
  <si>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</si>
  <si>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</si>
  <si>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</si>
  <si>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</si>
  <si>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</si>
  <si>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</si>
  <si>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</si>
  <si>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</si>
  <si>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</si>
  <si>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</si>
  <si>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</si>
  <si>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</si>
  <si>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</si>
  <si>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</si>
  <si>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</si>
  <si>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</si>
  <si>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14869 30216</t>
  </si>
  <si>
    <t>56210 04101-2</t>
  </si>
  <si>
    <t>56210 05222-2</t>
  </si>
  <si>
    <t>56210 05301-2</t>
  </si>
  <si>
    <t>56210 05307</t>
  </si>
  <si>
    <t>56210 05311-2</t>
  </si>
  <si>
    <t>56210 05361</t>
  </si>
  <si>
    <t>56210 05501-2</t>
  </si>
  <si>
    <t>56210 05502-2</t>
  </si>
  <si>
    <t>56210 05503-2</t>
  </si>
  <si>
    <t>56210 05505-2</t>
  </si>
  <si>
    <t>56210 34500-2</t>
  </si>
  <si>
    <t>56210 35101-2</t>
  </si>
  <si>
    <t>Cavendish Farms</t>
  </si>
  <si>
    <t>CrispToGo 3/8" Straight Cut</t>
  </si>
  <si>
    <t xml:space="preserve">Flavor Crisp Select Spicy 3/8" Straight Cut </t>
  </si>
  <si>
    <t>06795 59611</t>
  </si>
  <si>
    <t xml:space="preserve">Roma Crisp Take 3/8" Straight Cut       </t>
  </si>
  <si>
    <t>Cavendish Foodservice Hash Brown Patties</t>
  </si>
  <si>
    <t>Prairie Select 1/2" Oven Crinkle Cut</t>
  </si>
  <si>
    <t xml:space="preserve">Fine Coat 5/16" Skin-On Straight Cut   </t>
  </si>
  <si>
    <t xml:space="preserve">Fine Coat 5/16" Thin Straight Cut  </t>
  </si>
  <si>
    <t xml:space="preserve">Fine Coat 3/8" Straight Cut </t>
  </si>
  <si>
    <t xml:space="preserve">Clear Coat 3/8" Low Sodium Straight Cut </t>
  </si>
  <si>
    <t xml:space="preserve">Cavendish Oven Golden Nuggets </t>
  </si>
  <si>
    <t xml:space="preserve">Flavor Crisp Seasoned Diced </t>
  </si>
  <si>
    <t>Clear Coat 3/8" Straight Cut</t>
  </si>
  <si>
    <t xml:space="preserve">Clear Coat 1/4" Shoestring           </t>
  </si>
  <si>
    <t xml:space="preserve">Fine Coat 1/4" Shoestring             </t>
  </si>
  <si>
    <t>SY27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</si>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</sst>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70" zoomScaleNormal="70" zoomScaleSheetLayoutView="70" workbookViewId="0">
      <pane ySplit="3" topLeftCell="A5" activePane="bottomLeft" state="frozen"/>
      <selection pane="bottomLeft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12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5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3" t="s">
        <v>11</v>
      </c>
    </row>
    <row r="4" spans="1:14" s="9" customFormat="1" ht="41.5" hidden="1" customHeight="1" x14ac:dyDescent="0.35">
      <c r="A4" s="7" t="s">
        <v>46</v>
      </c>
      <c r="B4" s="40" t="s">
        <v>30</v>
      </c>
      <c r="C4" s="7" t="s">
        <v>47</v>
      </c>
      <c r="D4" s="29" t="s">
        <v>33</v>
      </c>
      <c r="E4" s="42" t="s">
        <v>34</v>
      </c>
      <c r="F4" s="8">
        <v>27</v>
      </c>
      <c r="G4" s="8">
        <v>187</v>
      </c>
      <c r="H4" s="8">
        <v>2.2999999999999998</v>
      </c>
      <c r="I4" s="26">
        <v>100506</v>
      </c>
      <c r="J4" s="4" t="str">
        <f>VLOOKUP(I4,'[1]October 2025'!$A:$C,2,FALSE)</f>
        <v>POTATO BULK FOR PROCESS FRZ</v>
      </c>
      <c r="K4" s="8">
        <v>49.09</v>
      </c>
      <c r="L4" s="41">
        <f>VLOOKUP(I4,'[1]October 2025'!$A:$C,3,FALSE)</f>
        <v>0.16889999999999999</v>
      </c>
      <c r="M4" s="43">
        <f t="shared" ref="M4:M17" si="0">ROUND(K4*L4,2)</f>
        <v>8.2899999999999991</v>
      </c>
      <c r="N4" s="10">
        <v>45996</v>
      </c>
    </row>
    <row r="5" spans="1:14" s="9" customFormat="1" ht="41.5" customHeight="1" x14ac:dyDescent="0.35">
      <c r="A5" s="7" t="s">
        <v>46</v>
      </c>
      <c r="B5" s="40" t="s">
        <v>30</v>
      </c>
      <c r="C5" s="7" t="s">
        <v>47</v>
      </c>
      <c r="D5" s="29" t="s">
        <v>17</v>
      </c>
      <c r="E5" s="42" t="s">
        <v>36</v>
      </c>
      <c r="F5" s="8">
        <v>30</v>
      </c>
      <c r="G5" s="8">
        <v>242</v>
      </c>
      <c r="H5" s="8">
        <v>1.98</v>
      </c>
      <c r="I5" s="26">
        <v>100506</v>
      </c>
      <c r="J5" s="4" t="str">
        <f>VLOOKUP(I5,'[1]October 2025'!$A:$C,2,FALSE)</f>
        <v>POTATO BULK FOR PROCESS FRZ</v>
      </c>
      <c r="K5" s="8">
        <v>54.55</v>
      </c>
      <c r="L5" s="41">
        <f>VLOOKUP(I5,'[1]October 2025'!$A:$C,3,FALSE)</f>
        <v>0.16889999999999999</v>
      </c>
      <c r="M5" s="43">
        <f t="shared" si="0"/>
        <v>9.2100000000000009</v>
      </c>
      <c r="N5" s="10">
        <v>45996</v>
      </c>
    </row>
    <row r="6" spans="1:14" s="9" customFormat="1" ht="41.5" customHeight="1" x14ac:dyDescent="0.35">
      <c r="A6" s="7" t="s">
        <v>46</v>
      </c>
      <c r="B6" s="40" t="s">
        <v>30</v>
      </c>
      <c r="C6" s="7" t="s">
        <v>47</v>
      </c>
      <c r="D6" s="29" t="s">
        <v>18</v>
      </c>
      <c r="E6" s="42" t="s">
        <v>41</v>
      </c>
      <c r="F6" s="8">
        <v>30</v>
      </c>
      <c r="G6" s="8">
        <v>190</v>
      </c>
      <c r="H6" s="8">
        <v>2.52</v>
      </c>
      <c r="I6" s="26">
        <v>100506</v>
      </c>
      <c r="J6" s="4" t="str">
        <f>VLOOKUP(I6,'[1]October 2025'!$A:$C,2,FALSE)</f>
        <v>POTATO BULK FOR PROCESS FRZ</v>
      </c>
      <c r="K6" s="8">
        <v>54.55</v>
      </c>
      <c r="L6" s="41">
        <f>VLOOKUP(I6,'[1]October 2025'!$A:$C,3,FALSE)</f>
        <v>0.16889999999999999</v>
      </c>
      <c r="M6" s="43">
        <f t="shared" si="0"/>
        <v>9.2100000000000009</v>
      </c>
      <c r="N6" s="10">
        <v>45996</v>
      </c>
    </row>
    <row r="7" spans="1:14" s="9" customFormat="1" ht="41.5" customHeight="1" x14ac:dyDescent="0.35">
      <c r="A7" s="7" t="s">
        <v>46</v>
      </c>
      <c r="B7" s="40" t="s">
        <v>30</v>
      </c>
      <c r="C7" s="7" t="s">
        <v>47</v>
      </c>
      <c r="D7" s="29" t="s">
        <v>19</v>
      </c>
      <c r="E7" s="42" t="s">
        <v>42</v>
      </c>
      <c r="F7" s="8">
        <v>30</v>
      </c>
      <c r="G7" s="8">
        <v>154</v>
      </c>
      <c r="H7" s="8">
        <v>3.01</v>
      </c>
      <c r="I7" s="26">
        <v>100506</v>
      </c>
      <c r="J7" s="4" t="str">
        <f>VLOOKUP(I7,'[1]October 2025'!$A:$C,2,FALSE)</f>
        <v>POTATO BULK FOR PROCESS FRZ</v>
      </c>
      <c r="K7" s="8">
        <v>54.55</v>
      </c>
      <c r="L7" s="41">
        <f>VLOOKUP(I7,'[1]October 2025'!$A:$C,3,FALSE)</f>
        <v>0.16889999999999999</v>
      </c>
      <c r="M7" s="43">
        <f t="shared" si="0"/>
        <v>9.2100000000000009</v>
      </c>
      <c r="N7" s="10">
        <v>45996</v>
      </c>
    </row>
    <row r="8" spans="1:14" s="9" customFormat="1" ht="41.5" customHeight="1" x14ac:dyDescent="0.35">
      <c r="A8" s="7" t="s">
        <v>46</v>
      </c>
      <c r="B8" s="40" t="s">
        <v>30</v>
      </c>
      <c r="C8" s="7" t="s">
        <v>47</v>
      </c>
      <c r="D8" s="29" t="s">
        <v>20</v>
      </c>
      <c r="E8" s="42" t="s">
        <v>43</v>
      </c>
      <c r="F8" s="8">
        <v>27</v>
      </c>
      <c r="G8" s="8">
        <v>187</v>
      </c>
      <c r="H8" s="8">
        <v>2.2999999999999998</v>
      </c>
      <c r="I8" s="26">
        <v>100506</v>
      </c>
      <c r="J8" s="4" t="str">
        <f>VLOOKUP(I8,'[1]October 2025'!$A:$C,2,FALSE)</f>
        <v>POTATO BULK FOR PROCESS FRZ</v>
      </c>
      <c r="K8" s="8">
        <v>49.09</v>
      </c>
      <c r="L8" s="41">
        <f>VLOOKUP(I8,'[1]October 2025'!$A:$C,3,FALSE)</f>
        <v>0.16889999999999999</v>
      </c>
      <c r="M8" s="43">
        <f t="shared" si="0"/>
        <v>8.2899999999999991</v>
      </c>
      <c r="N8" s="10">
        <v>45996</v>
      </c>
    </row>
    <row r="9" spans="1:14" s="9" customFormat="1" ht="41.5" customHeight="1" x14ac:dyDescent="0.35">
      <c r="A9" s="7" t="s">
        <v>46</v>
      </c>
      <c r="B9" s="40" t="s">
        <v>30</v>
      </c>
      <c r="C9" s="7" t="s">
        <v>47</v>
      </c>
      <c r="D9" s="29" t="s">
        <v>21</v>
      </c>
      <c r="E9" s="42" t="s">
        <v>40</v>
      </c>
      <c r="F9" s="8">
        <v>30</v>
      </c>
      <c r="G9" s="8">
        <v>208</v>
      </c>
      <c r="H9" s="8">
        <v>2.2999999999999998</v>
      </c>
      <c r="I9" s="26">
        <v>100506</v>
      </c>
      <c r="J9" s="4" t="str">
        <f>VLOOKUP(I9,'[1]October 2025'!$A:$C,2,FALSE)</f>
        <v>POTATO BULK FOR PROCESS FRZ</v>
      </c>
      <c r="K9" s="8">
        <v>54.55</v>
      </c>
      <c r="L9" s="41">
        <f>VLOOKUP(I9,'[1]October 2025'!$A:$C,3,FALSE)</f>
        <v>0.16889999999999999</v>
      </c>
      <c r="M9" s="43">
        <f t="shared" si="0"/>
        <v>9.2100000000000009</v>
      </c>
      <c r="N9" s="10">
        <v>45996</v>
      </c>
    </row>
    <row r="10" spans="1:14" s="9" customFormat="1" ht="41.5" customHeight="1" x14ac:dyDescent="0.35">
      <c r="A10" s="7" t="s">
        <v>46</v>
      </c>
      <c r="B10" s="40" t="s">
        <v>30</v>
      </c>
      <c r="C10" s="7" t="s">
        <v>47</v>
      </c>
      <c r="D10" s="29" t="s">
        <v>22</v>
      </c>
      <c r="E10" s="42" t="s">
        <v>44</v>
      </c>
      <c r="F10" s="8">
        <v>27</v>
      </c>
      <c r="G10" s="8">
        <v>187</v>
      </c>
      <c r="H10" s="8">
        <v>2.2999999999999998</v>
      </c>
      <c r="I10" s="26">
        <v>100506</v>
      </c>
      <c r="J10" s="4" t="str">
        <f>VLOOKUP(I10,'[1]October 2025'!$A:$C,2,FALSE)</f>
        <v>POTATO BULK FOR PROCESS FRZ</v>
      </c>
      <c r="K10" s="8">
        <v>49.09</v>
      </c>
      <c r="L10" s="41">
        <f>VLOOKUP(I10,'[1]October 2025'!$A:$C,3,FALSE)</f>
        <v>0.16889999999999999</v>
      </c>
      <c r="M10" s="43">
        <f t="shared" si="0"/>
        <v>8.2899999999999991</v>
      </c>
      <c r="N10" s="10">
        <v>45996</v>
      </c>
    </row>
    <row r="11" spans="1:14" s="9" customFormat="1" ht="41.5" customHeight="1" x14ac:dyDescent="0.35">
      <c r="A11" s="7" t="s">
        <v>46</v>
      </c>
      <c r="B11" s="40" t="s">
        <v>30</v>
      </c>
      <c r="C11" s="7" t="s">
        <v>47</v>
      </c>
      <c r="D11" s="29" t="s">
        <v>23</v>
      </c>
      <c r="E11" s="42" t="s">
        <v>31</v>
      </c>
      <c r="F11" s="8">
        <v>27</v>
      </c>
      <c r="G11" s="8">
        <v>187</v>
      </c>
      <c r="H11" s="8">
        <v>2.2999999999999998</v>
      </c>
      <c r="I11" s="26">
        <v>100506</v>
      </c>
      <c r="J11" s="4" t="str">
        <f>VLOOKUP(I11,'[1]October 2025'!$A:$C,2,FALSE)</f>
        <v>POTATO BULK FOR PROCESS FRZ</v>
      </c>
      <c r="K11" s="8">
        <v>49.09</v>
      </c>
      <c r="L11" s="41">
        <f>VLOOKUP(I11,'[1]October 2025'!$A:$C,3,FALSE)</f>
        <v>0.16889999999999999</v>
      </c>
      <c r="M11" s="43">
        <f t="shared" si="0"/>
        <v>8.2899999999999991</v>
      </c>
      <c r="N11" s="10">
        <v>45996</v>
      </c>
    </row>
    <row r="12" spans="1:14" s="9" customFormat="1" ht="41.5" customHeight="1" x14ac:dyDescent="0.35">
      <c r="A12" s="7" t="s">
        <v>46</v>
      </c>
      <c r="B12" s="40" t="s">
        <v>30</v>
      </c>
      <c r="C12" s="7" t="s">
        <v>47</v>
      </c>
      <c r="D12" s="29" t="s">
        <v>24</v>
      </c>
      <c r="E12" s="42" t="s">
        <v>45</v>
      </c>
      <c r="F12" s="8">
        <v>27</v>
      </c>
      <c r="G12" s="8">
        <v>187</v>
      </c>
      <c r="H12" s="8">
        <v>2.2999999999999998</v>
      </c>
      <c r="I12" s="26">
        <v>100506</v>
      </c>
      <c r="J12" s="4" t="str">
        <f>VLOOKUP(I12,'[1]October 2025'!$A:$C,2,FALSE)</f>
        <v>POTATO BULK FOR PROCESS FRZ</v>
      </c>
      <c r="K12" s="8">
        <v>49.09</v>
      </c>
      <c r="L12" s="41">
        <f>VLOOKUP(I12,'[1]October 2025'!$A:$C,3,FALSE)</f>
        <v>0.16889999999999999</v>
      </c>
      <c r="M12" s="43">
        <f t="shared" si="0"/>
        <v>8.2899999999999991</v>
      </c>
      <c r="N12" s="10">
        <v>45996</v>
      </c>
    </row>
    <row r="13" spans="1:14" s="9" customFormat="1" ht="41.5" customHeight="1" x14ac:dyDescent="0.35">
      <c r="A13" s="7" t="s">
        <v>46</v>
      </c>
      <c r="B13" s="40" t="s">
        <v>30</v>
      </c>
      <c r="C13" s="7" t="s">
        <v>47</v>
      </c>
      <c r="D13" s="29" t="s">
        <v>25</v>
      </c>
      <c r="E13" s="42" t="s">
        <v>39</v>
      </c>
      <c r="F13" s="8">
        <v>30</v>
      </c>
      <c r="G13" s="8">
        <v>208</v>
      </c>
      <c r="H13" s="8">
        <v>2.2999999999999998</v>
      </c>
      <c r="I13" s="26">
        <v>100506</v>
      </c>
      <c r="J13" s="4" t="str">
        <f>VLOOKUP(I13,'[1]October 2025'!$A:$C,2,FALSE)</f>
        <v>POTATO BULK FOR PROCESS FRZ</v>
      </c>
      <c r="K13" s="8">
        <v>54.55</v>
      </c>
      <c r="L13" s="41">
        <f>VLOOKUP(I13,'[1]October 2025'!$A:$C,3,FALSE)</f>
        <v>0.16889999999999999</v>
      </c>
      <c r="M13" s="43">
        <f t="shared" si="0"/>
        <v>9.2100000000000009</v>
      </c>
      <c r="N13" s="10">
        <v>45996</v>
      </c>
    </row>
    <row r="14" spans="1:14" s="9" customFormat="1" ht="41.5" customHeight="1" x14ac:dyDescent="0.35">
      <c r="A14" s="7" t="s">
        <v>46</v>
      </c>
      <c r="B14" s="40" t="s">
        <v>30</v>
      </c>
      <c r="C14" s="7" t="s">
        <v>47</v>
      </c>
      <c r="D14" s="29" t="s">
        <v>26</v>
      </c>
      <c r="E14" s="42" t="s">
        <v>38</v>
      </c>
      <c r="F14" s="8">
        <v>30</v>
      </c>
      <c r="G14" s="8">
        <v>208</v>
      </c>
      <c r="H14" s="8">
        <v>2.2999999999999998</v>
      </c>
      <c r="I14" s="26">
        <v>100506</v>
      </c>
      <c r="J14" s="4" t="str">
        <f>VLOOKUP(I14,'[1]October 2025'!$A:$C,2,FALSE)</f>
        <v>POTATO BULK FOR PROCESS FRZ</v>
      </c>
      <c r="K14" s="8">
        <v>54.55</v>
      </c>
      <c r="L14" s="41">
        <f>VLOOKUP(I14,'[1]October 2025'!$A:$C,3,FALSE)</f>
        <v>0.16889999999999999</v>
      </c>
      <c r="M14" s="43">
        <f t="shared" si="0"/>
        <v>9.2100000000000009</v>
      </c>
      <c r="N14" s="10">
        <v>45996</v>
      </c>
    </row>
    <row r="15" spans="1:14" s="9" customFormat="1" ht="41.5" customHeight="1" x14ac:dyDescent="0.35">
      <c r="A15" s="7" t="s">
        <v>46</v>
      </c>
      <c r="B15" s="40" t="s">
        <v>30</v>
      </c>
      <c r="C15" s="7" t="s">
        <v>47</v>
      </c>
      <c r="D15" s="29" t="s">
        <v>27</v>
      </c>
      <c r="E15" s="42" t="s">
        <v>37</v>
      </c>
      <c r="F15" s="8">
        <v>30</v>
      </c>
      <c r="G15" s="8">
        <v>208</v>
      </c>
      <c r="H15" s="8">
        <v>2.2999999999999998</v>
      </c>
      <c r="I15" s="26">
        <v>100506</v>
      </c>
      <c r="J15" s="4" t="str">
        <f>VLOOKUP(I15,'[1]October 2025'!$A:$C,2,FALSE)</f>
        <v>POTATO BULK FOR PROCESS FRZ</v>
      </c>
      <c r="K15" s="8">
        <v>54.55</v>
      </c>
      <c r="L15" s="41">
        <f>VLOOKUP(I15,'[1]October 2025'!$A:$C,3,FALSE)</f>
        <v>0.16889999999999999</v>
      </c>
      <c r="M15" s="43">
        <f t="shared" si="0"/>
        <v>9.2100000000000009</v>
      </c>
      <c r="N15" s="10">
        <v>45996</v>
      </c>
    </row>
    <row r="16" spans="1:14" s="9" customFormat="1" ht="41.5" customHeight="1" x14ac:dyDescent="0.35">
      <c r="A16" s="7" t="s">
        <v>46</v>
      </c>
      <c r="B16" s="40" t="s">
        <v>30</v>
      </c>
      <c r="C16" s="7" t="s">
        <v>47</v>
      </c>
      <c r="D16" s="29" t="s">
        <v>28</v>
      </c>
      <c r="E16" s="42" t="s">
        <v>35</v>
      </c>
      <c r="F16" s="8">
        <v>30</v>
      </c>
      <c r="G16" s="8">
        <v>97</v>
      </c>
      <c r="H16" s="8">
        <v>4.9000000000000004</v>
      </c>
      <c r="I16" s="26">
        <v>100506</v>
      </c>
      <c r="J16" s="4" t="str">
        <f>VLOOKUP(I16,'[1]October 2025'!$A:$C,2,FALSE)</f>
        <v>POTATO BULK FOR PROCESS FRZ</v>
      </c>
      <c r="K16" s="8">
        <v>54.55</v>
      </c>
      <c r="L16" s="41">
        <f>VLOOKUP(I16,'[1]October 2025'!$A:$C,3,FALSE)</f>
        <v>0.16889999999999999</v>
      </c>
      <c r="M16" s="43">
        <f t="shared" si="0"/>
        <v>9.2100000000000009</v>
      </c>
      <c r="N16" s="10">
        <v>45996</v>
      </c>
    </row>
    <row r="17" spans="1:14" s="9" customFormat="1" ht="41.5" customHeight="1" x14ac:dyDescent="0.35">
      <c r="A17" s="7" t="s">
        <v>46</v>
      </c>
      <c r="B17" s="40" t="s">
        <v>30</v>
      </c>
      <c r="C17" s="7" t="s">
        <v>47</v>
      </c>
      <c r="D17" s="29" t="s">
        <v>29</v>
      </c>
      <c r="E17" s="42" t="s">
        <v>32</v>
      </c>
      <c r="F17" s="8">
        <v>27</v>
      </c>
      <c r="G17" s="8">
        <v>187</v>
      </c>
      <c r="H17" s="8">
        <v>2.2999999999999998</v>
      </c>
      <c r="I17" s="26">
        <v>100506</v>
      </c>
      <c r="J17" s="4" t="str">
        <f>VLOOKUP(I17,'[1]October 2025'!$A:$C,2,FALSE)</f>
        <v>POTATO BULK FOR PROCESS FRZ</v>
      </c>
      <c r="K17" s="8">
        <v>49.09</v>
      </c>
      <c r="L17" s="41">
        <f>VLOOKUP(I17,'[1]October 2025'!$A:$C,3,FALSE)</f>
        <v>0.16889999999999999</v>
      </c>
      <c r="M17" s="43">
        <f t="shared" si="0"/>
        <v>8.2899999999999991</v>
      </c>
      <c r="N17" s="10">
        <v>45996</v>
      </c>
    </row>
  </sheetData>
  <sheetProtection algorithmName="SHA-512" hashValue="JvCw08VETOiSYvqHQZ8F54Gac6ZG7RKcKRzVU5OFsM4gDo/iJovKAkXTPzl0PiCNEn7sTmfTn2lX8rw28nIVZA==" saltValue="+EW33oKzPOszL3SnY914pQ==" spinCount="100000" sheet="1" formatCells="0" formatColumns="0" formatRows="0" deleteColumns="0" deleteRows="0" sort="0" autoFilter="0"/>
  <autoFilter ref="A3:N17" xr:uid="{00000000-0009-0000-0000-000000000000}">
    <sortState xmlns:xlrd2="http://schemas.microsoft.com/office/spreadsheetml/2017/richdata2" ref="A4:N17">
      <sortCondition ref="D3:D17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CA139D-6100-4DB9-9B92-611A04EA20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F70CA-FF4B-451A-BC6B-681ECB7689F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0a9e379-130e-4cdb-a0ac-9bd7aff7a797"/>
    <ds:schemaRef ds:uri="04631362-3490-4693-8228-3547ae335008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5F8F40-8F83-4479-A007-D7DB636DA6EF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8eb68182-8ef2-4fe1-96d3-152a56857ac2</vt:lpwstr>
  </property>
</Properties>
</file>