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avidsoc\Downloads\"/>
    </mc:Choice>
  </mc:AlternateContent>
  <xr:revisionPtr revIDLastSave="0" documentId="13_ncr:1_{3009055B-6ABE-4C04-9FF3-882F7740823D}" xr6:coauthVersionLast="47" xr6:coauthVersionMax="47" xr10:uidLastSave="{00000000-0000-0000-0000-000000000000}"/>
  <bookViews>
    <workbookView xWindow="-110" yWindow="-110" windowWidth="22780" windowHeight="14540" firstSheet="1" activeTab="2" xr2:uid="{5C2FADE0-A7F9-455C-87BC-832AD5A41589}"/>
  </bookViews>
  <sheets>
    <sheet name="DoD Fresh Budgeting Planner" sheetId="1" r:id="rId1"/>
    <sheet name="Help " sheetId="4" r:id="rId2"/>
    <sheet name="DoD Fresh Spending Calculator" sheetId="3" r:id="rId3"/>
  </sheets>
  <definedNames>
    <definedName name="_xlnm.Print_Titles" localSheetId="2">'DoD Fresh Spending Calculator'!$1:$1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C10" i="3"/>
  <c r="C12" i="3" s="1"/>
  <c r="C9" i="3"/>
  <c r="C11" i="3" s="1"/>
  <c r="C32" i="1"/>
  <c r="C33" i="1"/>
  <c r="C34" i="1" l="1"/>
  <c r="C35" i="1"/>
  <c r="D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"davidsoc"</author>
  </authors>
  <commentList>
    <comment ref="C6" authorId="0" shapeId="0" xr:uid="{C1CDDA6A-E829-420D-927F-16BEADE49FC0}">
      <text>
        <r>
          <rPr>
            <b/>
            <sz val="11"/>
            <color indexed="81"/>
            <rFont val="Calibri"/>
            <family val="2"/>
          </rPr>
          <t>MM/DD/YYYY</t>
        </r>
      </text>
    </comment>
    <comment ref="D6" authorId="0" shapeId="0" xr:uid="{8D2ADA06-0866-48C5-B5A3-1D79D11F525C}">
      <text>
        <r>
          <rPr>
            <b/>
            <sz val="11"/>
            <color indexed="81"/>
            <rFont val="Calibri"/>
            <family val="2"/>
          </rPr>
          <t>MM/DD/YYYY</t>
        </r>
        <r>
          <rPr>
            <sz val="9"/>
            <color indexed="81"/>
            <rFont val="Tahoma"/>
            <family val="2"/>
          </rPr>
          <t xml:space="preserve">
</t>
        </r>
      </text>
    </comment>
    <comment ref="B7" authorId="0" shapeId="0" xr:uid="{7D50172F-39B2-483C-B206-9DB68A94ECE4}">
      <text>
        <r>
          <rPr>
            <sz val="9"/>
            <color indexed="81"/>
            <rFont val="Tahoma"/>
            <family val="2"/>
          </rPr>
          <t xml:space="preserve">Find the total in WBSCM using the 'Entitlement/bonus summary' report or enter your anticiapted spending total. 
</t>
        </r>
      </text>
    </comment>
    <comment ref="C7" authorId="0" shapeId="0" xr:uid="{662C9CEA-1703-4801-B681-F7067BCEE395}">
      <text>
        <r>
          <rPr>
            <b/>
            <sz val="11"/>
            <color indexed="81"/>
            <rFont val="Calibri"/>
            <family val="2"/>
          </rPr>
          <t xml:space="preserve">Enter the whole number value of entitlment set-aside for DoD Fresh. </t>
        </r>
      </text>
    </comment>
    <comment ref="B8" authorId="0" shapeId="0" xr:uid="{900A5E06-54D0-4419-B0ED-8D707EF3512B}">
      <text>
        <r>
          <rPr>
            <sz val="9"/>
            <color indexed="81"/>
            <rFont val="Tahoma"/>
            <family val="2"/>
          </rPr>
          <t xml:space="preserve">Remember to include holiday breaks, spring breaks or any weeks you don’t anticipate placing an order. 
</t>
        </r>
      </text>
    </comment>
    <comment ref="C8" authorId="0" shapeId="0" xr:uid="{0BA1FEAC-352A-42F3-AA4D-452E5724E074}">
      <text>
        <r>
          <rPr>
            <b/>
            <sz val="11"/>
            <color indexed="81"/>
            <rFont val="Calibri"/>
            <family val="2"/>
          </rPr>
          <t xml:space="preserve">Enter the whole number value. </t>
        </r>
        <r>
          <rPr>
            <sz val="9"/>
            <color indexed="81"/>
            <rFont val="Tahoma"/>
            <family val="2"/>
          </rPr>
          <t xml:space="preserve">
</t>
        </r>
      </text>
    </comment>
    <comment ref="C9" authorId="0" shapeId="0" xr:uid="{942EC380-C00A-4651-A2D9-5F26A36A1533}">
      <text>
        <r>
          <rPr>
            <b/>
            <sz val="11"/>
            <color indexed="81"/>
            <rFont val="Calibri"/>
            <family val="2"/>
          </rPr>
          <t xml:space="preserve">Populates total weeks. </t>
        </r>
        <r>
          <rPr>
            <sz val="9"/>
            <color indexed="81"/>
            <rFont val="Tahoma"/>
            <family val="2"/>
          </rPr>
          <t xml:space="preserve">
</t>
        </r>
      </text>
    </comment>
    <comment ref="C10" authorId="0" shapeId="0" xr:uid="{8265B567-C9B5-4317-8C5B-C79FC5E23504}">
      <text>
        <r>
          <rPr>
            <b/>
            <sz val="11"/>
            <color indexed="81"/>
            <rFont val="Calibri"/>
            <family val="2"/>
          </rPr>
          <t>Populates total months</t>
        </r>
        <r>
          <rPr>
            <sz val="9"/>
            <color indexed="81"/>
            <rFont val="Tahoma"/>
            <family val="2"/>
          </rPr>
          <t xml:space="preserve">. </t>
        </r>
      </text>
    </comment>
    <comment ref="C11" authorId="0" shapeId="0" xr:uid="{3710FB91-CD6C-42E5-BC6A-00865902A0D3}">
      <text>
        <r>
          <rPr>
            <b/>
            <sz val="11"/>
            <color indexed="81"/>
            <rFont val="Calibri"/>
            <family val="2"/>
          </rPr>
          <t xml:space="preserve">Returns the total spending to target each week to depleat all DoD Funds. </t>
        </r>
        <r>
          <rPr>
            <sz val="9"/>
            <color indexed="81"/>
            <rFont val="Tahoma"/>
            <family val="2"/>
          </rPr>
          <t xml:space="preserve">
</t>
        </r>
      </text>
    </comment>
    <comment ref="C12" authorId="0" shapeId="0" xr:uid="{5DCB8421-1086-4C0B-80E0-DDECC0389205}">
      <text>
        <r>
          <rPr>
            <b/>
            <sz val="11"/>
            <color indexed="81"/>
            <rFont val="Calibri"/>
            <family val="2"/>
          </rPr>
          <t xml:space="preserve">Returns the total spending to target each month to depleat all DoD Funds. </t>
        </r>
        <r>
          <rPr>
            <sz val="9"/>
            <color indexed="81"/>
            <rFont val="Tahoma"/>
            <family val="2"/>
          </rPr>
          <t xml:space="preserve">
</t>
        </r>
      </text>
    </comment>
  </commentList>
</comments>
</file>

<file path=xl/sharedStrings.xml><?xml version="1.0" encoding="utf-8"?>
<sst xmlns="http://schemas.openxmlformats.org/spreadsheetml/2006/main" count="47" uniqueCount="45">
  <si>
    <t xml:space="preserve">USDA DoD Fresh Budgeting Planner </t>
  </si>
  <si>
    <t xml:space="preserve">Instructions for using the DoD Fresh Budgeting Planner </t>
  </si>
  <si>
    <t xml:space="preserve">1) Enter the DoD Fresh Program Budgeting information in the blue boxes on the DoD Fresh Budgeting Planner below. For further instructions follow steps 2-6. </t>
  </si>
  <si>
    <t>2) Print Entitlement/Bonus Summary Report from WBSCM.</t>
  </si>
  <si>
    <t xml:space="preserve">3) Enter the date you intend to place your first order in FFAVORS in Line #1 (row #28 column C) enter the date you intend to place your last order in FFAVORS  Line #1 (row #28 column D). </t>
  </si>
  <si>
    <t>4) Enter the amount allocated to DoD Fresh from the Entitlment/Bonus Summary Report in WBSCM, into the DoD Fresh Budgeting Planner Line #2 (row 29 column C-D)</t>
  </si>
  <si>
    <t xml:space="preserve">5) Determine the number of closed weeks from the date you place your first DoD Fresh order to the date you will place your last DoD Fresh Order (I.e. Spring Break, Christmas) into the DoD Fresh Budgeting Planner) Line #3 ( row 30 column C-D) </t>
  </si>
  <si>
    <t xml:space="preserve">6) Your results will appear in the green boxes on the DoD Fresh Budgeting Planner. </t>
  </si>
  <si>
    <t xml:space="preserve">DoD Fresh Budgeting Planner </t>
  </si>
  <si>
    <t xml:space="preserve">1st Order </t>
  </si>
  <si>
    <t xml:space="preserve">Last Order </t>
  </si>
  <si>
    <t xml:space="preserve">1) </t>
  </si>
  <si>
    <t xml:space="preserve">Enter the date of your first and last order : </t>
  </si>
  <si>
    <t xml:space="preserve">Insert your schools DoD Fresh information in the blue cells! </t>
  </si>
  <si>
    <t xml:space="preserve">2) </t>
  </si>
  <si>
    <r>
      <t xml:space="preserve">How much was your set aside for SY25-26 </t>
    </r>
    <r>
      <rPr>
        <b/>
        <sz val="20"/>
        <color theme="1"/>
        <rFont val="Aptos Narrow"/>
        <family val="2"/>
        <scheme val="minor"/>
      </rPr>
      <t xml:space="preserve">(allocated in WBSCM): </t>
    </r>
  </si>
  <si>
    <t xml:space="preserve">3) </t>
  </si>
  <si>
    <t xml:space="preserve">Enter the number of weeks closed in SY2025-26: </t>
  </si>
  <si>
    <t xml:space="preserve">Total Ordering Weeks: </t>
  </si>
  <si>
    <t xml:space="preserve">Do not enter information in any of the Green boxes! These boxes will calculate information to assist in your DoD Fresh Budgeting Plan throughout the school year.  </t>
  </si>
  <si>
    <t xml:space="preserve">Total Ordering Months: </t>
  </si>
  <si>
    <t xml:space="preserve">Approx. Targeted Weekly Usage: </t>
  </si>
  <si>
    <t xml:space="preserve">Approx. Targeted Monthly Usage: </t>
  </si>
  <si>
    <t xml:space="preserve">I.E; Holiday Breaks, Spring Break. </t>
  </si>
  <si>
    <t xml:space="preserve">Enter the date you will place your last DoD Fresh order. </t>
  </si>
  <si>
    <t xml:space="preserve">Enter the entitlement set-aside total for DoD Fresh. </t>
  </si>
  <si>
    <t xml:space="preserve">Instructions </t>
  </si>
  <si>
    <t xml:space="preserve">Enter the entitlement set-aside total for DoD Fresh: </t>
  </si>
  <si>
    <t>Enter the total number of weeks closed for the school year:</t>
  </si>
  <si>
    <t xml:space="preserve">Enter the dates of your first and last DoD Fresh order: </t>
  </si>
  <si>
    <t xml:space="preserve">Returns approx. total of your targeted monthly spending: </t>
  </si>
  <si>
    <t xml:space="preserve">Returns approx. total of your targeted weekly spending: </t>
  </si>
  <si>
    <t xml:space="preserve">Returns the value of your total ordering months: </t>
  </si>
  <si>
    <t xml:space="preserve">Returns the value of your total ordering weeks: </t>
  </si>
  <si>
    <t xml:space="preserve">Resource Links: </t>
  </si>
  <si>
    <t xml:space="preserve">WBSCM log in </t>
  </si>
  <si>
    <t>How to print a WBSCM 'Entitlement/Bonus Summary' report</t>
  </si>
  <si>
    <t xml:space="preserve">Found in WBSCM using the entitlment bonus summary report or enter the requested set aside total </t>
  </si>
  <si>
    <t xml:space="preserve">Enter the total anticipated weeks closed for the school year. </t>
  </si>
  <si>
    <t xml:space="preserve">DoD Fresh Program Timeline: July 1 - June 30 </t>
  </si>
  <si>
    <t xml:space="preserve">Enter the date you will place your first DoD Fresh order. </t>
  </si>
  <si>
    <t xml:space="preserve">ODE USDA DoD Fresh Website </t>
  </si>
  <si>
    <t xml:space="preserve">Please note the calculations are based on an entire school year. Enter the information based on the school year you are planning for. </t>
  </si>
  <si>
    <t>ODE USDA DoD Fresh Spending Calculator</t>
  </si>
  <si>
    <t xml:space="preserve">This is a spending calculator used to assist you in a usage plan, to ensure you can utilize all your DoD Fresh funds within the school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</si>
</sst>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b/>
      <sz val="22"/>
      <color theme="1"/>
      <name val="Aptos Narrow"/>
      <family val="2"/>
      <scheme val="minor"/>
    </font>
    <font>
      <b/>
      <sz val="18"/>
      <color theme="1"/>
      <name val="Aptos Narrow"/>
      <family val="2"/>
      <scheme val="minor"/>
    </font>
    <font>
      <b/>
      <sz val="20"/>
      <color rgb="FFFF0000"/>
      <name val="Aptos Narrow"/>
      <family val="2"/>
      <scheme val="minor"/>
    </font>
    <font>
      <b/>
      <sz val="18"/>
      <color theme="1"/>
      <name val="Calibri"/>
      <family val="2"/>
    </font>
    <font>
      <b/>
      <sz val="36"/>
      <color theme="1"/>
      <name val="Aptos Narrow"/>
      <family val="2"/>
      <scheme val="minor"/>
    </font>
    <font>
      <b/>
      <u/>
      <sz val="24"/>
      <color theme="1"/>
      <name val="Aptos Narrow"/>
      <family val="2"/>
      <scheme val="minor"/>
    </font>
    <font>
      <u/>
      <sz val="11"/>
      <color theme="10"/>
      <name val="Aptos Narrow"/>
      <family val="2"/>
      <scheme val="minor"/>
    </font>
    <font>
      <b/>
      <sz val="20"/>
      <color theme="1"/>
      <name val="Aptos Narrow"/>
      <family val="2"/>
      <scheme val="minor"/>
    </font>
    <font>
      <b/>
      <sz val="12"/>
      <color theme="1"/>
      <name val="Calibri"/>
      <family val="2"/>
    </font>
    <font>
      <b/>
      <sz val="36"/>
      <color theme="0"/>
      <name val="Aptos Narrow"/>
      <family val="2"/>
      <scheme val="minor"/>
    </font>
    <font>
      <b/>
      <sz val="16"/>
      <color theme="1"/>
      <name val="Calibri"/>
      <family val="2"/>
    </font>
    <font>
      <b/>
      <sz val="16"/>
      <color rgb="FFFF0000"/>
      <name val="Calibri"/>
      <family val="2"/>
    </font>
    <font>
      <b/>
      <sz val="28"/>
      <color theme="0"/>
      <name val="Calibri"/>
      <family val="2"/>
    </font>
    <font>
      <b/>
      <sz val="22"/>
      <color theme="0"/>
      <name val="Calibri"/>
      <family val="2"/>
    </font>
    <font>
      <b/>
      <sz val="18"/>
      <color theme="0"/>
      <name val="Calibri"/>
      <family val="2"/>
    </font>
    <font>
      <b/>
      <sz val="16"/>
      <color theme="0"/>
      <name val="Calibri"/>
      <family val="2"/>
    </font>
    <font>
      <b/>
      <i/>
      <sz val="14"/>
      <color theme="0"/>
      <name val="Calibri"/>
      <family val="2"/>
    </font>
    <font>
      <sz val="9"/>
      <color indexed="81"/>
      <name val="Tahoma"/>
      <family val="2"/>
    </font>
    <font>
      <sz val="22"/>
      <color theme="0"/>
      <name val="Aptos Narrow"/>
      <family val="2"/>
      <scheme val="minor"/>
    </font>
    <font>
      <b/>
      <u/>
      <sz val="14"/>
      <color theme="10"/>
      <name val="Calibri"/>
      <family val="2"/>
    </font>
    <font>
      <b/>
      <sz val="14"/>
      <color theme="1"/>
      <name val="Calibri"/>
      <family val="2"/>
    </font>
    <font>
      <b/>
      <sz val="11"/>
      <name val="Calibri"/>
      <family val="2"/>
    </font>
    <font>
      <b/>
      <i/>
      <sz val="10"/>
      <color theme="1"/>
      <name val="Calibri"/>
      <family val="2"/>
    </font>
    <font>
      <b/>
      <sz val="11"/>
      <color indexed="81"/>
      <name val="Calibri"/>
      <family val="2"/>
    </font>
    <font>
      <b/>
      <i/>
      <sz val="14"/>
      <name val="Calibri"/>
      <family val="2"/>
    </font>
    <font>
      <b/>
      <i/>
      <sz val="28"/>
      <color theme="0"/>
      <name val="Calibri"/>
      <family val="2"/>
    </font>
    <font>
      <i/>
      <sz val="11"/>
      <color theme="1"/>
      <name val="Aptos Narrow"/>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2" tint="-9.9978637043366805E-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91">
    <xf numFmtId="0" fontId="0" fillId="0" borderId="0" xfId="0"/>
    <xf numFmtId="0" fontId="0" fillId="0" borderId="0" xfId="0" applyProtection="1">
      <protection locked="0"/>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applyProtection="1">
      <alignment horizontal="center"/>
      <protection locked="0"/>
    </xf>
    <xf numFmtId="0" fontId="7" fillId="4" borderId="15" xfId="0" applyFont="1" applyFill="1" applyBorder="1" applyAlignment="1" applyProtection="1">
      <alignment vertical="center" wrapText="1"/>
      <protection locked="0"/>
    </xf>
    <xf numFmtId="0" fontId="10" fillId="0" borderId="0" xfId="2" applyProtection="1">
      <protection locked="0"/>
    </xf>
    <xf numFmtId="0" fontId="4" fillId="0" borderId="0" xfId="0" applyFont="1" applyAlignment="1" applyProtection="1">
      <alignment horizontal="right"/>
      <protection locked="0"/>
    </xf>
    <xf numFmtId="0" fontId="7" fillId="4" borderId="15" xfId="0" applyFont="1" applyFill="1" applyBorder="1" applyAlignment="1" applyProtection="1">
      <alignment wrapText="1"/>
      <protection locked="0"/>
    </xf>
    <xf numFmtId="0" fontId="7" fillId="4" borderId="16" xfId="0" applyFont="1" applyFill="1" applyBorder="1" applyAlignment="1" applyProtection="1">
      <alignment wrapText="1"/>
      <protection locked="0"/>
    </xf>
    <xf numFmtId="0" fontId="4" fillId="0" borderId="0" xfId="0" applyFont="1" applyProtection="1">
      <protection locked="0"/>
    </xf>
    <xf numFmtId="0" fontId="4" fillId="2" borderId="8"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0" fontId="4" fillId="3" borderId="9" xfId="0" applyFont="1" applyFill="1" applyBorder="1" applyAlignment="1" applyProtection="1">
      <alignment horizontal="left"/>
      <protection locked="0"/>
    </xf>
    <xf numFmtId="14" fontId="4" fillId="3" borderId="10" xfId="0" applyNumberFormat="1" applyFont="1" applyFill="1" applyBorder="1" applyProtection="1">
      <protection locked="0"/>
    </xf>
    <xf numFmtId="0" fontId="4" fillId="3" borderId="17" xfId="0" applyFont="1" applyFill="1" applyBorder="1" applyAlignment="1" applyProtection="1">
      <alignment horizontal="left"/>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left"/>
      <protection locked="0"/>
    </xf>
    <xf numFmtId="0" fontId="4" fillId="2" borderId="21" xfId="0" applyFont="1" applyFill="1" applyBorder="1" applyAlignment="1" applyProtection="1">
      <alignment horizontal="left"/>
      <protection locked="0"/>
    </xf>
    <xf numFmtId="0" fontId="4" fillId="2" borderId="22" xfId="0" applyFont="1" applyFill="1" applyBorder="1" applyAlignment="1" applyProtection="1">
      <alignment horizontal="left"/>
      <protection locked="0"/>
    </xf>
    <xf numFmtId="0" fontId="6" fillId="6" borderId="11"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6" fillId="6" borderId="13"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6" fillId="7" borderId="14"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6" fillId="7" borderId="16"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14" fontId="4" fillId="3" borderId="25" xfId="0" applyNumberFormat="1" applyFont="1" applyFill="1" applyBorder="1" applyProtection="1">
      <protection locked="0"/>
    </xf>
    <xf numFmtId="0" fontId="6" fillId="6" borderId="14" xfId="0" applyFont="1" applyFill="1" applyBorder="1" applyAlignment="1" applyProtection="1">
      <alignment horizontal="center" vertical="center" wrapText="1"/>
      <protection locked="0"/>
    </xf>
    <xf numFmtId="0" fontId="6" fillId="6" borderId="23" xfId="0"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2" fillId="3" borderId="0" xfId="0" applyFont="1" applyFill="1" applyAlignment="1" applyProtection="1">
      <alignment horizontal="right"/>
      <protection locked="0"/>
    </xf>
    <xf numFmtId="0" fontId="7" fillId="0" borderId="0" xfId="0" applyFont="1" applyAlignment="1" applyProtection="1">
      <alignment vertical="center" wrapText="1"/>
      <protection locked="0"/>
    </xf>
    <xf numFmtId="0" fontId="7" fillId="0" borderId="0" xfId="0" applyFont="1" applyAlignment="1" applyProtection="1">
      <alignment wrapText="1"/>
      <protection locked="0"/>
    </xf>
    <xf numFmtId="0" fontId="14" fillId="9" borderId="29" xfId="0" applyFont="1" applyFill="1" applyBorder="1" applyAlignment="1" applyProtection="1">
      <alignment horizontal="left"/>
      <protection locked="0"/>
    </xf>
    <xf numFmtId="0" fontId="0" fillId="10" borderId="0" xfId="0" applyFill="1" applyProtection="1">
      <protection locked="0"/>
    </xf>
    <xf numFmtId="0" fontId="0" fillId="10" borderId="0" xfId="0" applyFill="1"/>
    <xf numFmtId="0" fontId="20" fillId="10" borderId="0" xfId="0" applyFont="1" applyFill="1" applyAlignment="1">
      <alignment horizontal="left" indent="6"/>
    </xf>
    <xf numFmtId="14" fontId="14" fillId="4" borderId="29" xfId="0" applyNumberFormat="1" applyFont="1" applyFill="1" applyBorder="1" applyProtection="1">
      <protection locked="0"/>
    </xf>
    <xf numFmtId="0" fontId="19" fillId="11" borderId="29" xfId="0" applyFont="1" applyFill="1" applyBorder="1" applyAlignment="1" applyProtection="1">
      <alignment horizontal="center"/>
      <protection locked="0"/>
    </xf>
    <xf numFmtId="0" fontId="15" fillId="10" borderId="0" xfId="0" applyFont="1" applyFill="1" applyAlignment="1" applyProtection="1">
      <alignment vertical="center" wrapText="1"/>
      <protection locked="0"/>
    </xf>
    <xf numFmtId="0" fontId="6" fillId="10" borderId="0" xfId="0" applyFont="1" applyFill="1" applyAlignment="1" applyProtection="1">
      <alignment horizontal="center" vertical="center"/>
      <protection locked="0"/>
    </xf>
    <xf numFmtId="0" fontId="19" fillId="11" borderId="30" xfId="0" applyFont="1" applyFill="1" applyBorder="1" applyAlignment="1" applyProtection="1">
      <alignment horizontal="center"/>
      <protection locked="0"/>
    </xf>
    <xf numFmtId="0" fontId="22" fillId="12" borderId="0" xfId="0" applyFont="1" applyFill="1"/>
    <xf numFmtId="0" fontId="12" fillId="10" borderId="0" xfId="0" applyFont="1" applyFill="1"/>
    <xf numFmtId="0" fontId="19" fillId="11" borderId="27" xfId="0" applyFont="1" applyFill="1" applyBorder="1" applyAlignment="1" applyProtection="1">
      <alignment horizontal="center"/>
      <protection locked="0"/>
    </xf>
    <xf numFmtId="0" fontId="24" fillId="10" borderId="0" xfId="0" applyFont="1" applyFill="1" applyAlignment="1">
      <alignment vertical="center"/>
    </xf>
    <xf numFmtId="0" fontId="26" fillId="10" borderId="0" xfId="0" applyFont="1" applyFill="1" applyAlignment="1">
      <alignment horizontal="left" indent="2"/>
    </xf>
    <xf numFmtId="0" fontId="0" fillId="11" borderId="0" xfId="0" applyFill="1" applyProtection="1">
      <protection locked="0"/>
    </xf>
    <xf numFmtId="0" fontId="0" fillId="11" borderId="0" xfId="0" applyFill="1"/>
    <xf numFmtId="0" fontId="23" fillId="10" borderId="0" xfId="2" applyFont="1" applyFill="1" applyAlignment="1" applyProtection="1">
      <alignment vertical="center"/>
      <protection locked="0"/>
    </xf>
    <xf numFmtId="0" fontId="23" fillId="10" borderId="0" xfId="2" applyFont="1" applyFill="1" applyProtection="1">
      <protection locked="0"/>
    </xf>
    <xf numFmtId="0" fontId="24" fillId="10" borderId="0" xfId="0" applyFont="1" applyFill="1" applyProtection="1">
      <protection locked="0"/>
    </xf>
    <xf numFmtId="0" fontId="14" fillId="9" borderId="29" xfId="0" applyFont="1" applyFill="1" applyBorder="1" applyAlignment="1">
      <alignment horizontal="left"/>
    </xf>
    <xf numFmtId="164" fontId="5" fillId="2" borderId="19" xfId="1" applyNumberFormat="1" applyFont="1" applyFill="1" applyBorder="1" applyAlignment="1" applyProtection="1">
      <alignment horizontal="center" vertical="center"/>
      <protection hidden="1"/>
    </xf>
    <xf numFmtId="164" fontId="5" fillId="2" borderId="28" xfId="1" applyNumberFormat="1" applyFont="1" applyFill="1" applyBorder="1" applyAlignment="1" applyProtection="1">
      <alignment horizontal="center" vertical="center"/>
      <protection hidden="1"/>
    </xf>
    <xf numFmtId="0" fontId="0" fillId="0" borderId="0" xfId="0" applyAlignment="1" applyProtection="1">
      <alignment horizontal="center"/>
      <protection locked="0"/>
    </xf>
    <xf numFmtId="1" fontId="5" fillId="3" borderId="4" xfId="1" applyNumberFormat="1" applyFont="1" applyFill="1" applyBorder="1" applyAlignment="1" applyProtection="1">
      <alignment horizontal="right"/>
      <protection locked="0"/>
    </xf>
    <xf numFmtId="1" fontId="5" fillId="3" borderId="11" xfId="1" applyNumberFormat="1" applyFont="1" applyFill="1" applyBorder="1" applyAlignment="1" applyProtection="1">
      <alignment horizontal="right"/>
      <protection locked="0"/>
    </xf>
    <xf numFmtId="0" fontId="13" fillId="8" borderId="0" xfId="0" applyFont="1" applyFill="1" applyAlignment="1" applyProtection="1">
      <alignment horizontal="center" vertical="center"/>
      <protection locked="0"/>
    </xf>
    <xf numFmtId="0" fontId="9" fillId="4" borderId="14"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1" fontId="5" fillId="2" borderId="24" xfId="1" applyNumberFormat="1" applyFont="1" applyFill="1" applyBorder="1" applyAlignment="1" applyProtection="1">
      <alignment horizontal="center" vertical="center"/>
      <protection hidden="1"/>
    </xf>
    <xf numFmtId="1" fontId="5" fillId="2" borderId="26" xfId="1" applyNumberFormat="1" applyFont="1" applyFill="1" applyBorder="1" applyAlignment="1" applyProtection="1">
      <alignment horizontal="center" vertical="center"/>
      <protection hidden="1"/>
    </xf>
    <xf numFmtId="164" fontId="5" fillId="3" borderId="1" xfId="1" applyNumberFormat="1" applyFont="1" applyFill="1" applyBorder="1" applyAlignment="1" applyProtection="1">
      <alignment horizontal="center"/>
      <protection locked="0"/>
    </xf>
    <xf numFmtId="164" fontId="5" fillId="3" borderId="2" xfId="1" applyNumberFormat="1" applyFont="1" applyFill="1" applyBorder="1" applyAlignment="1" applyProtection="1">
      <alignment horizontal="center"/>
      <protection locked="0"/>
    </xf>
    <xf numFmtId="1" fontId="5" fillId="2" borderId="18" xfId="0" applyNumberFormat="1" applyFont="1" applyFill="1" applyBorder="1" applyAlignment="1" applyProtection="1">
      <alignment horizontal="center" vertical="center"/>
      <protection hidden="1"/>
    </xf>
    <xf numFmtId="1" fontId="5" fillId="2" borderId="27" xfId="0" applyNumberFormat="1" applyFont="1" applyFill="1" applyBorder="1" applyAlignment="1" applyProtection="1">
      <alignment horizontal="center" vertical="center"/>
      <protection hidden="1"/>
    </xf>
    <xf numFmtId="164" fontId="5" fillId="2" borderId="18" xfId="1" applyNumberFormat="1" applyFont="1" applyFill="1" applyBorder="1" applyAlignment="1" applyProtection="1">
      <alignment horizontal="center" vertical="center"/>
      <protection hidden="1"/>
    </xf>
    <xf numFmtId="164" fontId="5" fillId="2" borderId="27" xfId="1" applyNumberFormat="1" applyFont="1" applyFill="1" applyBorder="1" applyAlignment="1" applyProtection="1">
      <alignment horizontal="center" vertical="center"/>
      <protection hidden="1"/>
    </xf>
    <xf numFmtId="0" fontId="17" fillId="11" borderId="0" xfId="0" applyFont="1" applyFill="1" applyAlignment="1">
      <alignment horizontal="left" vertical="center"/>
    </xf>
    <xf numFmtId="0" fontId="25" fillId="12" borderId="0" xfId="0" applyFont="1" applyFill="1" applyAlignment="1">
      <alignment horizontal="left"/>
    </xf>
    <xf numFmtId="0" fontId="16" fillId="11" borderId="12" xfId="0" applyFont="1" applyFill="1" applyBorder="1" applyAlignment="1" applyProtection="1">
      <alignment horizontal="left" vertical="center"/>
      <protection locked="0"/>
    </xf>
    <xf numFmtId="0" fontId="16" fillId="11" borderId="0" xfId="0" applyFont="1" applyFill="1" applyAlignment="1" applyProtection="1">
      <alignment horizontal="left" vertical="center"/>
      <protection locked="0"/>
    </xf>
    <xf numFmtId="0" fontId="18" fillId="11" borderId="0" xfId="0" applyFont="1" applyFill="1" applyAlignment="1">
      <alignment horizontal="left"/>
    </xf>
    <xf numFmtId="164" fontId="14" fillId="4" borderId="29" xfId="1" applyNumberFormat="1" applyFont="1" applyFill="1" applyBorder="1" applyAlignment="1" applyProtection="1">
      <alignment horizontal="center"/>
      <protection locked="0"/>
    </xf>
    <xf numFmtId="1" fontId="14" fillId="4" borderId="29" xfId="1" applyNumberFormat="1" applyFont="1" applyFill="1" applyBorder="1" applyAlignment="1" applyProtection="1">
      <alignment horizontal="right"/>
      <protection locked="0"/>
    </xf>
    <xf numFmtId="1" fontId="14" fillId="9" borderId="29" xfId="1" applyNumberFormat="1" applyFont="1" applyFill="1" applyBorder="1" applyAlignment="1" applyProtection="1">
      <alignment horizontal="center" vertical="center"/>
    </xf>
    <xf numFmtId="0" fontId="15" fillId="10" borderId="0" xfId="0" applyFont="1" applyFill="1" applyAlignment="1" applyProtection="1">
      <alignment horizontal="center" vertical="center" wrapText="1"/>
      <protection locked="0"/>
    </xf>
    <xf numFmtId="1" fontId="14" fillId="9" borderId="29" xfId="0" applyNumberFormat="1" applyFont="1" applyFill="1" applyBorder="1" applyAlignment="1">
      <alignment horizontal="center" vertical="center"/>
    </xf>
    <xf numFmtId="164" fontId="14" fillId="9" borderId="29" xfId="1" applyNumberFormat="1" applyFont="1" applyFill="1" applyBorder="1" applyAlignment="1" applyProtection="1">
      <alignment horizontal="left" vertical="center"/>
    </xf>
    <xf numFmtId="164" fontId="14" fillId="9" borderId="29" xfId="1" applyNumberFormat="1" applyFont="1" applyFill="1" applyBorder="1" applyAlignment="1" applyProtection="1">
      <alignment horizontal="center" vertical="center"/>
    </xf>
    <xf numFmtId="0" fontId="28" fillId="10" borderId="0" xfId="0" applyFont="1" applyFill="1" applyBorder="1" applyAlignment="1" applyProtection="1">
      <alignment horizontal="left" vertical="center"/>
      <protection locked="0"/>
    </xf>
    <xf numFmtId="0" fontId="29" fillId="10" borderId="0" xfId="0" applyFont="1" applyFill="1" applyAlignment="1" applyProtection="1">
      <alignment horizontal="center" vertical="center"/>
      <protection locked="0"/>
    </xf>
    <xf numFmtId="0" fontId="29" fillId="10" borderId="0" xfId="0" applyFont="1" applyFill="1" applyAlignment="1" applyProtection="1">
      <alignment horizontal="left" vertical="center"/>
      <protection locked="0"/>
    </xf>
    <xf numFmtId="0" fontId="30" fillId="10" borderId="0" xfId="0" applyFont="1" applyFill="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oregon.gov/ode/students-and-family/childnutrition/USDAFoods/Documents/Finding%20Entitlement%20in%20WBSC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xdr:from>
      <xdr:col>4</xdr:col>
      <xdr:colOff>10260419</xdr:colOff>
      <xdr:row>18</xdr:row>
      <xdr:rowOff>320704</xdr:rowOff>
    </xdr:from>
    <xdr:to>
      <xdr:col>9</xdr:col>
      <xdr:colOff>1699610</xdr:colOff>
      <xdr:row>27</xdr:row>
      <xdr:rowOff>149145</xdr:rowOff>
    </xdr:to>
    <xdr:sp macro="" textlink="">
      <xdr:nvSpPr>
        <xdr:cNvPr id="7" name="Thought Bubble: Cloud 6">
          <a:extLst>
            <a:ext uri="{FF2B5EF4-FFF2-40B4-BE49-F238E27FC236}">
              <a16:creationId xmlns:a16="http://schemas.microsoft.com/office/drawing/2014/main" id="{6EBC5F33-18B8-52E2-9DBF-421CB3CE3E7D}"/>
            </a:ext>
          </a:extLst>
        </xdr:cNvPr>
        <xdr:cNvSpPr/>
      </xdr:nvSpPr>
      <xdr:spPr>
        <a:xfrm rot="187810">
          <a:off x="21415252" y="10628871"/>
          <a:ext cx="4065108" cy="2982274"/>
        </a:xfrm>
        <a:prstGeom prst="cloud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 </a:t>
          </a:r>
          <a:r>
            <a:rPr lang="en-US" sz="1600" b="1"/>
            <a:t>The DoD Fresh Budgeting Planner</a:t>
          </a:r>
          <a:r>
            <a:rPr lang="en-US" sz="1600" b="1" baseline="0"/>
            <a:t> </a:t>
          </a:r>
          <a:r>
            <a:rPr lang="en-US" sz="1600" b="1"/>
            <a:t>can be revised throughout</a:t>
          </a:r>
          <a:r>
            <a:rPr lang="en-US" sz="1600" b="1" baseline="0"/>
            <a:t> the school year! To assist you in  ensuring you are able to utilize all your DoD Fresh Budget! </a:t>
          </a:r>
          <a:endParaRPr lang="en-US" sz="1200" b="1"/>
        </a:p>
      </xdr:txBody>
    </xdr:sp>
    <xdr:clientData/>
  </xdr:twoCellAnchor>
  <xdr:twoCellAnchor>
    <xdr:from>
      <xdr:col>2</xdr:col>
      <xdr:colOff>518583</xdr:colOff>
      <xdr:row>7</xdr:row>
      <xdr:rowOff>285750</xdr:rowOff>
    </xdr:from>
    <xdr:to>
      <xdr:col>4</xdr:col>
      <xdr:colOff>1587500</xdr:colOff>
      <xdr:row>8</xdr:row>
      <xdr:rowOff>941917</xdr:rowOff>
    </xdr:to>
    <xdr:sp macro="" textlink="">
      <xdr:nvSpPr>
        <xdr:cNvPr id="4" name="Callout: Line 3">
          <a:hlinkClick xmlns:r="http://schemas.openxmlformats.org/officeDocument/2006/relationships" r:id="rId1"/>
          <a:extLst>
            <a:ext uri="{FF2B5EF4-FFF2-40B4-BE49-F238E27FC236}">
              <a16:creationId xmlns:a16="http://schemas.microsoft.com/office/drawing/2014/main" id="{93BAADBA-F388-2672-DB59-FAF45F2198F3}"/>
            </a:ext>
          </a:extLst>
        </xdr:cNvPr>
        <xdr:cNvSpPr/>
      </xdr:nvSpPr>
      <xdr:spPr>
        <a:xfrm>
          <a:off x="8763000" y="2783417"/>
          <a:ext cx="3979333" cy="1248833"/>
        </a:xfrm>
        <a:prstGeom prst="borderCallout1">
          <a:avLst>
            <a:gd name="adj1" fmla="val 72336"/>
            <a:gd name="adj2" fmla="val -5215"/>
            <a:gd name="adj3" fmla="val 122076"/>
            <a:gd name="adj4" fmla="val -68099"/>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800" b="1" baseline="0"/>
        </a:p>
        <a:p>
          <a:pPr algn="ctr"/>
          <a:r>
            <a:rPr lang="en-US" sz="1800" b="1"/>
            <a:t>For instructions on how to </a:t>
          </a:r>
        </a:p>
        <a:p>
          <a:pPr algn="ctr"/>
          <a:r>
            <a:rPr lang="en-US" sz="1800" b="1"/>
            <a:t> find your DoD Fresh  entitlement in WBSCM click here</a:t>
          </a:r>
          <a:r>
            <a:rPr lang="en-US" sz="1400" b="1"/>
            <a:t>!</a:t>
          </a:r>
          <a:r>
            <a:rPr lang="en-US" sz="1400" b="1" baseline="0"/>
            <a:t> </a:t>
          </a:r>
          <a:r>
            <a:rPr lang="en-US" sz="1400" b="1"/>
            <a:t> </a:t>
          </a:r>
        </a:p>
      </xdr:txBody>
    </xdr:sp>
    <xdr:clientData/>
  </xdr:twoCellAnchor>
  <xdr:twoCellAnchor>
    <xdr:from>
      <xdr:col>8</xdr:col>
      <xdr:colOff>370416</xdr:colOff>
      <xdr:row>11</xdr:row>
      <xdr:rowOff>179918</xdr:rowOff>
    </xdr:from>
    <xdr:to>
      <xdr:col>9</xdr:col>
      <xdr:colOff>1397000</xdr:colOff>
      <xdr:row>15</xdr:row>
      <xdr:rowOff>179918</xdr:rowOff>
    </xdr:to>
    <xdr:sp macro="" textlink="">
      <xdr:nvSpPr>
        <xdr:cNvPr id="5" name="Callout: Line 4">
          <a:extLst>
            <a:ext uri="{FF2B5EF4-FFF2-40B4-BE49-F238E27FC236}">
              <a16:creationId xmlns:a16="http://schemas.microsoft.com/office/drawing/2014/main" id="{F235A02A-8A37-E999-C7D9-4BCDD5524C98}"/>
            </a:ext>
          </a:extLst>
        </xdr:cNvPr>
        <xdr:cNvSpPr/>
      </xdr:nvSpPr>
      <xdr:spPr>
        <a:xfrm>
          <a:off x="23378583" y="5259918"/>
          <a:ext cx="1799167" cy="3460750"/>
        </a:xfrm>
        <a:prstGeom prst="borderCallout1">
          <a:avLst>
            <a:gd name="adj1" fmla="val 18750"/>
            <a:gd name="adj2" fmla="val -8333"/>
            <a:gd name="adj3" fmla="val 18764"/>
            <a:gd name="adj4" fmla="val -6720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a:t>Highlights in the DoD Fresh Ordering Calendar SY25-26</a:t>
          </a:r>
          <a:r>
            <a:rPr lang="en-US" sz="1800" b="1" baseline="0"/>
            <a:t> are potential weeks to consider for closure if your school takes holiday breaks, spring breaks etc. </a:t>
          </a:r>
          <a:endParaRPr lang="en-US" sz="1800" b="1"/>
        </a:p>
      </xdr:txBody>
    </xdr:sp>
    <xdr:clientData/>
  </xdr:twoCellAnchor>
  <xdr:twoCellAnchor editAs="oneCell">
    <xdr:from>
      <xdr:col>4</xdr:col>
      <xdr:colOff>2921001</xdr:colOff>
      <xdr:row>6</xdr:row>
      <xdr:rowOff>84666</xdr:rowOff>
    </xdr:from>
    <xdr:to>
      <xdr:col>5</xdr:col>
      <xdr:colOff>0</xdr:colOff>
      <xdr:row>18</xdr:row>
      <xdr:rowOff>259177</xdr:rowOff>
    </xdr:to>
    <xdr:pic>
      <xdr:nvPicPr>
        <xdr:cNvPr id="11" name="Picture 10" descr="Image of School Year 2025-26 Calendar ">
          <a:extLst>
            <a:ext uri="{FF2B5EF4-FFF2-40B4-BE49-F238E27FC236}">
              <a16:creationId xmlns:a16="http://schemas.microsoft.com/office/drawing/2014/main" id="{11A69B8E-348F-7473-061E-81EA05197B95}"/>
            </a:ext>
          </a:extLst>
        </xdr:cNvPr>
        <xdr:cNvPicPr>
          <a:picLocks noChangeAspect="1"/>
        </xdr:cNvPicPr>
      </xdr:nvPicPr>
      <xdr:blipFill>
        <a:blip xmlns:r="http://schemas.openxmlformats.org/officeDocument/2006/relationships" r:embed="rId2"/>
        <a:stretch>
          <a:fillRect/>
        </a:stretch>
      </xdr:blipFill>
      <xdr:spPr>
        <a:xfrm>
          <a:off x="14075834" y="1820333"/>
          <a:ext cx="8035224" cy="8937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166077</xdr:colOff>
      <xdr:row>2</xdr:row>
      <xdr:rowOff>151424</xdr:rowOff>
    </xdr:from>
    <xdr:to>
      <xdr:col>0</xdr:col>
      <xdr:colOff>431253</xdr:colOff>
      <xdr:row>4</xdr:row>
      <xdr:rowOff>33085</xdr:rowOff>
    </xdr:to>
    <xdr:pic>
      <xdr:nvPicPr>
        <xdr:cNvPr id="3" name="Graphic 2" descr="Badge 1 with solid fill">
          <a:extLst>
            <a:ext uri="{FF2B5EF4-FFF2-40B4-BE49-F238E27FC236}">
              <a16:creationId xmlns:a16="http://schemas.microsoft.com/office/drawing/2014/main" id="{CDEC7A46-8D3F-42D6-9650-D22B312A43C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6077" y="1328616"/>
          <a:ext cx="265176" cy="262661"/>
        </a:xfrm>
        <a:prstGeom prst="rect">
          <a:avLst/>
        </a:prstGeom>
      </xdr:spPr>
    </xdr:pic>
    <xdr:clientData/>
  </xdr:twoCellAnchor>
  <xdr:twoCellAnchor editAs="oneCell">
    <xdr:from>
      <xdr:col>0</xdr:col>
      <xdr:colOff>161191</xdr:colOff>
      <xdr:row>4</xdr:row>
      <xdr:rowOff>180730</xdr:rowOff>
    </xdr:from>
    <xdr:to>
      <xdr:col>0</xdr:col>
      <xdr:colOff>426367</xdr:colOff>
      <xdr:row>6</xdr:row>
      <xdr:rowOff>33083</xdr:rowOff>
    </xdr:to>
    <xdr:pic>
      <xdr:nvPicPr>
        <xdr:cNvPr id="4" name="Graphic 3" descr="Badge with solid fill">
          <a:extLst>
            <a:ext uri="{FF2B5EF4-FFF2-40B4-BE49-F238E27FC236}">
              <a16:creationId xmlns:a16="http://schemas.microsoft.com/office/drawing/2014/main" id="{ABE6DF7D-B11D-4050-8AC9-F00FECDA99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1" y="1543538"/>
          <a:ext cx="265176" cy="262661"/>
        </a:xfrm>
        <a:prstGeom prst="rect">
          <a:avLst/>
        </a:prstGeom>
      </xdr:spPr>
    </xdr:pic>
    <xdr:clientData/>
  </xdr:twoCellAnchor>
  <xdr:twoCellAnchor editAs="oneCell">
    <xdr:from>
      <xdr:col>0</xdr:col>
      <xdr:colOff>166076</xdr:colOff>
      <xdr:row>6</xdr:row>
      <xdr:rowOff>141654</xdr:rowOff>
    </xdr:from>
    <xdr:to>
      <xdr:col>0</xdr:col>
      <xdr:colOff>431252</xdr:colOff>
      <xdr:row>8</xdr:row>
      <xdr:rowOff>23315</xdr:rowOff>
    </xdr:to>
    <xdr:pic>
      <xdr:nvPicPr>
        <xdr:cNvPr id="5" name="Graphic 4" descr="Badge 3 with solid fill">
          <a:extLst>
            <a:ext uri="{FF2B5EF4-FFF2-40B4-BE49-F238E27FC236}">
              <a16:creationId xmlns:a16="http://schemas.microsoft.com/office/drawing/2014/main" id="{12E67AFD-02B5-467E-95BC-D59FEC1AFFB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6076" y="1914769"/>
          <a:ext cx="265176" cy="262661"/>
        </a:xfrm>
        <a:prstGeom prst="rect">
          <a:avLst/>
        </a:prstGeom>
      </xdr:spPr>
    </xdr:pic>
    <xdr:clientData/>
  </xdr:twoCellAnchor>
  <xdr:twoCellAnchor editAs="oneCell">
    <xdr:from>
      <xdr:col>0</xdr:col>
      <xdr:colOff>170962</xdr:colOff>
      <xdr:row>8</xdr:row>
      <xdr:rowOff>156308</xdr:rowOff>
    </xdr:from>
    <xdr:to>
      <xdr:col>0</xdr:col>
      <xdr:colOff>436138</xdr:colOff>
      <xdr:row>10</xdr:row>
      <xdr:rowOff>38660</xdr:rowOff>
    </xdr:to>
    <xdr:pic>
      <xdr:nvPicPr>
        <xdr:cNvPr id="8" name="Graphic 7" descr="Badge 4 with solid fill">
          <a:extLst>
            <a:ext uri="{FF2B5EF4-FFF2-40B4-BE49-F238E27FC236}">
              <a16:creationId xmlns:a16="http://schemas.microsoft.com/office/drawing/2014/main" id="{D3CEC2CD-247E-43E1-BE8A-57D74D9AE10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70962" y="2300654"/>
          <a:ext cx="265176" cy="2633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355600</xdr:colOff>
      <xdr:row>2</xdr:row>
      <xdr:rowOff>50799</xdr:rowOff>
    </xdr:from>
    <xdr:to>
      <xdr:col>2</xdr:col>
      <xdr:colOff>623168</xdr:colOff>
      <xdr:row>3</xdr:row>
      <xdr:rowOff>83351</xdr:rowOff>
    </xdr:to>
    <xdr:pic>
      <xdr:nvPicPr>
        <xdr:cNvPr id="3" name="Graphic 2" descr="Badge 1 with solid fill">
          <a:extLst>
            <a:ext uri="{FF2B5EF4-FFF2-40B4-BE49-F238E27FC236}">
              <a16:creationId xmlns:a16="http://schemas.microsoft.com/office/drawing/2014/main" id="{FA52BBEC-6249-FDBA-461B-8A92D06F0F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36788" y="811542"/>
          <a:ext cx="267568" cy="265176"/>
        </a:xfrm>
        <a:prstGeom prst="rect">
          <a:avLst/>
        </a:prstGeom>
      </xdr:spPr>
    </xdr:pic>
    <xdr:clientData/>
  </xdr:twoCellAnchor>
  <xdr:twoCellAnchor editAs="oneCell">
    <xdr:from>
      <xdr:col>3</xdr:col>
      <xdr:colOff>400050</xdr:colOff>
      <xdr:row>2</xdr:row>
      <xdr:rowOff>57150</xdr:rowOff>
    </xdr:from>
    <xdr:to>
      <xdr:col>3</xdr:col>
      <xdr:colOff>665226</xdr:colOff>
      <xdr:row>3</xdr:row>
      <xdr:rowOff>87375</xdr:rowOff>
    </xdr:to>
    <xdr:pic>
      <xdr:nvPicPr>
        <xdr:cNvPr id="8" name="Graphic 7" descr="Badge with solid fill">
          <a:extLst>
            <a:ext uri="{FF2B5EF4-FFF2-40B4-BE49-F238E27FC236}">
              <a16:creationId xmlns:a16="http://schemas.microsoft.com/office/drawing/2014/main" id="{823F7C1B-D872-493A-9195-F41B8EB6900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584950" y="3282950"/>
          <a:ext cx="265176" cy="265176"/>
        </a:xfrm>
        <a:prstGeom prst="rect">
          <a:avLst/>
        </a:prstGeom>
      </xdr:spPr>
    </xdr:pic>
    <xdr:clientData/>
  </xdr:twoCellAnchor>
  <xdr:twoCellAnchor editAs="oneCell">
    <xdr:from>
      <xdr:col>4</xdr:col>
      <xdr:colOff>57150</xdr:colOff>
      <xdr:row>5</xdr:row>
      <xdr:rowOff>222250</xdr:rowOff>
    </xdr:from>
    <xdr:to>
      <xdr:col>4</xdr:col>
      <xdr:colOff>322326</xdr:colOff>
      <xdr:row>6</xdr:row>
      <xdr:rowOff>233426</xdr:rowOff>
    </xdr:to>
    <xdr:pic>
      <xdr:nvPicPr>
        <xdr:cNvPr id="12" name="Graphic 11" descr="Badge 3 with solid fill">
          <a:extLst>
            <a:ext uri="{FF2B5EF4-FFF2-40B4-BE49-F238E27FC236}">
              <a16:creationId xmlns:a16="http://schemas.microsoft.com/office/drawing/2014/main" id="{8CDC3A9B-AE31-482D-B2DB-A8657339A65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239000" y="4984750"/>
          <a:ext cx="265176" cy="265176"/>
        </a:xfrm>
        <a:prstGeom prst="rect">
          <a:avLst/>
        </a:prstGeom>
      </xdr:spPr>
    </xdr:pic>
    <xdr:clientData/>
  </xdr:twoCellAnchor>
  <xdr:twoCellAnchor editAs="oneCell">
    <xdr:from>
      <xdr:col>4</xdr:col>
      <xdr:colOff>57150</xdr:colOff>
      <xdr:row>7</xdr:row>
      <xdr:rowOff>38100</xdr:rowOff>
    </xdr:from>
    <xdr:to>
      <xdr:col>4</xdr:col>
      <xdr:colOff>322326</xdr:colOff>
      <xdr:row>8</xdr:row>
      <xdr:rowOff>49276</xdr:rowOff>
    </xdr:to>
    <xdr:pic>
      <xdr:nvPicPr>
        <xdr:cNvPr id="16" name="Graphic 15" descr="Badge 4 with solid fill">
          <a:extLst>
            <a:ext uri="{FF2B5EF4-FFF2-40B4-BE49-F238E27FC236}">
              <a16:creationId xmlns:a16="http://schemas.microsoft.com/office/drawing/2014/main" id="{B1158115-D018-4CE6-A70E-24E9B20E0BD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7239000" y="5334000"/>
          <a:ext cx="265176" cy="265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oregon.gov/ode/students-and-family/childnutrition/USDAFoods/Documents/Finding%20Entitlement%20in%20WBSCM%20updated%20for%20PY%202026.pdf" TargetMode="External"/><Relationship Id="rId7" Type="http://schemas.openxmlformats.org/officeDocument/2006/relationships/comments" Target="../comments1.xml"/><Relationship Id="rId2" Type="http://schemas.openxmlformats.org/officeDocument/2006/relationships/hyperlink" Target="https://portal.wbscm.usda.gov/" TargetMode="External"/><Relationship Id="rId1" Type="http://schemas.openxmlformats.org/officeDocument/2006/relationships/hyperlink" Target="https://www.oregon.gov/ode/students-and-family/childnutrition/USDAFoods/Pages/DOD%20Fresh.aspx"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899-7613-4759-A7BD-8EF3EB9DE239}">
  <dimension ref="A1:P35"/>
  <sheetViews>
    <sheetView topLeftCell="A17" zoomScale="60" zoomScaleNormal="60" workbookViewId="0">
      <selection activeCell="B27" sqref="B27:E35"/>
    </sheetView>
  </sheetViews>
  <sheetFormatPr defaultColWidth="8.7265625" defaultRowHeight="14.5" x14ac:dyDescent="0.35"/>
  <cols>
    <col min="1" max="1" width="8.7265625" style="1"/>
    <col min="2" max="2" width="109.26953125" style="1" bestFit="1" customWidth="1"/>
    <col min="3" max="3" width="20.1796875" style="1" bestFit="1" customWidth="1"/>
    <col min="4" max="4" width="21.54296875" style="1" bestFit="1" customWidth="1"/>
    <col min="5" max="5" width="158.54296875" style="1" customWidth="1"/>
    <col min="6" max="7" width="0.54296875" style="1" hidden="1" customWidth="1"/>
    <col min="8" max="9" width="11" style="1" customWidth="1"/>
    <col min="10" max="10" width="56.81640625" style="1" bestFit="1" customWidth="1"/>
    <col min="11" max="11" width="26.26953125" style="1" bestFit="1" customWidth="1"/>
    <col min="12" max="12" width="21" style="1" customWidth="1"/>
    <col min="13" max="16384" width="8.7265625" style="1"/>
  </cols>
  <sheetData>
    <row r="1" spans="1:15" ht="60" customHeight="1" x14ac:dyDescent="0.35">
      <c r="A1" s="64" t="s">
        <v>0</v>
      </c>
      <c r="B1" s="64"/>
      <c r="C1" s="64"/>
      <c r="D1" s="64"/>
      <c r="E1" s="64"/>
      <c r="F1" s="64"/>
      <c r="G1" s="64"/>
      <c r="H1" s="64"/>
      <c r="L1" s="2"/>
      <c r="M1" s="2"/>
      <c r="N1" s="2"/>
    </row>
    <row r="2" spans="1:15" ht="41.25" customHeight="1" x14ac:dyDescent="0.35">
      <c r="B2" s="35"/>
      <c r="C2" s="35"/>
      <c r="D2" s="35"/>
      <c r="E2" s="35"/>
      <c r="F2" s="35"/>
      <c r="L2" s="2"/>
      <c r="M2" s="2"/>
      <c r="N2" s="2"/>
    </row>
    <row r="4" spans="1:15" ht="15" customHeight="1" x14ac:dyDescent="0.35">
      <c r="D4" s="3"/>
      <c r="E4" s="3"/>
      <c r="F4" s="3"/>
      <c r="G4" s="3"/>
      <c r="H4" s="3"/>
    </row>
    <row r="5" spans="1:15" ht="36.75" customHeight="1" x14ac:dyDescent="0.35">
      <c r="D5" s="61"/>
      <c r="E5" s="61"/>
      <c r="K5" s="2"/>
      <c r="L5" s="2"/>
      <c r="M5" s="61"/>
      <c r="N5" s="61"/>
    </row>
    <row r="6" spans="1:15" ht="15" customHeight="1" thickBot="1" x14ac:dyDescent="0.4"/>
    <row r="7" spans="1:15" ht="15" customHeight="1" x14ac:dyDescent="0.35">
      <c r="B7" s="65" t="s">
        <v>1</v>
      </c>
    </row>
    <row r="8" spans="1:15" ht="46.5" customHeight="1" x14ac:dyDescent="0.35">
      <c r="B8" s="66"/>
    </row>
    <row r="9" spans="1:15" ht="81.75" customHeight="1" x14ac:dyDescent="0.35">
      <c r="B9" s="5" t="s">
        <v>2</v>
      </c>
    </row>
    <row r="10" spans="1:15" ht="56.25" customHeight="1" x14ac:dyDescent="0.35">
      <c r="B10" s="5" t="s">
        <v>3</v>
      </c>
      <c r="K10" s="4"/>
      <c r="L10" s="4"/>
      <c r="N10" s="4"/>
      <c r="O10" s="4"/>
    </row>
    <row r="11" spans="1:15" ht="64.5" customHeight="1" x14ac:dyDescent="0.35">
      <c r="B11" s="5" t="s">
        <v>4</v>
      </c>
      <c r="K11" s="4"/>
      <c r="L11" s="4"/>
      <c r="N11" s="4"/>
      <c r="O11" s="4"/>
    </row>
    <row r="12" spans="1:15" ht="102.75" customHeight="1" x14ac:dyDescent="0.35">
      <c r="B12" s="5" t="s">
        <v>5</v>
      </c>
      <c r="J12" s="6"/>
      <c r="N12" s="4"/>
      <c r="O12" s="4"/>
    </row>
    <row r="13" spans="1:15" ht="93" customHeight="1" x14ac:dyDescent="0.55000000000000004">
      <c r="B13" s="8" t="s">
        <v>6</v>
      </c>
      <c r="N13" s="4"/>
      <c r="O13" s="4"/>
    </row>
    <row r="14" spans="1:15" ht="60" customHeight="1" thickBot="1" x14ac:dyDescent="0.6">
      <c r="B14" s="9" t="s">
        <v>7</v>
      </c>
      <c r="N14" s="4"/>
      <c r="O14" s="4"/>
    </row>
    <row r="15" spans="1:15" ht="31.5" customHeight="1" x14ac:dyDescent="0.35">
      <c r="B15" s="37"/>
      <c r="N15" s="4"/>
      <c r="O15" s="4"/>
    </row>
    <row r="16" spans="1:15" ht="50.25" customHeight="1" x14ac:dyDescent="0.65">
      <c r="B16" s="37"/>
      <c r="J16" s="7"/>
      <c r="N16" s="4"/>
      <c r="O16" s="4"/>
    </row>
    <row r="17" spans="1:16" ht="15" customHeight="1" x14ac:dyDescent="0.35">
      <c r="B17" s="37"/>
    </row>
    <row r="18" spans="1:16" ht="74.25" customHeight="1" x14ac:dyDescent="0.55000000000000004">
      <c r="B18" s="38"/>
    </row>
    <row r="19" spans="1:16" ht="68.25" customHeight="1" x14ac:dyDescent="0.55000000000000004">
      <c r="B19" s="38"/>
    </row>
    <row r="20" spans="1:16" ht="49.5" customHeight="1" x14ac:dyDescent="0.35"/>
    <row r="21" spans="1:16" ht="28.5" x14ac:dyDescent="0.65">
      <c r="F21" s="7"/>
      <c r="G21" s="7"/>
      <c r="H21" s="7"/>
      <c r="I21" s="7"/>
      <c r="K21" s="10"/>
      <c r="L21" s="10"/>
      <c r="M21" s="10"/>
      <c r="N21" s="10"/>
      <c r="O21" s="4"/>
      <c r="P21" s="4"/>
    </row>
    <row r="22" spans="1:16" ht="15" customHeight="1" x14ac:dyDescent="0.35"/>
    <row r="23" spans="1:16" ht="15" customHeight="1" x14ac:dyDescent="0.35"/>
    <row r="26" spans="1:16" ht="15" thickBot="1" x14ac:dyDescent="0.4"/>
    <row r="27" spans="1:16" ht="29" thickBot="1" x14ac:dyDescent="0.7">
      <c r="B27" s="11" t="s">
        <v>8</v>
      </c>
      <c r="C27" s="12" t="s">
        <v>9</v>
      </c>
      <c r="D27" s="11" t="s">
        <v>10</v>
      </c>
    </row>
    <row r="28" spans="1:16" ht="70.5" customHeight="1" thickBot="1" x14ac:dyDescent="0.7">
      <c r="A28" s="36" t="s">
        <v>11</v>
      </c>
      <c r="B28" s="13" t="s">
        <v>12</v>
      </c>
      <c r="C28" s="14"/>
      <c r="D28" s="32"/>
      <c r="E28" s="33" t="s">
        <v>13</v>
      </c>
      <c r="F28" s="21"/>
      <c r="G28" s="22"/>
    </row>
    <row r="29" spans="1:16" ht="24.65" customHeight="1" thickBot="1" x14ac:dyDescent="0.7">
      <c r="A29" s="36" t="s">
        <v>14</v>
      </c>
      <c r="B29" s="13" t="s">
        <v>15</v>
      </c>
      <c r="C29" s="69"/>
      <c r="D29" s="70"/>
      <c r="E29" s="28"/>
      <c r="F29" s="23"/>
      <c r="G29" s="24"/>
    </row>
    <row r="30" spans="1:16" ht="29.5" customHeight="1" thickBot="1" x14ac:dyDescent="0.7">
      <c r="A30" s="36" t="s">
        <v>16</v>
      </c>
      <c r="B30" s="15" t="s">
        <v>17</v>
      </c>
      <c r="C30" s="62"/>
      <c r="D30" s="63"/>
      <c r="E30" s="29"/>
      <c r="F30" s="23"/>
      <c r="G30" s="24"/>
    </row>
    <row r="31" spans="1:16" ht="29.25" customHeight="1" thickBot="1" x14ac:dyDescent="0.4">
      <c r="B31" s="31"/>
      <c r="C31" s="27"/>
      <c r="D31" s="27"/>
      <c r="E31" s="30"/>
      <c r="F31" s="16"/>
      <c r="G31" s="17"/>
    </row>
    <row r="32" spans="1:16" ht="62.5" customHeight="1" thickBot="1" x14ac:dyDescent="0.7">
      <c r="B32" s="18" t="s">
        <v>18</v>
      </c>
      <c r="C32" s="67">
        <f>IFERROR(ROUND((D28-C28)/7-C30,0),"0")</f>
        <v>0</v>
      </c>
      <c r="D32" s="68"/>
      <c r="E32" s="34" t="s">
        <v>19</v>
      </c>
      <c r="F32" s="21"/>
      <c r="G32" s="22"/>
      <c r="I32" s="10"/>
      <c r="K32" s="10"/>
    </row>
    <row r="33" spans="2:7" ht="29.25" customHeight="1" x14ac:dyDescent="0.65">
      <c r="B33" s="19" t="s">
        <v>20</v>
      </c>
      <c r="C33" s="71">
        <f>IFERROR(DATEDIF(C28,D28,"M"),"0")</f>
        <v>0</v>
      </c>
      <c r="D33" s="72" t="e">
        <f>YEARFRAC(#REF!,#REF!)*12</f>
        <v>#REF!</v>
      </c>
      <c r="E33" s="29"/>
      <c r="F33" s="23"/>
      <c r="G33" s="24"/>
    </row>
    <row r="34" spans="2:7" ht="29.25" customHeight="1" x14ac:dyDescent="0.65">
      <c r="B34" s="19" t="s">
        <v>21</v>
      </c>
      <c r="C34" s="73">
        <f>IFERROR(C29/C32,0)</f>
        <v>0</v>
      </c>
      <c r="D34" s="74"/>
      <c r="E34" s="29"/>
      <c r="F34" s="23"/>
      <c r="G34" s="24"/>
    </row>
    <row r="35" spans="2:7" ht="29.25" customHeight="1" thickBot="1" x14ac:dyDescent="0.7">
      <c r="B35" s="20" t="s">
        <v>22</v>
      </c>
      <c r="C35" s="59">
        <f>IFERROR(C29/C33,0)</f>
        <v>0</v>
      </c>
      <c r="D35" s="60"/>
      <c r="E35" s="30"/>
      <c r="F35" s="25"/>
      <c r="G35" s="26"/>
    </row>
  </sheetData>
  <mergeCells count="10">
    <mergeCell ref="C35:D35"/>
    <mergeCell ref="D5:E5"/>
    <mergeCell ref="M5:N5"/>
    <mergeCell ref="C30:D30"/>
    <mergeCell ref="A1:H1"/>
    <mergeCell ref="B7:B8"/>
    <mergeCell ref="C32:D32"/>
    <mergeCell ref="C29:D29"/>
    <mergeCell ref="C33:D33"/>
    <mergeCell ref="C34:D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5686-6EBB-4FA8-9C81-706B8258C51A}">
  <sheetPr>
    <tabColor rgb="FFFF0000"/>
  </sheetPr>
  <dimension ref="A1:N11"/>
  <sheetViews>
    <sheetView zoomScale="130" zoomScaleNormal="130" workbookViewId="0">
      <selection activeCell="O15" sqref="O15"/>
    </sheetView>
  </sheetViews>
  <sheetFormatPr defaultRowHeight="14.5" x14ac:dyDescent="0.35"/>
  <cols>
    <col min="1" max="16384" width="8.7265625" style="41"/>
  </cols>
  <sheetData>
    <row r="1" spans="1:14" s="75" customFormat="1" ht="60" customHeight="1" x14ac:dyDescent="0.35">
      <c r="A1" s="75" t="s">
        <v>26</v>
      </c>
    </row>
    <row r="2" spans="1:14" s="48" customFormat="1" ht="18" customHeight="1" x14ac:dyDescent="0.65">
      <c r="A2" s="76" t="s">
        <v>44</v>
      </c>
      <c r="B2" s="76"/>
      <c r="C2" s="76"/>
      <c r="D2" s="76"/>
      <c r="E2" s="76"/>
      <c r="F2" s="76"/>
      <c r="G2" s="76"/>
      <c r="H2" s="76"/>
      <c r="I2" s="76"/>
      <c r="J2" s="76"/>
      <c r="K2" s="76"/>
      <c r="L2" s="76"/>
      <c r="M2" s="76"/>
      <c r="N2" s="76"/>
    </row>
    <row r="4" spans="1:14" ht="15.5" x14ac:dyDescent="0.35">
      <c r="B4" s="49" t="s">
        <v>40</v>
      </c>
    </row>
    <row r="5" spans="1:14" ht="15.5" customHeight="1" x14ac:dyDescent="0.35">
      <c r="B5" s="52" t="s">
        <v>39</v>
      </c>
    </row>
    <row r="6" spans="1:14" ht="17" customHeight="1" x14ac:dyDescent="0.35">
      <c r="B6" s="49" t="s">
        <v>24</v>
      </c>
    </row>
    <row r="8" spans="1:14" ht="15.5" x14ac:dyDescent="0.35">
      <c r="B8" s="49" t="s">
        <v>25</v>
      </c>
    </row>
    <row r="9" spans="1:14" x14ac:dyDescent="0.35">
      <c r="B9" s="52" t="s">
        <v>37</v>
      </c>
    </row>
    <row r="10" spans="1:14" ht="15.5" x14ac:dyDescent="0.35">
      <c r="B10" s="49" t="s">
        <v>38</v>
      </c>
    </row>
    <row r="11" spans="1:14" x14ac:dyDescent="0.35">
      <c r="B11" s="52" t="s">
        <v>23</v>
      </c>
    </row>
  </sheetData>
  <sheetProtection sheet="1" objects="1" scenarios="1"/>
  <mergeCells count="2">
    <mergeCell ref="A1:XFD1"/>
    <mergeCell ref="A2:N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A45C-2251-4FF1-9415-0063AF90C14E}">
  <sheetPr>
    <tabColor theme="9" tint="-0.249977111117893"/>
    <pageSetUpPr autoPageBreaks="0"/>
  </sheetPr>
  <dimension ref="A1:N20"/>
  <sheetViews>
    <sheetView showGridLines="0" tabSelected="1" zoomScale="101" zoomScaleNormal="100" workbookViewId="0">
      <pane ySplit="1" topLeftCell="A2" activePane="bottomLeft" state="frozen"/>
      <selection pane="bottomLeft" activeCell="G10" sqref="G10"/>
    </sheetView>
  </sheetViews>
  <sheetFormatPr defaultRowHeight="14.5" x14ac:dyDescent="0.35"/>
  <cols>
    <col min="1" max="1" width="8.7265625" style="41"/>
    <col min="2" max="2" width="73.36328125" style="41" customWidth="1"/>
    <col min="3" max="3" width="14.54296875" style="41" customWidth="1"/>
    <col min="4" max="4" width="14.26953125" style="41" bestFit="1" customWidth="1"/>
    <col min="5" max="5" width="12.6328125" style="41" customWidth="1"/>
    <col min="6" max="16384" width="8.7265625" style="41"/>
  </cols>
  <sheetData>
    <row r="1" spans="1:14" s="40" customFormat="1" ht="60" customHeight="1" x14ac:dyDescent="0.35">
      <c r="A1" s="77" t="s">
        <v>43</v>
      </c>
      <c r="B1" s="78"/>
      <c r="C1" s="78"/>
      <c r="D1" s="78"/>
      <c r="E1" s="78"/>
      <c r="F1" s="78"/>
      <c r="G1" s="78"/>
      <c r="H1" s="78"/>
      <c r="I1" s="78"/>
      <c r="J1" s="78"/>
      <c r="K1" s="53"/>
      <c r="L1" s="53"/>
      <c r="M1" s="53"/>
      <c r="N1" s="53"/>
    </row>
    <row r="2" spans="1:14" s="90" customFormat="1" ht="23" customHeight="1" x14ac:dyDescent="0.35">
      <c r="A2" s="87" t="s">
        <v>42</v>
      </c>
      <c r="B2" s="88"/>
      <c r="C2" s="89"/>
      <c r="D2" s="89"/>
      <c r="E2" s="89"/>
      <c r="F2" s="89"/>
      <c r="G2" s="89"/>
      <c r="H2" s="89"/>
      <c r="I2" s="89"/>
      <c r="J2" s="89"/>
    </row>
    <row r="3" spans="1:14" ht="18.5" x14ac:dyDescent="0.45">
      <c r="B3" s="42"/>
    </row>
    <row r="5" spans="1:14" ht="24" customHeight="1" x14ac:dyDescent="0.5">
      <c r="B5" s="50"/>
      <c r="C5" s="47" t="s">
        <v>9</v>
      </c>
      <c r="D5" s="44" t="s">
        <v>10</v>
      </c>
      <c r="E5" s="40"/>
    </row>
    <row r="6" spans="1:14" ht="20" customHeight="1" x14ac:dyDescent="0.5">
      <c r="B6" s="58" t="s">
        <v>29</v>
      </c>
      <c r="C6" s="43"/>
      <c r="D6" s="43"/>
      <c r="E6" s="45"/>
    </row>
    <row r="7" spans="1:14" ht="20" customHeight="1" x14ac:dyDescent="0.5">
      <c r="B7" s="58" t="s">
        <v>27</v>
      </c>
      <c r="C7" s="80"/>
      <c r="D7" s="80"/>
      <c r="E7" s="45"/>
    </row>
    <row r="8" spans="1:14" ht="20" customHeight="1" x14ac:dyDescent="0.5">
      <c r="B8" s="58" t="s">
        <v>28</v>
      </c>
      <c r="C8" s="81"/>
      <c r="D8" s="81"/>
      <c r="E8" s="46"/>
    </row>
    <row r="9" spans="1:14" ht="20" customHeight="1" x14ac:dyDescent="0.5">
      <c r="B9" s="39" t="s">
        <v>33</v>
      </c>
      <c r="C9" s="82">
        <f>IFERROR(ROUND((D6-C6)/7-C8,0),"0")</f>
        <v>0</v>
      </c>
      <c r="D9" s="82"/>
      <c r="E9" s="83"/>
    </row>
    <row r="10" spans="1:14" ht="20" customHeight="1" x14ac:dyDescent="0.5">
      <c r="B10" s="39" t="s">
        <v>32</v>
      </c>
      <c r="C10" s="84">
        <f>IFERROR(DATEDIF(C6,D6,"M"),"0")</f>
        <v>0</v>
      </c>
      <c r="D10" s="84" t="e">
        <f>YEARFRAC(#REF!,#REF!)*12</f>
        <v>#REF!</v>
      </c>
      <c r="E10" s="83"/>
    </row>
    <row r="11" spans="1:14" ht="20" customHeight="1" x14ac:dyDescent="0.5">
      <c r="B11" s="39" t="s">
        <v>31</v>
      </c>
      <c r="C11" s="85">
        <f>IFERROR(C7/C9,0)</f>
        <v>0</v>
      </c>
      <c r="D11" s="85"/>
      <c r="E11" s="83"/>
    </row>
    <row r="12" spans="1:14" ht="20" customHeight="1" x14ac:dyDescent="0.5">
      <c r="B12" s="39" t="s">
        <v>30</v>
      </c>
      <c r="C12" s="86">
        <f>IFERROR(C7/C10,0)</f>
        <v>0</v>
      </c>
      <c r="D12" s="86"/>
      <c r="E12" s="83"/>
    </row>
    <row r="15" spans="1:14" ht="23.5" x14ac:dyDescent="0.55000000000000004">
      <c r="A15" s="79" t="s">
        <v>34</v>
      </c>
      <c r="B15" s="79"/>
      <c r="C15" s="79"/>
      <c r="D15" s="79"/>
      <c r="E15" s="79"/>
      <c r="F15" s="79"/>
      <c r="G15" s="79"/>
      <c r="H15" s="79"/>
      <c r="I15" s="79"/>
      <c r="J15" s="54"/>
      <c r="K15" s="54"/>
      <c r="L15" s="54"/>
      <c r="M15" s="54"/>
      <c r="N15" s="54"/>
    </row>
    <row r="17" spans="1:1" s="51" customFormat="1" ht="20" customHeight="1" x14ac:dyDescent="0.35">
      <c r="A17" s="55" t="s">
        <v>41</v>
      </c>
    </row>
    <row r="18" spans="1:1" s="57" customFormat="1" ht="20" customHeight="1" x14ac:dyDescent="0.45">
      <c r="A18" s="56" t="s">
        <v>35</v>
      </c>
    </row>
    <row r="19" spans="1:1" s="57" customFormat="1" ht="20" customHeight="1" x14ac:dyDescent="0.45">
      <c r="A19" s="56" t="s">
        <v>36</v>
      </c>
    </row>
    <row r="20" spans="1:1" s="57" customFormat="1" ht="20" customHeight="1" x14ac:dyDescent="0.45">
      <c r="A20" s="56"/>
    </row>
  </sheetData>
  <sheetProtection sheet="1" objects="1" scenarios="1"/>
  <mergeCells count="9">
    <mergeCell ref="A1:J1"/>
    <mergeCell ref="A15:I15"/>
    <mergeCell ref="C7:D7"/>
    <mergeCell ref="C8:D8"/>
    <mergeCell ref="C9:D9"/>
    <mergeCell ref="E9:E12"/>
    <mergeCell ref="C10:D10"/>
    <mergeCell ref="C11:D11"/>
    <mergeCell ref="C12:D12"/>
  </mergeCells>
  <hyperlinks>
    <hyperlink ref="A17" r:id="rId1" xr:uid="{B7CB490B-42CB-4711-8406-26061ED84FC6}"/>
    <hyperlink ref="A18" r:id="rId2" xr:uid="{0242809D-3571-455F-B63E-68D359D68C09}"/>
    <hyperlink ref="A19" r:id="rId3" xr:uid="{C123E63F-41B0-4BD0-85AC-BA39794D1DDE}"/>
  </hyperlinks>
  <pageMargins left="0.7" right="0.7" top="0.75" bottom="0.75" header="0.3" footer="0.3"/>
  <pageSetup orientation="portrait" horizontalDpi="1200" verticalDpi="1200"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2024-06-21T07:00:00+00:00</Estimated_x0020_Creation_x0020_Date>
    <Priority xmlns="365df3b4-2938-4962-8750-b3f089551ef3">New</Priority>
    <PublishingExpirationDate xmlns="http://schemas.microsoft.com/sharepoint/v3" xsi:nil="true"/>
    <PublishingStartDate xmlns="http://schemas.microsoft.com/sharepoint/v3" xsi:nil="true"/>
    <Remediation_x0020_Date xmlns="365df3b4-2938-4962-8750-b3f089551ef3">2024-06-24T07:00:00+00:00</Remediation_x0020_Date>
  </documentManagement>
</p:properties>
</file>

<file path=customXml/itemProps1.xml><?xml version="1.0" encoding="utf-8"?>
<ds:datastoreItem xmlns:ds="http://schemas.openxmlformats.org/officeDocument/2006/customXml" ds:itemID="{C8D538EF-9519-459E-B79F-4F05102E1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5df3b4-2938-4962-8750-b3f089551ef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234935-36DC-41CE-9C68-8CDE7439A029}">
  <ds:schemaRefs>
    <ds:schemaRef ds:uri="http://schemas.microsoft.com/sharepoint/v3/contenttype/forms"/>
  </ds:schemaRefs>
</ds:datastoreItem>
</file>

<file path=customXml/itemProps3.xml><?xml version="1.0" encoding="utf-8"?>
<ds:datastoreItem xmlns:ds="http://schemas.openxmlformats.org/officeDocument/2006/customXml" ds:itemID="{61EA9C82-BC14-4684-B98D-819E5DA0CE4E}">
  <ds:schemaRefs>
    <ds:schemaRef ds:uri="http://purl.org/dc/terms/"/>
    <ds:schemaRef ds:uri="http://purl.org/dc/dcmitype/"/>
    <ds:schemaRef ds:uri="http://schemas.microsoft.com/office/2006/documentManagement/types"/>
    <ds:schemaRef ds:uri="http://schemas.microsoft.com/office/2006/metadata/properties"/>
    <ds:schemaRef ds:uri="365df3b4-2938-4962-8750-b3f089551ef3"/>
    <ds:schemaRef ds:uri="http://www.w3.org/XML/1998/namespace"/>
    <ds:schemaRef ds:uri="http://purl.org/dc/elements/1.1/"/>
    <ds:schemaRef ds:uri="http://schemas.microsoft.com/office/infopath/2007/PartnerControls"/>
    <ds:schemaRef ds:uri="http://schemas.openxmlformats.org/package/2006/metadata/core-properties"/>
    <ds:schemaRef ds:uri="54031767-dd6d-417c-ab73-583408f47564"/>
    <ds:schemaRef ds:uri="http://schemas.microsoft.com/sharepoint/v3"/>
  </ds:schemaRefs>
</ds:datastoreItem>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DoD Fresh Budgeting Planner</vt:lpstr>
      <vt:lpstr>Help </vt:lpstr>
      <vt:lpstr>DoD Fresh Spending Calculator</vt:lpstr>
      <vt:lpstr>'DoD Fresh Spending Calculator'!Print_Titles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DAVIDSON Chantal * ODE</dc:creator>
  <cp:keywords/>
  <dc:description/>
  <cp:lastModifiedBy>DAVIDSON Chantal * ODE</cp:lastModifiedBy>
  <cp:revision/>
  <dcterms:created xsi:type="dcterms:W3CDTF">2024-06-14T15:43:44Z</dcterms:created>
  <dcterms:modified xsi:type="dcterms:W3CDTF">2026-02-20T22:18:15Z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2024-06-14T18:07:35Z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3b0bf76f-4107-4048-bd70-83c7c2beaa28</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