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/>
  </bookViews>
  <sheets>
    <sheet name="MFI 23-24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1" i="1" l="1"/>
  <c r="X11" i="1" l="1"/>
  <c r="H16" i="1" l="1"/>
  <c r="I16" i="1"/>
  <c r="J16" i="1"/>
  <c r="K16" i="1"/>
  <c r="L16" i="1"/>
  <c r="M16" i="1"/>
  <c r="N16" i="1"/>
  <c r="O16" i="1"/>
  <c r="P16" i="1"/>
  <c r="Q16" i="1"/>
  <c r="R16" i="1"/>
  <c r="S16" i="1"/>
  <c r="T15" i="1" l="1"/>
  <c r="V15" i="1" s="1"/>
  <c r="X15" i="1" l="1"/>
  <c r="T9" i="1" l="1"/>
  <c r="T13" i="1"/>
  <c r="X9" i="1" l="1"/>
  <c r="T16" i="1"/>
  <c r="X13" i="1"/>
  <c r="V9" i="1"/>
  <c r="V13" i="1"/>
  <c r="V16" i="1" l="1"/>
  <c r="X16" i="1"/>
</calcChain>
</file>

<file path=xl/sharedStrings.xml><?xml version="1.0" encoding="utf-8"?>
<sst xmlns="http://schemas.openxmlformats.org/spreadsheetml/2006/main" count="48" uniqueCount="48">
  <si>
    <t>Michael Foods Commodity Calculator</t>
  </si>
  <si>
    <t>ENTER SCHOOL NAME HERE</t>
  </si>
  <si>
    <t>ENTER DISTRIBUTOR HERE</t>
  </si>
  <si>
    <t>Fill in Yellow - Put Monthly Usage in CASES</t>
  </si>
  <si>
    <t>RECAP OF DONATED FOOD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</si>
  <si>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</si>
  <si>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</si>
  <si>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</si>
  <si>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</si>
  <si>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</si>
  <si>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</si>
  <si>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</si>
  <si>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</si>
  <si>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</si>
  <si>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</si>
  <si>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</si>
  <si>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</si>
  <si>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</si>
  <si>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</si>
  <si>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</si>
  <si>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</si>
  <si>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</si>
  <si>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</si>
  <si>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USDA Food Inventory Drawdown Per Case</t>
  </si>
  <si>
    <t>LBS OF EGG NEEDED TO ORDER</t>
  </si>
  <si>
    <t>SEPDS Value of USDA food per Case</t>
  </si>
  <si>
    <t>Total Entitlement Spend</t>
  </si>
  <si>
    <t>TOTAL</t>
  </si>
  <si>
    <t>M/MA</t>
  </si>
  <si>
    <t>1.50 oz.</t>
  </si>
  <si>
    <t>2.00 oz.</t>
  </si>
  <si>
    <t>Omelets - Papetti's:</t>
  </si>
  <si>
    <t>Egg Patties - Papetti's</t>
  </si>
  <si>
    <t xml:space="preserve">Hard Cooked Eggs - Papetti's </t>
  </si>
  <si>
    <t>Liquid &amp; Precooked Scrambled Eggs - Papetti's:</t>
  </si>
  <si>
    <r>
      <t xml:space="preserve">USDA Commodity Code: </t>
    </r>
    <r>
      <rPr>
        <b/>
        <sz val="24"/>
        <color indexed="10"/>
        <rFont val="Calibri"/>
        <family val="2"/>
        <scheme val="minor"/>
      </rPr>
      <t>100047</t>
    </r>
    <r>
      <rPr>
        <b/>
        <sz val="24"/>
        <rFont val="Calibri"/>
        <family val="2"/>
        <scheme val="minor"/>
      </rPr>
      <t xml:space="preserve"> </t>
    </r>
    <r>
      <rPr>
        <b/>
        <sz val="24"/>
        <color indexed="10"/>
        <rFont val="Calibri"/>
        <family val="2"/>
        <scheme val="minor"/>
      </rPr>
      <t>Eggs Whole Liquid Bulk</t>
    </r>
  </si>
  <si>
    <r>
      <rPr>
        <b/>
        <sz val="26"/>
        <rFont val="Calibri"/>
        <family val="2"/>
        <scheme val="minor"/>
      </rPr>
      <t>2023-2024</t>
    </r>
    <r>
      <rPr>
        <b/>
        <sz val="20"/>
        <rFont val="Calibri"/>
        <family val="2"/>
        <scheme val="minor"/>
      </rPr>
      <t xml:space="preserve"> School Year</t>
    </r>
  </si>
  <si>
    <t>29903-60600-00</t>
  </si>
  <si>
    <t>Updated Jan 6, 2023  (Effective July 1, 2023 - June 30, 2024)</t>
  </si>
  <si>
    <t>29903-70200-00</t>
  </si>
  <si>
    <t>29903-54297-00</t>
  </si>
  <si>
    <t>29903-76250-00</t>
  </si>
  <si>
    <t>Hard  Cooked Eggs</t>
  </si>
  <si>
    <t>Colby Cheese Omelet , 5" CN</t>
  </si>
  <si>
    <t>Round Egg Patty, 3.5" CN</t>
  </si>
  <si>
    <t>Scramble Mix, Traditional
Cook/Bag, CN, 6/5 lb</t>
  </si>
  <si>
    <t>1.00 oz.</t>
  </si>
  <si>
    <t>3.50 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</si>
</sst>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i/>
      <u/>
      <sz val="12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0" fillId="0" borderId="0" xfId="0" applyBorder="1"/>
    <xf numFmtId="0" fontId="4" fillId="4" borderId="4" xfId="0" applyFon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0" borderId="4" xfId="0" applyFont="1" applyBorder="1" applyAlignment="1"/>
    <xf numFmtId="0" fontId="6" fillId="0" borderId="4" xfId="0" applyFont="1" applyBorder="1" applyAlignment="1"/>
    <xf numFmtId="2" fontId="5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4" xfId="0" applyBorder="1"/>
    <xf numFmtId="2" fontId="7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3" fontId="11" fillId="3" borderId="4" xfId="0" applyNumberFormat="1" applyFont="1" applyFill="1" applyBorder="1" applyAlignment="1" applyProtection="1">
      <alignment horizontal="center"/>
      <protection locked="0"/>
    </xf>
    <xf numFmtId="3" fontId="11" fillId="3" borderId="4" xfId="1" applyNumberFormat="1" applyFont="1" applyFill="1" applyBorder="1" applyAlignment="1" applyProtection="1">
      <alignment horizontal="center"/>
      <protection locked="0"/>
    </xf>
    <xf numFmtId="166" fontId="14" fillId="7" borderId="4" xfId="0" applyNumberFormat="1" applyFont="1" applyFill="1" applyBorder="1" applyAlignment="1">
      <alignment horizontal="right"/>
    </xf>
    <xf numFmtId="3" fontId="12" fillId="5" borderId="4" xfId="0" applyNumberFormat="1" applyFont="1" applyFill="1" applyBorder="1" applyAlignment="1">
      <alignment horizontal="right"/>
    </xf>
    <xf numFmtId="2" fontId="14" fillId="6" borderId="4" xfId="0" applyNumberFormat="1" applyFont="1" applyFill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4" fillId="0" borderId="4" xfId="0" applyFont="1" applyBorder="1" applyAlignment="1"/>
    <xf numFmtId="0" fontId="15" fillId="0" borderId="4" xfId="0" applyFont="1" applyBorder="1" applyAlignment="1">
      <alignment horizontal="right"/>
    </xf>
    <xf numFmtId="0" fontId="16" fillId="0" borderId="4" xfId="0" applyFont="1" applyBorder="1" applyAlignment="1"/>
    <xf numFmtId="3" fontId="15" fillId="8" borderId="4" xfId="0" applyNumberFormat="1" applyFont="1" applyFill="1" applyBorder="1" applyAlignment="1">
      <alignment horizontal="center"/>
    </xf>
    <xf numFmtId="3" fontId="15" fillId="5" borderId="4" xfId="0" applyNumberFormat="1" applyFont="1" applyFill="1" applyBorder="1" applyAlignment="1">
      <alignment horizontal="right"/>
    </xf>
    <xf numFmtId="2" fontId="15" fillId="6" borderId="4" xfId="0" applyNumberFormat="1" applyFont="1" applyFill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64" fontId="15" fillId="7" borderId="4" xfId="0" applyNumberFormat="1" applyFont="1" applyFill="1" applyBorder="1" applyAlignment="1">
      <alignment horizontal="right"/>
    </xf>
    <xf numFmtId="0" fontId="15" fillId="0" borderId="4" xfId="0" applyFont="1" applyBorder="1" applyAlignment="1">
      <alignment textRotation="75"/>
    </xf>
    <xf numFmtId="0" fontId="15" fillId="5" borderId="4" xfId="0" applyFont="1" applyFill="1" applyBorder="1" applyAlignment="1">
      <alignment horizontal="center" vertical="center" textRotation="75"/>
    </xf>
    <xf numFmtId="0" fontId="15" fillId="6" borderId="4" xfId="0" applyFont="1" applyFill="1" applyBorder="1" applyAlignment="1">
      <alignment horizontal="center" vertical="center" textRotation="73" wrapText="1"/>
    </xf>
    <xf numFmtId="3" fontId="15" fillId="0" borderId="5" xfId="0" applyNumberFormat="1" applyFont="1" applyBorder="1" applyAlignment="1">
      <alignment horizontal="center" vertical="center" textRotation="73" wrapText="1"/>
    </xf>
    <xf numFmtId="164" fontId="15" fillId="7" borderId="5" xfId="0" applyNumberFormat="1" applyFont="1" applyFill="1" applyBorder="1" applyAlignment="1">
      <alignment horizontal="center" vertical="center" textRotation="73" wrapText="1"/>
    </xf>
    <xf numFmtId="165" fontId="15" fillId="0" borderId="5" xfId="0" applyNumberFormat="1" applyFont="1" applyBorder="1" applyAlignment="1">
      <alignment horizontal="center" vertical="center" textRotation="73" wrapText="1"/>
    </xf>
    <xf numFmtId="0" fontId="16" fillId="0" borderId="0" xfId="0" applyFont="1" applyBorder="1" applyAlignment="1">
      <alignment horizontal="center"/>
    </xf>
    <xf numFmtId="0" fontId="21" fillId="2" borderId="1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left"/>
    </xf>
    <xf numFmtId="0" fontId="22" fillId="0" borderId="0" xfId="0" applyFont="1"/>
    <xf numFmtId="0" fontId="0" fillId="0" borderId="0" xfId="0" applyFont="1" applyBorder="1"/>
    <xf numFmtId="0" fontId="21" fillId="8" borderId="1" xfId="0" applyFont="1" applyFill="1" applyBorder="1" applyAlignment="1"/>
    <xf numFmtId="0" fontId="21" fillId="8" borderId="2" xfId="0" applyFont="1" applyFill="1" applyBorder="1" applyAlignment="1"/>
    <xf numFmtId="0" fontId="21" fillId="8" borderId="3" xfId="0" applyFont="1" applyFill="1" applyBorder="1" applyAlignment="1"/>
    <xf numFmtId="0" fontId="21" fillId="0" borderId="4" xfId="0" quotePrefix="1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4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center"/>
    </xf>
    <xf numFmtId="0" fontId="11" fillId="0" borderId="4" xfId="0" quotePrefix="1" applyFont="1" applyFill="1" applyBorder="1" applyAlignment="1">
      <alignment horizontal="left"/>
    </xf>
    <xf numFmtId="0" fontId="11" fillId="0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164" fontId="14" fillId="7" borderId="4" xfId="0" applyNumberFormat="1" applyFont="1" applyFill="1" applyBorder="1" applyAlignment="1">
      <alignment horizontal="right"/>
    </xf>
    <xf numFmtId="4" fontId="21" fillId="0" borderId="1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965270</xdr:colOff>
      <xdr:row>0</xdr:row>
      <xdr:rowOff>115137</xdr:rowOff>
    </xdr:from>
    <xdr:to>
      <xdr:col>23</xdr:col>
      <xdr:colOff>484659</xdr:colOff>
      <xdr:row>2</xdr:row>
      <xdr:rowOff>283412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5D563BC8-1475-4F0F-B571-D48D97A2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7083" y="115137"/>
          <a:ext cx="1497658" cy="94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zoomScaleNormal="100" workbookViewId="0">
      <pane ySplit="7" topLeftCell="A8" activePane="bottomLeft" state="frozen"/>
      <selection pane="bottomLeft" activeCell="C11" sqref="C11"/>
    </sheetView>
  </sheetViews>
  <sheetFormatPr defaultRowHeight="15" x14ac:dyDescent="0.25"/>
  <cols>
    <col min="1" max="1" width="21.42578125" style="17" customWidth="1"/>
    <col min="2" max="2" width="53.5703125" style="16" customWidth="1"/>
    <col min="3" max="3" width="10.42578125" style="16" customWidth="1"/>
    <col min="4" max="4" width="10.28515625" customWidth="1"/>
    <col min="5" max="5" width="11.7109375" customWidth="1"/>
    <col min="6" max="6" width="8.5703125" customWidth="1"/>
    <col min="7" max="7" width="0.42578125" customWidth="1"/>
    <col min="8" max="19" width="5.28515625" customWidth="1"/>
    <col min="20" max="20" width="9.85546875" customWidth="1"/>
    <col min="21" max="21" width="7.7109375" style="1" bestFit="1" customWidth="1"/>
    <col min="22" max="22" width="14.85546875" style="2" customWidth="1"/>
    <col min="23" max="23" width="13.42578125" style="3" customWidth="1"/>
    <col min="24" max="24" width="13.7109375" style="4" customWidth="1"/>
    <col min="25" max="25" width="12" customWidth="1"/>
    <col min="258" max="258" width="12.7109375" customWidth="1"/>
    <col min="259" max="259" width="51" bestFit="1" customWidth="1"/>
    <col min="260" max="260" width="7" customWidth="1"/>
    <col min="262" max="262" width="8.5703125" customWidth="1"/>
    <col min="263" max="263" width="0.42578125" customWidth="1"/>
    <col min="264" max="275" width="5.28515625" customWidth="1"/>
    <col min="276" max="276" width="6.85546875" customWidth="1"/>
    <col min="277" max="277" width="8.42578125" customWidth="1"/>
    <col min="278" max="278" width="11.140625" customWidth="1"/>
    <col min="279" max="279" width="11.7109375" customWidth="1"/>
    <col min="280" max="280" width="13.7109375" customWidth="1"/>
    <col min="281" max="281" width="12" customWidth="1"/>
    <col min="514" max="514" width="12.7109375" customWidth="1"/>
    <col min="515" max="515" width="51" bestFit="1" customWidth="1"/>
    <col min="516" max="516" width="7" customWidth="1"/>
    <col min="518" max="518" width="8.5703125" customWidth="1"/>
    <col min="519" max="519" width="0.42578125" customWidth="1"/>
    <col min="520" max="531" width="5.28515625" customWidth="1"/>
    <col min="532" max="532" width="6.85546875" customWidth="1"/>
    <col min="533" max="533" width="8.42578125" customWidth="1"/>
    <col min="534" max="534" width="11.140625" customWidth="1"/>
    <col min="535" max="535" width="11.7109375" customWidth="1"/>
    <col min="536" max="536" width="13.7109375" customWidth="1"/>
    <col min="537" max="537" width="12" customWidth="1"/>
    <col min="770" max="770" width="12.7109375" customWidth="1"/>
    <col min="771" max="771" width="51" bestFit="1" customWidth="1"/>
    <col min="772" max="772" width="7" customWidth="1"/>
    <col min="774" max="774" width="8.5703125" customWidth="1"/>
    <col min="775" max="775" width="0.42578125" customWidth="1"/>
    <col min="776" max="787" width="5.28515625" customWidth="1"/>
    <col min="788" max="788" width="6.85546875" customWidth="1"/>
    <col min="789" max="789" width="8.42578125" customWidth="1"/>
    <col min="790" max="790" width="11.140625" customWidth="1"/>
    <col min="791" max="791" width="11.7109375" customWidth="1"/>
    <col min="792" max="792" width="13.7109375" customWidth="1"/>
    <col min="793" max="793" width="12" customWidth="1"/>
    <col min="1026" max="1026" width="12.7109375" customWidth="1"/>
    <col min="1027" max="1027" width="51" bestFit="1" customWidth="1"/>
    <col min="1028" max="1028" width="7" customWidth="1"/>
    <col min="1030" max="1030" width="8.5703125" customWidth="1"/>
    <col min="1031" max="1031" width="0.42578125" customWidth="1"/>
    <col min="1032" max="1043" width="5.28515625" customWidth="1"/>
    <col min="1044" max="1044" width="6.85546875" customWidth="1"/>
    <col min="1045" max="1045" width="8.42578125" customWidth="1"/>
    <col min="1046" max="1046" width="11.140625" customWidth="1"/>
    <col min="1047" max="1047" width="11.7109375" customWidth="1"/>
    <col min="1048" max="1048" width="13.7109375" customWidth="1"/>
    <col min="1049" max="1049" width="12" customWidth="1"/>
    <col min="1282" max="1282" width="12.7109375" customWidth="1"/>
    <col min="1283" max="1283" width="51" bestFit="1" customWidth="1"/>
    <col min="1284" max="1284" width="7" customWidth="1"/>
    <col min="1286" max="1286" width="8.5703125" customWidth="1"/>
    <col min="1287" max="1287" width="0.42578125" customWidth="1"/>
    <col min="1288" max="1299" width="5.28515625" customWidth="1"/>
    <col min="1300" max="1300" width="6.85546875" customWidth="1"/>
    <col min="1301" max="1301" width="8.42578125" customWidth="1"/>
    <col min="1302" max="1302" width="11.140625" customWidth="1"/>
    <col min="1303" max="1303" width="11.7109375" customWidth="1"/>
    <col min="1304" max="1304" width="13.7109375" customWidth="1"/>
    <col min="1305" max="1305" width="12" customWidth="1"/>
    <col min="1538" max="1538" width="12.7109375" customWidth="1"/>
    <col min="1539" max="1539" width="51" bestFit="1" customWidth="1"/>
    <col min="1540" max="1540" width="7" customWidth="1"/>
    <col min="1542" max="1542" width="8.5703125" customWidth="1"/>
    <col min="1543" max="1543" width="0.42578125" customWidth="1"/>
    <col min="1544" max="1555" width="5.28515625" customWidth="1"/>
    <col min="1556" max="1556" width="6.85546875" customWidth="1"/>
    <col min="1557" max="1557" width="8.42578125" customWidth="1"/>
    <col min="1558" max="1558" width="11.140625" customWidth="1"/>
    <col min="1559" max="1559" width="11.7109375" customWidth="1"/>
    <col min="1560" max="1560" width="13.7109375" customWidth="1"/>
    <col min="1561" max="1561" width="12" customWidth="1"/>
    <col min="1794" max="1794" width="12.7109375" customWidth="1"/>
    <col min="1795" max="1795" width="51" bestFit="1" customWidth="1"/>
    <col min="1796" max="1796" width="7" customWidth="1"/>
    <col min="1798" max="1798" width="8.5703125" customWidth="1"/>
    <col min="1799" max="1799" width="0.42578125" customWidth="1"/>
    <col min="1800" max="1811" width="5.28515625" customWidth="1"/>
    <col min="1812" max="1812" width="6.85546875" customWidth="1"/>
    <col min="1813" max="1813" width="8.42578125" customWidth="1"/>
    <col min="1814" max="1814" width="11.140625" customWidth="1"/>
    <col min="1815" max="1815" width="11.7109375" customWidth="1"/>
    <col min="1816" max="1816" width="13.7109375" customWidth="1"/>
    <col min="1817" max="1817" width="12" customWidth="1"/>
    <col min="2050" max="2050" width="12.7109375" customWidth="1"/>
    <col min="2051" max="2051" width="51" bestFit="1" customWidth="1"/>
    <col min="2052" max="2052" width="7" customWidth="1"/>
    <col min="2054" max="2054" width="8.5703125" customWidth="1"/>
    <col min="2055" max="2055" width="0.42578125" customWidth="1"/>
    <col min="2056" max="2067" width="5.28515625" customWidth="1"/>
    <col min="2068" max="2068" width="6.85546875" customWidth="1"/>
    <col min="2069" max="2069" width="8.42578125" customWidth="1"/>
    <col min="2070" max="2070" width="11.140625" customWidth="1"/>
    <col min="2071" max="2071" width="11.7109375" customWidth="1"/>
    <col min="2072" max="2072" width="13.7109375" customWidth="1"/>
    <col min="2073" max="2073" width="12" customWidth="1"/>
    <col min="2306" max="2306" width="12.7109375" customWidth="1"/>
    <col min="2307" max="2307" width="51" bestFit="1" customWidth="1"/>
    <col min="2308" max="2308" width="7" customWidth="1"/>
    <col min="2310" max="2310" width="8.5703125" customWidth="1"/>
    <col min="2311" max="2311" width="0.42578125" customWidth="1"/>
    <col min="2312" max="2323" width="5.28515625" customWidth="1"/>
    <col min="2324" max="2324" width="6.85546875" customWidth="1"/>
    <col min="2325" max="2325" width="8.42578125" customWidth="1"/>
    <col min="2326" max="2326" width="11.140625" customWidth="1"/>
    <col min="2327" max="2327" width="11.7109375" customWidth="1"/>
    <col min="2328" max="2328" width="13.7109375" customWidth="1"/>
    <col min="2329" max="2329" width="12" customWidth="1"/>
    <col min="2562" max="2562" width="12.7109375" customWidth="1"/>
    <col min="2563" max="2563" width="51" bestFit="1" customWidth="1"/>
    <col min="2564" max="2564" width="7" customWidth="1"/>
    <col min="2566" max="2566" width="8.5703125" customWidth="1"/>
    <col min="2567" max="2567" width="0.42578125" customWidth="1"/>
    <col min="2568" max="2579" width="5.28515625" customWidth="1"/>
    <col min="2580" max="2580" width="6.85546875" customWidth="1"/>
    <col min="2581" max="2581" width="8.42578125" customWidth="1"/>
    <col min="2582" max="2582" width="11.140625" customWidth="1"/>
    <col min="2583" max="2583" width="11.7109375" customWidth="1"/>
    <col min="2584" max="2584" width="13.7109375" customWidth="1"/>
    <col min="2585" max="2585" width="12" customWidth="1"/>
    <col min="2818" max="2818" width="12.7109375" customWidth="1"/>
    <col min="2819" max="2819" width="51" bestFit="1" customWidth="1"/>
    <col min="2820" max="2820" width="7" customWidth="1"/>
    <col min="2822" max="2822" width="8.5703125" customWidth="1"/>
    <col min="2823" max="2823" width="0.42578125" customWidth="1"/>
    <col min="2824" max="2835" width="5.28515625" customWidth="1"/>
    <col min="2836" max="2836" width="6.85546875" customWidth="1"/>
    <col min="2837" max="2837" width="8.42578125" customWidth="1"/>
    <col min="2838" max="2838" width="11.140625" customWidth="1"/>
    <col min="2839" max="2839" width="11.7109375" customWidth="1"/>
    <col min="2840" max="2840" width="13.7109375" customWidth="1"/>
    <col min="2841" max="2841" width="12" customWidth="1"/>
    <col min="3074" max="3074" width="12.7109375" customWidth="1"/>
    <col min="3075" max="3075" width="51" bestFit="1" customWidth="1"/>
    <col min="3076" max="3076" width="7" customWidth="1"/>
    <col min="3078" max="3078" width="8.5703125" customWidth="1"/>
    <col min="3079" max="3079" width="0.42578125" customWidth="1"/>
    <col min="3080" max="3091" width="5.28515625" customWidth="1"/>
    <col min="3092" max="3092" width="6.85546875" customWidth="1"/>
    <col min="3093" max="3093" width="8.42578125" customWidth="1"/>
    <col min="3094" max="3094" width="11.140625" customWidth="1"/>
    <col min="3095" max="3095" width="11.7109375" customWidth="1"/>
    <col min="3096" max="3096" width="13.7109375" customWidth="1"/>
    <col min="3097" max="3097" width="12" customWidth="1"/>
    <col min="3330" max="3330" width="12.7109375" customWidth="1"/>
    <col min="3331" max="3331" width="51" bestFit="1" customWidth="1"/>
    <col min="3332" max="3332" width="7" customWidth="1"/>
    <col min="3334" max="3334" width="8.5703125" customWidth="1"/>
    <col min="3335" max="3335" width="0.42578125" customWidth="1"/>
    <col min="3336" max="3347" width="5.28515625" customWidth="1"/>
    <col min="3348" max="3348" width="6.85546875" customWidth="1"/>
    <col min="3349" max="3349" width="8.42578125" customWidth="1"/>
    <col min="3350" max="3350" width="11.140625" customWidth="1"/>
    <col min="3351" max="3351" width="11.7109375" customWidth="1"/>
    <col min="3352" max="3352" width="13.7109375" customWidth="1"/>
    <col min="3353" max="3353" width="12" customWidth="1"/>
    <col min="3586" max="3586" width="12.7109375" customWidth="1"/>
    <col min="3587" max="3587" width="51" bestFit="1" customWidth="1"/>
    <col min="3588" max="3588" width="7" customWidth="1"/>
    <col min="3590" max="3590" width="8.5703125" customWidth="1"/>
    <col min="3591" max="3591" width="0.42578125" customWidth="1"/>
    <col min="3592" max="3603" width="5.28515625" customWidth="1"/>
    <col min="3604" max="3604" width="6.85546875" customWidth="1"/>
    <col min="3605" max="3605" width="8.42578125" customWidth="1"/>
    <col min="3606" max="3606" width="11.140625" customWidth="1"/>
    <col min="3607" max="3607" width="11.7109375" customWidth="1"/>
    <col min="3608" max="3608" width="13.7109375" customWidth="1"/>
    <col min="3609" max="3609" width="12" customWidth="1"/>
    <col min="3842" max="3842" width="12.7109375" customWidth="1"/>
    <col min="3843" max="3843" width="51" bestFit="1" customWidth="1"/>
    <col min="3844" max="3844" width="7" customWidth="1"/>
    <col min="3846" max="3846" width="8.5703125" customWidth="1"/>
    <col min="3847" max="3847" width="0.42578125" customWidth="1"/>
    <col min="3848" max="3859" width="5.28515625" customWidth="1"/>
    <col min="3860" max="3860" width="6.85546875" customWidth="1"/>
    <col min="3861" max="3861" width="8.42578125" customWidth="1"/>
    <col min="3862" max="3862" width="11.140625" customWidth="1"/>
    <col min="3863" max="3863" width="11.7109375" customWidth="1"/>
    <col min="3864" max="3864" width="13.7109375" customWidth="1"/>
    <col min="3865" max="3865" width="12" customWidth="1"/>
    <col min="4098" max="4098" width="12.7109375" customWidth="1"/>
    <col min="4099" max="4099" width="51" bestFit="1" customWidth="1"/>
    <col min="4100" max="4100" width="7" customWidth="1"/>
    <col min="4102" max="4102" width="8.5703125" customWidth="1"/>
    <col min="4103" max="4103" width="0.42578125" customWidth="1"/>
    <col min="4104" max="4115" width="5.28515625" customWidth="1"/>
    <col min="4116" max="4116" width="6.85546875" customWidth="1"/>
    <col min="4117" max="4117" width="8.42578125" customWidth="1"/>
    <col min="4118" max="4118" width="11.140625" customWidth="1"/>
    <col min="4119" max="4119" width="11.7109375" customWidth="1"/>
    <col min="4120" max="4120" width="13.7109375" customWidth="1"/>
    <col min="4121" max="4121" width="12" customWidth="1"/>
    <col min="4354" max="4354" width="12.7109375" customWidth="1"/>
    <col min="4355" max="4355" width="51" bestFit="1" customWidth="1"/>
    <col min="4356" max="4356" width="7" customWidth="1"/>
    <col min="4358" max="4358" width="8.5703125" customWidth="1"/>
    <col min="4359" max="4359" width="0.42578125" customWidth="1"/>
    <col min="4360" max="4371" width="5.28515625" customWidth="1"/>
    <col min="4372" max="4372" width="6.85546875" customWidth="1"/>
    <col min="4373" max="4373" width="8.42578125" customWidth="1"/>
    <col min="4374" max="4374" width="11.140625" customWidth="1"/>
    <col min="4375" max="4375" width="11.7109375" customWidth="1"/>
    <col min="4376" max="4376" width="13.7109375" customWidth="1"/>
    <col min="4377" max="4377" width="12" customWidth="1"/>
    <col min="4610" max="4610" width="12.7109375" customWidth="1"/>
    <col min="4611" max="4611" width="51" bestFit="1" customWidth="1"/>
    <col min="4612" max="4612" width="7" customWidth="1"/>
    <col min="4614" max="4614" width="8.5703125" customWidth="1"/>
    <col min="4615" max="4615" width="0.42578125" customWidth="1"/>
    <col min="4616" max="4627" width="5.28515625" customWidth="1"/>
    <col min="4628" max="4628" width="6.85546875" customWidth="1"/>
    <col min="4629" max="4629" width="8.42578125" customWidth="1"/>
    <col min="4630" max="4630" width="11.140625" customWidth="1"/>
    <col min="4631" max="4631" width="11.7109375" customWidth="1"/>
    <col min="4632" max="4632" width="13.7109375" customWidth="1"/>
    <col min="4633" max="4633" width="12" customWidth="1"/>
    <col min="4866" max="4866" width="12.7109375" customWidth="1"/>
    <col min="4867" max="4867" width="51" bestFit="1" customWidth="1"/>
    <col min="4868" max="4868" width="7" customWidth="1"/>
    <col min="4870" max="4870" width="8.5703125" customWidth="1"/>
    <col min="4871" max="4871" width="0.42578125" customWidth="1"/>
    <col min="4872" max="4883" width="5.28515625" customWidth="1"/>
    <col min="4884" max="4884" width="6.85546875" customWidth="1"/>
    <col min="4885" max="4885" width="8.42578125" customWidth="1"/>
    <col min="4886" max="4886" width="11.140625" customWidth="1"/>
    <col min="4887" max="4887" width="11.7109375" customWidth="1"/>
    <col min="4888" max="4888" width="13.7109375" customWidth="1"/>
    <col min="4889" max="4889" width="12" customWidth="1"/>
    <col min="5122" max="5122" width="12.7109375" customWidth="1"/>
    <col min="5123" max="5123" width="51" bestFit="1" customWidth="1"/>
    <col min="5124" max="5124" width="7" customWidth="1"/>
    <col min="5126" max="5126" width="8.5703125" customWidth="1"/>
    <col min="5127" max="5127" width="0.42578125" customWidth="1"/>
    <col min="5128" max="5139" width="5.28515625" customWidth="1"/>
    <col min="5140" max="5140" width="6.85546875" customWidth="1"/>
    <col min="5141" max="5141" width="8.42578125" customWidth="1"/>
    <col min="5142" max="5142" width="11.140625" customWidth="1"/>
    <col min="5143" max="5143" width="11.7109375" customWidth="1"/>
    <col min="5144" max="5144" width="13.7109375" customWidth="1"/>
    <col min="5145" max="5145" width="12" customWidth="1"/>
    <col min="5378" max="5378" width="12.7109375" customWidth="1"/>
    <col min="5379" max="5379" width="51" bestFit="1" customWidth="1"/>
    <col min="5380" max="5380" width="7" customWidth="1"/>
    <col min="5382" max="5382" width="8.5703125" customWidth="1"/>
    <col min="5383" max="5383" width="0.42578125" customWidth="1"/>
    <col min="5384" max="5395" width="5.28515625" customWidth="1"/>
    <col min="5396" max="5396" width="6.85546875" customWidth="1"/>
    <col min="5397" max="5397" width="8.42578125" customWidth="1"/>
    <col min="5398" max="5398" width="11.140625" customWidth="1"/>
    <col min="5399" max="5399" width="11.7109375" customWidth="1"/>
    <col min="5400" max="5400" width="13.7109375" customWidth="1"/>
    <col min="5401" max="5401" width="12" customWidth="1"/>
    <col min="5634" max="5634" width="12.7109375" customWidth="1"/>
    <col min="5635" max="5635" width="51" bestFit="1" customWidth="1"/>
    <col min="5636" max="5636" width="7" customWidth="1"/>
    <col min="5638" max="5638" width="8.5703125" customWidth="1"/>
    <col min="5639" max="5639" width="0.42578125" customWidth="1"/>
    <col min="5640" max="5651" width="5.28515625" customWidth="1"/>
    <col min="5652" max="5652" width="6.85546875" customWidth="1"/>
    <col min="5653" max="5653" width="8.42578125" customWidth="1"/>
    <col min="5654" max="5654" width="11.140625" customWidth="1"/>
    <col min="5655" max="5655" width="11.7109375" customWidth="1"/>
    <col min="5656" max="5656" width="13.7109375" customWidth="1"/>
    <col min="5657" max="5657" width="12" customWidth="1"/>
    <col min="5890" max="5890" width="12.7109375" customWidth="1"/>
    <col min="5891" max="5891" width="51" bestFit="1" customWidth="1"/>
    <col min="5892" max="5892" width="7" customWidth="1"/>
    <col min="5894" max="5894" width="8.5703125" customWidth="1"/>
    <col min="5895" max="5895" width="0.42578125" customWidth="1"/>
    <col min="5896" max="5907" width="5.28515625" customWidth="1"/>
    <col min="5908" max="5908" width="6.85546875" customWidth="1"/>
    <col min="5909" max="5909" width="8.42578125" customWidth="1"/>
    <col min="5910" max="5910" width="11.140625" customWidth="1"/>
    <col min="5911" max="5911" width="11.7109375" customWidth="1"/>
    <col min="5912" max="5912" width="13.7109375" customWidth="1"/>
    <col min="5913" max="5913" width="12" customWidth="1"/>
    <col min="6146" max="6146" width="12.7109375" customWidth="1"/>
    <col min="6147" max="6147" width="51" bestFit="1" customWidth="1"/>
    <col min="6148" max="6148" width="7" customWidth="1"/>
    <col min="6150" max="6150" width="8.5703125" customWidth="1"/>
    <col min="6151" max="6151" width="0.42578125" customWidth="1"/>
    <col min="6152" max="6163" width="5.28515625" customWidth="1"/>
    <col min="6164" max="6164" width="6.85546875" customWidth="1"/>
    <col min="6165" max="6165" width="8.42578125" customWidth="1"/>
    <col min="6166" max="6166" width="11.140625" customWidth="1"/>
    <col min="6167" max="6167" width="11.7109375" customWidth="1"/>
    <col min="6168" max="6168" width="13.7109375" customWidth="1"/>
    <col min="6169" max="6169" width="12" customWidth="1"/>
    <col min="6402" max="6402" width="12.7109375" customWidth="1"/>
    <col min="6403" max="6403" width="51" bestFit="1" customWidth="1"/>
    <col min="6404" max="6404" width="7" customWidth="1"/>
    <col min="6406" max="6406" width="8.5703125" customWidth="1"/>
    <col min="6407" max="6407" width="0.42578125" customWidth="1"/>
    <col min="6408" max="6419" width="5.28515625" customWidth="1"/>
    <col min="6420" max="6420" width="6.85546875" customWidth="1"/>
    <col min="6421" max="6421" width="8.42578125" customWidth="1"/>
    <col min="6422" max="6422" width="11.140625" customWidth="1"/>
    <col min="6423" max="6423" width="11.7109375" customWidth="1"/>
    <col min="6424" max="6424" width="13.7109375" customWidth="1"/>
    <col min="6425" max="6425" width="12" customWidth="1"/>
    <col min="6658" max="6658" width="12.7109375" customWidth="1"/>
    <col min="6659" max="6659" width="51" bestFit="1" customWidth="1"/>
    <col min="6660" max="6660" width="7" customWidth="1"/>
    <col min="6662" max="6662" width="8.5703125" customWidth="1"/>
    <col min="6663" max="6663" width="0.42578125" customWidth="1"/>
    <col min="6664" max="6675" width="5.28515625" customWidth="1"/>
    <col min="6676" max="6676" width="6.85546875" customWidth="1"/>
    <col min="6677" max="6677" width="8.42578125" customWidth="1"/>
    <col min="6678" max="6678" width="11.140625" customWidth="1"/>
    <col min="6679" max="6679" width="11.7109375" customWidth="1"/>
    <col min="6680" max="6680" width="13.7109375" customWidth="1"/>
    <col min="6681" max="6681" width="12" customWidth="1"/>
    <col min="6914" max="6914" width="12.7109375" customWidth="1"/>
    <col min="6915" max="6915" width="51" bestFit="1" customWidth="1"/>
    <col min="6916" max="6916" width="7" customWidth="1"/>
    <col min="6918" max="6918" width="8.5703125" customWidth="1"/>
    <col min="6919" max="6919" width="0.42578125" customWidth="1"/>
    <col min="6920" max="6931" width="5.28515625" customWidth="1"/>
    <col min="6932" max="6932" width="6.85546875" customWidth="1"/>
    <col min="6933" max="6933" width="8.42578125" customWidth="1"/>
    <col min="6934" max="6934" width="11.140625" customWidth="1"/>
    <col min="6935" max="6935" width="11.7109375" customWidth="1"/>
    <col min="6936" max="6936" width="13.7109375" customWidth="1"/>
    <col min="6937" max="6937" width="12" customWidth="1"/>
    <col min="7170" max="7170" width="12.7109375" customWidth="1"/>
    <col min="7171" max="7171" width="51" bestFit="1" customWidth="1"/>
    <col min="7172" max="7172" width="7" customWidth="1"/>
    <col min="7174" max="7174" width="8.5703125" customWidth="1"/>
    <col min="7175" max="7175" width="0.42578125" customWidth="1"/>
    <col min="7176" max="7187" width="5.28515625" customWidth="1"/>
    <col min="7188" max="7188" width="6.85546875" customWidth="1"/>
    <col min="7189" max="7189" width="8.42578125" customWidth="1"/>
    <col min="7190" max="7190" width="11.140625" customWidth="1"/>
    <col min="7191" max="7191" width="11.7109375" customWidth="1"/>
    <col min="7192" max="7192" width="13.7109375" customWidth="1"/>
    <col min="7193" max="7193" width="12" customWidth="1"/>
    <col min="7426" max="7426" width="12.7109375" customWidth="1"/>
    <col min="7427" max="7427" width="51" bestFit="1" customWidth="1"/>
    <col min="7428" max="7428" width="7" customWidth="1"/>
    <col min="7430" max="7430" width="8.5703125" customWidth="1"/>
    <col min="7431" max="7431" width="0.42578125" customWidth="1"/>
    <col min="7432" max="7443" width="5.28515625" customWidth="1"/>
    <col min="7444" max="7444" width="6.85546875" customWidth="1"/>
    <col min="7445" max="7445" width="8.42578125" customWidth="1"/>
    <col min="7446" max="7446" width="11.140625" customWidth="1"/>
    <col min="7447" max="7447" width="11.7109375" customWidth="1"/>
    <col min="7448" max="7448" width="13.7109375" customWidth="1"/>
    <col min="7449" max="7449" width="12" customWidth="1"/>
    <col min="7682" max="7682" width="12.7109375" customWidth="1"/>
    <col min="7683" max="7683" width="51" bestFit="1" customWidth="1"/>
    <col min="7684" max="7684" width="7" customWidth="1"/>
    <col min="7686" max="7686" width="8.5703125" customWidth="1"/>
    <col min="7687" max="7687" width="0.42578125" customWidth="1"/>
    <col min="7688" max="7699" width="5.28515625" customWidth="1"/>
    <col min="7700" max="7700" width="6.85546875" customWidth="1"/>
    <col min="7701" max="7701" width="8.42578125" customWidth="1"/>
    <col min="7702" max="7702" width="11.140625" customWidth="1"/>
    <col min="7703" max="7703" width="11.7109375" customWidth="1"/>
    <col min="7704" max="7704" width="13.7109375" customWidth="1"/>
    <col min="7705" max="7705" width="12" customWidth="1"/>
    <col min="7938" max="7938" width="12.7109375" customWidth="1"/>
    <col min="7939" max="7939" width="51" bestFit="1" customWidth="1"/>
    <col min="7940" max="7940" width="7" customWidth="1"/>
    <col min="7942" max="7942" width="8.5703125" customWidth="1"/>
    <col min="7943" max="7943" width="0.42578125" customWidth="1"/>
    <col min="7944" max="7955" width="5.28515625" customWidth="1"/>
    <col min="7956" max="7956" width="6.85546875" customWidth="1"/>
    <col min="7957" max="7957" width="8.42578125" customWidth="1"/>
    <col min="7958" max="7958" width="11.140625" customWidth="1"/>
    <col min="7959" max="7959" width="11.7109375" customWidth="1"/>
    <col min="7960" max="7960" width="13.7109375" customWidth="1"/>
    <col min="7961" max="7961" width="12" customWidth="1"/>
    <col min="8194" max="8194" width="12.7109375" customWidth="1"/>
    <col min="8195" max="8195" width="51" bestFit="1" customWidth="1"/>
    <col min="8196" max="8196" width="7" customWidth="1"/>
    <col min="8198" max="8198" width="8.5703125" customWidth="1"/>
    <col min="8199" max="8199" width="0.42578125" customWidth="1"/>
    <col min="8200" max="8211" width="5.28515625" customWidth="1"/>
    <col min="8212" max="8212" width="6.85546875" customWidth="1"/>
    <col min="8213" max="8213" width="8.42578125" customWidth="1"/>
    <col min="8214" max="8214" width="11.140625" customWidth="1"/>
    <col min="8215" max="8215" width="11.7109375" customWidth="1"/>
    <col min="8216" max="8216" width="13.7109375" customWidth="1"/>
    <col min="8217" max="8217" width="12" customWidth="1"/>
    <col min="8450" max="8450" width="12.7109375" customWidth="1"/>
    <col min="8451" max="8451" width="51" bestFit="1" customWidth="1"/>
    <col min="8452" max="8452" width="7" customWidth="1"/>
    <col min="8454" max="8454" width="8.5703125" customWidth="1"/>
    <col min="8455" max="8455" width="0.42578125" customWidth="1"/>
    <col min="8456" max="8467" width="5.28515625" customWidth="1"/>
    <col min="8468" max="8468" width="6.85546875" customWidth="1"/>
    <col min="8469" max="8469" width="8.42578125" customWidth="1"/>
    <col min="8470" max="8470" width="11.140625" customWidth="1"/>
    <col min="8471" max="8471" width="11.7109375" customWidth="1"/>
    <col min="8472" max="8472" width="13.7109375" customWidth="1"/>
    <col min="8473" max="8473" width="12" customWidth="1"/>
    <col min="8706" max="8706" width="12.7109375" customWidth="1"/>
    <col min="8707" max="8707" width="51" bestFit="1" customWidth="1"/>
    <col min="8708" max="8708" width="7" customWidth="1"/>
    <col min="8710" max="8710" width="8.5703125" customWidth="1"/>
    <col min="8711" max="8711" width="0.42578125" customWidth="1"/>
    <col min="8712" max="8723" width="5.28515625" customWidth="1"/>
    <col min="8724" max="8724" width="6.85546875" customWidth="1"/>
    <col min="8725" max="8725" width="8.42578125" customWidth="1"/>
    <col min="8726" max="8726" width="11.140625" customWidth="1"/>
    <col min="8727" max="8727" width="11.7109375" customWidth="1"/>
    <col min="8728" max="8728" width="13.7109375" customWidth="1"/>
    <col min="8729" max="8729" width="12" customWidth="1"/>
    <col min="8962" max="8962" width="12.7109375" customWidth="1"/>
    <col min="8963" max="8963" width="51" bestFit="1" customWidth="1"/>
    <col min="8964" max="8964" width="7" customWidth="1"/>
    <col min="8966" max="8966" width="8.5703125" customWidth="1"/>
    <col min="8967" max="8967" width="0.42578125" customWidth="1"/>
    <col min="8968" max="8979" width="5.28515625" customWidth="1"/>
    <col min="8980" max="8980" width="6.85546875" customWidth="1"/>
    <col min="8981" max="8981" width="8.42578125" customWidth="1"/>
    <col min="8982" max="8982" width="11.140625" customWidth="1"/>
    <col min="8983" max="8983" width="11.7109375" customWidth="1"/>
    <col min="8984" max="8984" width="13.7109375" customWidth="1"/>
    <col min="8985" max="8985" width="12" customWidth="1"/>
    <col min="9218" max="9218" width="12.7109375" customWidth="1"/>
    <col min="9219" max="9219" width="51" bestFit="1" customWidth="1"/>
    <col min="9220" max="9220" width="7" customWidth="1"/>
    <col min="9222" max="9222" width="8.5703125" customWidth="1"/>
    <col min="9223" max="9223" width="0.42578125" customWidth="1"/>
    <col min="9224" max="9235" width="5.28515625" customWidth="1"/>
    <col min="9236" max="9236" width="6.85546875" customWidth="1"/>
    <col min="9237" max="9237" width="8.42578125" customWidth="1"/>
    <col min="9238" max="9238" width="11.140625" customWidth="1"/>
    <col min="9239" max="9239" width="11.7109375" customWidth="1"/>
    <col min="9240" max="9240" width="13.7109375" customWidth="1"/>
    <col min="9241" max="9241" width="12" customWidth="1"/>
    <col min="9474" max="9474" width="12.7109375" customWidth="1"/>
    <col min="9475" max="9475" width="51" bestFit="1" customWidth="1"/>
    <col min="9476" max="9476" width="7" customWidth="1"/>
    <col min="9478" max="9478" width="8.5703125" customWidth="1"/>
    <col min="9479" max="9479" width="0.42578125" customWidth="1"/>
    <col min="9480" max="9491" width="5.28515625" customWidth="1"/>
    <col min="9492" max="9492" width="6.85546875" customWidth="1"/>
    <col min="9493" max="9493" width="8.42578125" customWidth="1"/>
    <col min="9494" max="9494" width="11.140625" customWidth="1"/>
    <col min="9495" max="9495" width="11.7109375" customWidth="1"/>
    <col min="9496" max="9496" width="13.7109375" customWidth="1"/>
    <col min="9497" max="9497" width="12" customWidth="1"/>
    <col min="9730" max="9730" width="12.7109375" customWidth="1"/>
    <col min="9731" max="9731" width="51" bestFit="1" customWidth="1"/>
    <col min="9732" max="9732" width="7" customWidth="1"/>
    <col min="9734" max="9734" width="8.5703125" customWidth="1"/>
    <col min="9735" max="9735" width="0.42578125" customWidth="1"/>
    <col min="9736" max="9747" width="5.28515625" customWidth="1"/>
    <col min="9748" max="9748" width="6.85546875" customWidth="1"/>
    <col min="9749" max="9749" width="8.42578125" customWidth="1"/>
    <col min="9750" max="9750" width="11.140625" customWidth="1"/>
    <col min="9751" max="9751" width="11.7109375" customWidth="1"/>
    <col min="9752" max="9752" width="13.7109375" customWidth="1"/>
    <col min="9753" max="9753" width="12" customWidth="1"/>
    <col min="9986" max="9986" width="12.7109375" customWidth="1"/>
    <col min="9987" max="9987" width="51" bestFit="1" customWidth="1"/>
    <col min="9988" max="9988" width="7" customWidth="1"/>
    <col min="9990" max="9990" width="8.5703125" customWidth="1"/>
    <col min="9991" max="9991" width="0.42578125" customWidth="1"/>
    <col min="9992" max="10003" width="5.28515625" customWidth="1"/>
    <col min="10004" max="10004" width="6.85546875" customWidth="1"/>
    <col min="10005" max="10005" width="8.42578125" customWidth="1"/>
    <col min="10006" max="10006" width="11.140625" customWidth="1"/>
    <col min="10007" max="10007" width="11.7109375" customWidth="1"/>
    <col min="10008" max="10008" width="13.7109375" customWidth="1"/>
    <col min="10009" max="10009" width="12" customWidth="1"/>
    <col min="10242" max="10242" width="12.7109375" customWidth="1"/>
    <col min="10243" max="10243" width="51" bestFit="1" customWidth="1"/>
    <col min="10244" max="10244" width="7" customWidth="1"/>
    <col min="10246" max="10246" width="8.5703125" customWidth="1"/>
    <col min="10247" max="10247" width="0.42578125" customWidth="1"/>
    <col min="10248" max="10259" width="5.28515625" customWidth="1"/>
    <col min="10260" max="10260" width="6.85546875" customWidth="1"/>
    <col min="10261" max="10261" width="8.42578125" customWidth="1"/>
    <col min="10262" max="10262" width="11.140625" customWidth="1"/>
    <col min="10263" max="10263" width="11.7109375" customWidth="1"/>
    <col min="10264" max="10264" width="13.7109375" customWidth="1"/>
    <col min="10265" max="10265" width="12" customWidth="1"/>
    <col min="10498" max="10498" width="12.7109375" customWidth="1"/>
    <col min="10499" max="10499" width="51" bestFit="1" customWidth="1"/>
    <col min="10500" max="10500" width="7" customWidth="1"/>
    <col min="10502" max="10502" width="8.5703125" customWidth="1"/>
    <col min="10503" max="10503" width="0.42578125" customWidth="1"/>
    <col min="10504" max="10515" width="5.28515625" customWidth="1"/>
    <col min="10516" max="10516" width="6.85546875" customWidth="1"/>
    <col min="10517" max="10517" width="8.42578125" customWidth="1"/>
    <col min="10518" max="10518" width="11.140625" customWidth="1"/>
    <col min="10519" max="10519" width="11.7109375" customWidth="1"/>
    <col min="10520" max="10520" width="13.7109375" customWidth="1"/>
    <col min="10521" max="10521" width="12" customWidth="1"/>
    <col min="10754" max="10754" width="12.7109375" customWidth="1"/>
    <col min="10755" max="10755" width="51" bestFit="1" customWidth="1"/>
    <col min="10756" max="10756" width="7" customWidth="1"/>
    <col min="10758" max="10758" width="8.5703125" customWidth="1"/>
    <col min="10759" max="10759" width="0.42578125" customWidth="1"/>
    <col min="10760" max="10771" width="5.28515625" customWidth="1"/>
    <col min="10772" max="10772" width="6.85546875" customWidth="1"/>
    <col min="10773" max="10773" width="8.42578125" customWidth="1"/>
    <col min="10774" max="10774" width="11.140625" customWidth="1"/>
    <col min="10775" max="10775" width="11.7109375" customWidth="1"/>
    <col min="10776" max="10776" width="13.7109375" customWidth="1"/>
    <col min="10777" max="10777" width="12" customWidth="1"/>
    <col min="11010" max="11010" width="12.7109375" customWidth="1"/>
    <col min="11011" max="11011" width="51" bestFit="1" customWidth="1"/>
    <col min="11012" max="11012" width="7" customWidth="1"/>
    <col min="11014" max="11014" width="8.5703125" customWidth="1"/>
    <col min="11015" max="11015" width="0.42578125" customWidth="1"/>
    <col min="11016" max="11027" width="5.28515625" customWidth="1"/>
    <col min="11028" max="11028" width="6.85546875" customWidth="1"/>
    <col min="11029" max="11029" width="8.42578125" customWidth="1"/>
    <col min="11030" max="11030" width="11.140625" customWidth="1"/>
    <col min="11031" max="11031" width="11.7109375" customWidth="1"/>
    <col min="11032" max="11032" width="13.7109375" customWidth="1"/>
    <col min="11033" max="11033" width="12" customWidth="1"/>
    <col min="11266" max="11266" width="12.7109375" customWidth="1"/>
    <col min="11267" max="11267" width="51" bestFit="1" customWidth="1"/>
    <col min="11268" max="11268" width="7" customWidth="1"/>
    <col min="11270" max="11270" width="8.5703125" customWidth="1"/>
    <col min="11271" max="11271" width="0.42578125" customWidth="1"/>
    <col min="11272" max="11283" width="5.28515625" customWidth="1"/>
    <col min="11284" max="11284" width="6.85546875" customWidth="1"/>
    <col min="11285" max="11285" width="8.42578125" customWidth="1"/>
    <col min="11286" max="11286" width="11.140625" customWidth="1"/>
    <col min="11287" max="11287" width="11.7109375" customWidth="1"/>
    <col min="11288" max="11288" width="13.7109375" customWidth="1"/>
    <col min="11289" max="11289" width="12" customWidth="1"/>
    <col min="11522" max="11522" width="12.7109375" customWidth="1"/>
    <col min="11523" max="11523" width="51" bestFit="1" customWidth="1"/>
    <col min="11524" max="11524" width="7" customWidth="1"/>
    <col min="11526" max="11526" width="8.5703125" customWidth="1"/>
    <col min="11527" max="11527" width="0.42578125" customWidth="1"/>
    <col min="11528" max="11539" width="5.28515625" customWidth="1"/>
    <col min="11540" max="11540" width="6.85546875" customWidth="1"/>
    <col min="11541" max="11541" width="8.42578125" customWidth="1"/>
    <col min="11542" max="11542" width="11.140625" customWidth="1"/>
    <col min="11543" max="11543" width="11.7109375" customWidth="1"/>
    <col min="11544" max="11544" width="13.7109375" customWidth="1"/>
    <col min="11545" max="11545" width="12" customWidth="1"/>
    <col min="11778" max="11778" width="12.7109375" customWidth="1"/>
    <col min="11779" max="11779" width="51" bestFit="1" customWidth="1"/>
    <col min="11780" max="11780" width="7" customWidth="1"/>
    <col min="11782" max="11782" width="8.5703125" customWidth="1"/>
    <col min="11783" max="11783" width="0.42578125" customWidth="1"/>
    <col min="11784" max="11795" width="5.28515625" customWidth="1"/>
    <col min="11796" max="11796" width="6.85546875" customWidth="1"/>
    <col min="11797" max="11797" width="8.42578125" customWidth="1"/>
    <col min="11798" max="11798" width="11.140625" customWidth="1"/>
    <col min="11799" max="11799" width="11.7109375" customWidth="1"/>
    <col min="11800" max="11800" width="13.7109375" customWidth="1"/>
    <col min="11801" max="11801" width="12" customWidth="1"/>
    <col min="12034" max="12034" width="12.7109375" customWidth="1"/>
    <col min="12035" max="12035" width="51" bestFit="1" customWidth="1"/>
    <col min="12036" max="12036" width="7" customWidth="1"/>
    <col min="12038" max="12038" width="8.5703125" customWidth="1"/>
    <col min="12039" max="12039" width="0.42578125" customWidth="1"/>
    <col min="12040" max="12051" width="5.28515625" customWidth="1"/>
    <col min="12052" max="12052" width="6.85546875" customWidth="1"/>
    <col min="12053" max="12053" width="8.42578125" customWidth="1"/>
    <col min="12054" max="12054" width="11.140625" customWidth="1"/>
    <col min="12055" max="12055" width="11.7109375" customWidth="1"/>
    <col min="12056" max="12056" width="13.7109375" customWidth="1"/>
    <col min="12057" max="12057" width="12" customWidth="1"/>
    <col min="12290" max="12290" width="12.7109375" customWidth="1"/>
    <col min="12291" max="12291" width="51" bestFit="1" customWidth="1"/>
    <col min="12292" max="12292" width="7" customWidth="1"/>
    <col min="12294" max="12294" width="8.5703125" customWidth="1"/>
    <col min="12295" max="12295" width="0.42578125" customWidth="1"/>
    <col min="12296" max="12307" width="5.28515625" customWidth="1"/>
    <col min="12308" max="12308" width="6.85546875" customWidth="1"/>
    <col min="12309" max="12309" width="8.42578125" customWidth="1"/>
    <col min="12310" max="12310" width="11.140625" customWidth="1"/>
    <col min="12311" max="12311" width="11.7109375" customWidth="1"/>
    <col min="12312" max="12312" width="13.7109375" customWidth="1"/>
    <col min="12313" max="12313" width="12" customWidth="1"/>
    <col min="12546" max="12546" width="12.7109375" customWidth="1"/>
    <col min="12547" max="12547" width="51" bestFit="1" customWidth="1"/>
    <col min="12548" max="12548" width="7" customWidth="1"/>
    <col min="12550" max="12550" width="8.5703125" customWidth="1"/>
    <col min="12551" max="12551" width="0.42578125" customWidth="1"/>
    <col min="12552" max="12563" width="5.28515625" customWidth="1"/>
    <col min="12564" max="12564" width="6.85546875" customWidth="1"/>
    <col min="12565" max="12565" width="8.42578125" customWidth="1"/>
    <col min="12566" max="12566" width="11.140625" customWidth="1"/>
    <col min="12567" max="12567" width="11.7109375" customWidth="1"/>
    <col min="12568" max="12568" width="13.7109375" customWidth="1"/>
    <col min="12569" max="12569" width="12" customWidth="1"/>
    <col min="12802" max="12802" width="12.7109375" customWidth="1"/>
    <col min="12803" max="12803" width="51" bestFit="1" customWidth="1"/>
    <col min="12804" max="12804" width="7" customWidth="1"/>
    <col min="12806" max="12806" width="8.5703125" customWidth="1"/>
    <col min="12807" max="12807" width="0.42578125" customWidth="1"/>
    <col min="12808" max="12819" width="5.28515625" customWidth="1"/>
    <col min="12820" max="12820" width="6.85546875" customWidth="1"/>
    <col min="12821" max="12821" width="8.42578125" customWidth="1"/>
    <col min="12822" max="12822" width="11.140625" customWidth="1"/>
    <col min="12823" max="12823" width="11.7109375" customWidth="1"/>
    <col min="12824" max="12824" width="13.7109375" customWidth="1"/>
    <col min="12825" max="12825" width="12" customWidth="1"/>
    <col min="13058" max="13058" width="12.7109375" customWidth="1"/>
    <col min="13059" max="13059" width="51" bestFit="1" customWidth="1"/>
    <col min="13060" max="13060" width="7" customWidth="1"/>
    <col min="13062" max="13062" width="8.5703125" customWidth="1"/>
    <col min="13063" max="13063" width="0.42578125" customWidth="1"/>
    <col min="13064" max="13075" width="5.28515625" customWidth="1"/>
    <col min="13076" max="13076" width="6.85546875" customWidth="1"/>
    <col min="13077" max="13077" width="8.42578125" customWidth="1"/>
    <col min="13078" max="13078" width="11.140625" customWidth="1"/>
    <col min="13079" max="13079" width="11.7109375" customWidth="1"/>
    <col min="13080" max="13080" width="13.7109375" customWidth="1"/>
    <col min="13081" max="13081" width="12" customWidth="1"/>
    <col min="13314" max="13314" width="12.7109375" customWidth="1"/>
    <col min="13315" max="13315" width="51" bestFit="1" customWidth="1"/>
    <col min="13316" max="13316" width="7" customWidth="1"/>
    <col min="13318" max="13318" width="8.5703125" customWidth="1"/>
    <col min="13319" max="13319" width="0.42578125" customWidth="1"/>
    <col min="13320" max="13331" width="5.28515625" customWidth="1"/>
    <col min="13332" max="13332" width="6.85546875" customWidth="1"/>
    <col min="13333" max="13333" width="8.42578125" customWidth="1"/>
    <col min="13334" max="13334" width="11.140625" customWidth="1"/>
    <col min="13335" max="13335" width="11.7109375" customWidth="1"/>
    <col min="13336" max="13336" width="13.7109375" customWidth="1"/>
    <col min="13337" max="13337" width="12" customWidth="1"/>
    <col min="13570" max="13570" width="12.7109375" customWidth="1"/>
    <col min="13571" max="13571" width="51" bestFit="1" customWidth="1"/>
    <col min="13572" max="13572" width="7" customWidth="1"/>
    <col min="13574" max="13574" width="8.5703125" customWidth="1"/>
    <col min="13575" max="13575" width="0.42578125" customWidth="1"/>
    <col min="13576" max="13587" width="5.28515625" customWidth="1"/>
    <col min="13588" max="13588" width="6.85546875" customWidth="1"/>
    <col min="13589" max="13589" width="8.42578125" customWidth="1"/>
    <col min="13590" max="13590" width="11.140625" customWidth="1"/>
    <col min="13591" max="13591" width="11.7109375" customWidth="1"/>
    <col min="13592" max="13592" width="13.7109375" customWidth="1"/>
    <col min="13593" max="13593" width="12" customWidth="1"/>
    <col min="13826" max="13826" width="12.7109375" customWidth="1"/>
    <col min="13827" max="13827" width="51" bestFit="1" customWidth="1"/>
    <col min="13828" max="13828" width="7" customWidth="1"/>
    <col min="13830" max="13830" width="8.5703125" customWidth="1"/>
    <col min="13831" max="13831" width="0.42578125" customWidth="1"/>
    <col min="13832" max="13843" width="5.28515625" customWidth="1"/>
    <col min="13844" max="13844" width="6.85546875" customWidth="1"/>
    <col min="13845" max="13845" width="8.42578125" customWidth="1"/>
    <col min="13846" max="13846" width="11.140625" customWidth="1"/>
    <col min="13847" max="13847" width="11.7109375" customWidth="1"/>
    <col min="13848" max="13848" width="13.7109375" customWidth="1"/>
    <col min="13849" max="13849" width="12" customWidth="1"/>
    <col min="14082" max="14082" width="12.7109375" customWidth="1"/>
    <col min="14083" max="14083" width="51" bestFit="1" customWidth="1"/>
    <col min="14084" max="14084" width="7" customWidth="1"/>
    <col min="14086" max="14086" width="8.5703125" customWidth="1"/>
    <col min="14087" max="14087" width="0.42578125" customWidth="1"/>
    <col min="14088" max="14099" width="5.28515625" customWidth="1"/>
    <col min="14100" max="14100" width="6.85546875" customWidth="1"/>
    <col min="14101" max="14101" width="8.42578125" customWidth="1"/>
    <col min="14102" max="14102" width="11.140625" customWidth="1"/>
    <col min="14103" max="14103" width="11.7109375" customWidth="1"/>
    <col min="14104" max="14104" width="13.7109375" customWidth="1"/>
    <col min="14105" max="14105" width="12" customWidth="1"/>
    <col min="14338" max="14338" width="12.7109375" customWidth="1"/>
    <col min="14339" max="14339" width="51" bestFit="1" customWidth="1"/>
    <col min="14340" max="14340" width="7" customWidth="1"/>
    <col min="14342" max="14342" width="8.5703125" customWidth="1"/>
    <col min="14343" max="14343" width="0.42578125" customWidth="1"/>
    <col min="14344" max="14355" width="5.28515625" customWidth="1"/>
    <col min="14356" max="14356" width="6.85546875" customWidth="1"/>
    <col min="14357" max="14357" width="8.42578125" customWidth="1"/>
    <col min="14358" max="14358" width="11.140625" customWidth="1"/>
    <col min="14359" max="14359" width="11.7109375" customWidth="1"/>
    <col min="14360" max="14360" width="13.7109375" customWidth="1"/>
    <col min="14361" max="14361" width="12" customWidth="1"/>
    <col min="14594" max="14594" width="12.7109375" customWidth="1"/>
    <col min="14595" max="14595" width="51" bestFit="1" customWidth="1"/>
    <col min="14596" max="14596" width="7" customWidth="1"/>
    <col min="14598" max="14598" width="8.5703125" customWidth="1"/>
    <col min="14599" max="14599" width="0.42578125" customWidth="1"/>
    <col min="14600" max="14611" width="5.28515625" customWidth="1"/>
    <col min="14612" max="14612" width="6.85546875" customWidth="1"/>
    <col min="14613" max="14613" width="8.42578125" customWidth="1"/>
    <col min="14614" max="14614" width="11.140625" customWidth="1"/>
    <col min="14615" max="14615" width="11.7109375" customWidth="1"/>
    <col min="14616" max="14616" width="13.7109375" customWidth="1"/>
    <col min="14617" max="14617" width="12" customWidth="1"/>
    <col min="14850" max="14850" width="12.7109375" customWidth="1"/>
    <col min="14851" max="14851" width="51" bestFit="1" customWidth="1"/>
    <col min="14852" max="14852" width="7" customWidth="1"/>
    <col min="14854" max="14854" width="8.5703125" customWidth="1"/>
    <col min="14855" max="14855" width="0.42578125" customWidth="1"/>
    <col min="14856" max="14867" width="5.28515625" customWidth="1"/>
    <col min="14868" max="14868" width="6.85546875" customWidth="1"/>
    <col min="14869" max="14869" width="8.42578125" customWidth="1"/>
    <col min="14870" max="14870" width="11.140625" customWidth="1"/>
    <col min="14871" max="14871" width="11.7109375" customWidth="1"/>
    <col min="14872" max="14872" width="13.7109375" customWidth="1"/>
    <col min="14873" max="14873" width="12" customWidth="1"/>
    <col min="15106" max="15106" width="12.7109375" customWidth="1"/>
    <col min="15107" max="15107" width="51" bestFit="1" customWidth="1"/>
    <col min="15108" max="15108" width="7" customWidth="1"/>
    <col min="15110" max="15110" width="8.5703125" customWidth="1"/>
    <col min="15111" max="15111" width="0.42578125" customWidth="1"/>
    <col min="15112" max="15123" width="5.28515625" customWidth="1"/>
    <col min="15124" max="15124" width="6.85546875" customWidth="1"/>
    <col min="15125" max="15125" width="8.42578125" customWidth="1"/>
    <col min="15126" max="15126" width="11.140625" customWidth="1"/>
    <col min="15127" max="15127" width="11.7109375" customWidth="1"/>
    <col min="15128" max="15128" width="13.7109375" customWidth="1"/>
    <col min="15129" max="15129" width="12" customWidth="1"/>
    <col min="15362" max="15362" width="12.7109375" customWidth="1"/>
    <col min="15363" max="15363" width="51" bestFit="1" customWidth="1"/>
    <col min="15364" max="15364" width="7" customWidth="1"/>
    <col min="15366" max="15366" width="8.5703125" customWidth="1"/>
    <col min="15367" max="15367" width="0.42578125" customWidth="1"/>
    <col min="15368" max="15379" width="5.28515625" customWidth="1"/>
    <col min="15380" max="15380" width="6.85546875" customWidth="1"/>
    <col min="15381" max="15381" width="8.42578125" customWidth="1"/>
    <col min="15382" max="15382" width="11.140625" customWidth="1"/>
    <col min="15383" max="15383" width="11.7109375" customWidth="1"/>
    <col min="15384" max="15384" width="13.7109375" customWidth="1"/>
    <col min="15385" max="15385" width="12" customWidth="1"/>
    <col min="15618" max="15618" width="12.7109375" customWidth="1"/>
    <col min="15619" max="15619" width="51" bestFit="1" customWidth="1"/>
    <col min="15620" max="15620" width="7" customWidth="1"/>
    <col min="15622" max="15622" width="8.5703125" customWidth="1"/>
    <col min="15623" max="15623" width="0.42578125" customWidth="1"/>
    <col min="15624" max="15635" width="5.28515625" customWidth="1"/>
    <col min="15636" max="15636" width="6.85546875" customWidth="1"/>
    <col min="15637" max="15637" width="8.42578125" customWidth="1"/>
    <col min="15638" max="15638" width="11.140625" customWidth="1"/>
    <col min="15639" max="15639" width="11.7109375" customWidth="1"/>
    <col min="15640" max="15640" width="13.7109375" customWidth="1"/>
    <col min="15641" max="15641" width="12" customWidth="1"/>
    <col min="15874" max="15874" width="12.7109375" customWidth="1"/>
    <col min="15875" max="15875" width="51" bestFit="1" customWidth="1"/>
    <col min="15876" max="15876" width="7" customWidth="1"/>
    <col min="15878" max="15878" width="8.5703125" customWidth="1"/>
    <col min="15879" max="15879" width="0.42578125" customWidth="1"/>
    <col min="15880" max="15891" width="5.28515625" customWidth="1"/>
    <col min="15892" max="15892" width="6.85546875" customWidth="1"/>
    <col min="15893" max="15893" width="8.42578125" customWidth="1"/>
    <col min="15894" max="15894" width="11.140625" customWidth="1"/>
    <col min="15895" max="15895" width="11.7109375" customWidth="1"/>
    <col min="15896" max="15896" width="13.7109375" customWidth="1"/>
    <col min="15897" max="15897" width="12" customWidth="1"/>
    <col min="16130" max="16130" width="12.7109375" customWidth="1"/>
    <col min="16131" max="16131" width="51" bestFit="1" customWidth="1"/>
    <col min="16132" max="16132" width="7" customWidth="1"/>
    <col min="16134" max="16134" width="8.5703125" customWidth="1"/>
    <col min="16135" max="16135" width="0.42578125" customWidth="1"/>
    <col min="16136" max="16147" width="5.28515625" customWidth="1"/>
    <col min="16148" max="16148" width="6.85546875" customWidth="1"/>
    <col min="16149" max="16149" width="8.42578125" customWidth="1"/>
    <col min="16150" max="16150" width="11.140625" customWidth="1"/>
    <col min="16151" max="16151" width="11.7109375" customWidth="1"/>
    <col min="16152" max="16152" width="13.7109375" customWidth="1"/>
    <col min="16153" max="16153" width="12" customWidth="1"/>
  </cols>
  <sheetData>
    <row r="1" spans="1:27" ht="31.5" x14ac:dyDescent="0.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7" ht="31.5" x14ac:dyDescent="0.5">
      <c r="A2" s="90" t="s">
        <v>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7" s="8" customFormat="1" ht="33.75" x14ac:dyDescent="0.5">
      <c r="A3" s="92" t="s">
        <v>36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5"/>
      <c r="V3" s="1"/>
      <c r="W3" s="6"/>
      <c r="X3" s="7"/>
    </row>
    <row r="4" spans="1:27" s="8" customFormat="1" ht="25.5" x14ac:dyDescent="0.35">
      <c r="A4" s="9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5"/>
      <c r="V4" s="12"/>
      <c r="W4" s="6"/>
      <c r="X4" s="7"/>
    </row>
    <row r="5" spans="1:27" s="8" customFormat="1" ht="17.45" customHeight="1" x14ac:dyDescent="0.4">
      <c r="A5" s="58" t="s">
        <v>1</v>
      </c>
      <c r="B5" s="59"/>
      <c r="C5" s="59"/>
      <c r="D5" s="60"/>
      <c r="E5" s="60"/>
      <c r="F5" s="61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3"/>
      <c r="V5" s="64"/>
      <c r="W5" s="65"/>
      <c r="X5" s="66"/>
      <c r="Y5" s="67"/>
    </row>
    <row r="6" spans="1:27" s="13" customFormat="1" ht="15.75" x14ac:dyDescent="0.25">
      <c r="A6" s="58" t="s">
        <v>2</v>
      </c>
      <c r="B6" s="59"/>
      <c r="C6" s="59"/>
      <c r="D6" s="60"/>
      <c r="E6" s="60"/>
      <c r="F6" s="61"/>
      <c r="G6" s="68"/>
      <c r="H6" s="68"/>
      <c r="I6" s="69" t="s">
        <v>3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1"/>
      <c r="V6" s="87" t="s">
        <v>4</v>
      </c>
      <c r="W6" s="88"/>
      <c r="X6" s="88"/>
      <c r="Y6" s="89"/>
    </row>
    <row r="7" spans="1:27" s="13" customFormat="1" ht="118.5" customHeight="1" x14ac:dyDescent="0.25">
      <c r="A7" s="72" t="s">
        <v>5</v>
      </c>
      <c r="B7" s="73" t="s">
        <v>6</v>
      </c>
      <c r="C7" s="73" t="s">
        <v>28</v>
      </c>
      <c r="D7" s="74" t="s">
        <v>7</v>
      </c>
      <c r="E7" s="73" t="s">
        <v>8</v>
      </c>
      <c r="F7" s="73" t="s">
        <v>9</v>
      </c>
      <c r="G7" s="57"/>
      <c r="H7" s="51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1" t="s">
        <v>15</v>
      </c>
      <c r="N7" s="51" t="s">
        <v>16</v>
      </c>
      <c r="O7" s="51" t="s">
        <v>17</v>
      </c>
      <c r="P7" s="51" t="s">
        <v>18</v>
      </c>
      <c r="Q7" s="51" t="s">
        <v>19</v>
      </c>
      <c r="R7" s="51" t="s">
        <v>20</v>
      </c>
      <c r="S7" s="51" t="s">
        <v>21</v>
      </c>
      <c r="T7" s="52" t="s">
        <v>22</v>
      </c>
      <c r="U7" s="53" t="s">
        <v>23</v>
      </c>
      <c r="V7" s="54" t="s">
        <v>24</v>
      </c>
      <c r="W7" s="55" t="s">
        <v>25</v>
      </c>
      <c r="X7" s="56" t="s">
        <v>26</v>
      </c>
    </row>
    <row r="8" spans="1:27" ht="15.75" x14ac:dyDescent="0.25">
      <c r="A8" s="26" t="s">
        <v>32</v>
      </c>
      <c r="B8" s="24"/>
      <c r="C8" s="24"/>
      <c r="D8" s="28"/>
      <c r="E8" s="28"/>
      <c r="F8" s="28"/>
      <c r="G8" s="28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9"/>
      <c r="U8" s="40"/>
      <c r="V8" s="41"/>
      <c r="W8" s="38"/>
      <c r="X8" s="42"/>
    </row>
    <row r="9" spans="1:27" s="13" customFormat="1" x14ac:dyDescent="0.25">
      <c r="A9" s="31" t="s">
        <v>39</v>
      </c>
      <c r="B9" s="76" t="s">
        <v>44</v>
      </c>
      <c r="C9" s="77" t="s">
        <v>46</v>
      </c>
      <c r="D9" s="33"/>
      <c r="E9" s="32">
        <v>300</v>
      </c>
      <c r="F9" s="34">
        <v>1.25</v>
      </c>
      <c r="G9" s="18"/>
      <c r="H9" s="36"/>
      <c r="I9" s="36"/>
      <c r="J9" s="36"/>
      <c r="K9" s="37"/>
      <c r="L9" s="36"/>
      <c r="M9" s="36"/>
      <c r="N9" s="36"/>
      <c r="O9" s="36"/>
      <c r="P9" s="36"/>
      <c r="Q9" s="36"/>
      <c r="R9" s="36"/>
      <c r="S9" s="36"/>
      <c r="T9" s="39">
        <f t="shared" ref="T9" si="0">SUM(H9:S9)</f>
        <v>0</v>
      </c>
      <c r="U9" s="40">
        <v>15.8</v>
      </c>
      <c r="V9" s="41">
        <f t="shared" ref="V9" si="1">U9*T9</f>
        <v>0</v>
      </c>
      <c r="W9" s="86">
        <v>42.024799999999999</v>
      </c>
      <c r="X9" s="42">
        <f t="shared" ref="X9" si="2">T9*W9</f>
        <v>0</v>
      </c>
    </row>
    <row r="10" spans="1:27" ht="15.75" x14ac:dyDescent="0.25">
      <c r="A10" s="27" t="s">
        <v>33</v>
      </c>
      <c r="B10" s="78"/>
      <c r="C10" s="79"/>
      <c r="D10" s="19"/>
      <c r="E10" s="18"/>
      <c r="F10" s="23"/>
      <c r="G10" s="22"/>
      <c r="H10" s="36"/>
      <c r="I10" s="36"/>
      <c r="J10" s="36"/>
      <c r="K10" s="37"/>
      <c r="L10" s="36"/>
      <c r="M10" s="36"/>
      <c r="N10" s="36"/>
      <c r="O10" s="36"/>
      <c r="P10" s="36"/>
      <c r="Q10" s="36"/>
      <c r="R10" s="36"/>
      <c r="S10" s="36"/>
      <c r="T10" s="39"/>
      <c r="U10" s="40"/>
      <c r="V10" s="41"/>
      <c r="W10" s="86"/>
      <c r="X10" s="42"/>
      <c r="Z10" s="13"/>
      <c r="AA10" s="15"/>
    </row>
    <row r="11" spans="1:27" x14ac:dyDescent="0.25">
      <c r="A11" s="31" t="s">
        <v>37</v>
      </c>
      <c r="B11" s="80" t="s">
        <v>42</v>
      </c>
      <c r="C11" s="81" t="s">
        <v>29</v>
      </c>
      <c r="D11" s="31"/>
      <c r="E11" s="31">
        <v>144</v>
      </c>
      <c r="F11" s="31">
        <v>1.59</v>
      </c>
      <c r="G11" s="22"/>
      <c r="H11" s="36"/>
      <c r="I11" s="36"/>
      <c r="J11" s="36"/>
      <c r="K11" s="37"/>
      <c r="L11" s="36"/>
      <c r="M11" s="36"/>
      <c r="N11" s="36"/>
      <c r="O11" s="36"/>
      <c r="P11" s="36"/>
      <c r="Q11" s="36"/>
      <c r="R11" s="36"/>
      <c r="S11" s="36"/>
      <c r="T11" s="39">
        <v>0</v>
      </c>
      <c r="U11" s="40">
        <v>15</v>
      </c>
      <c r="V11" s="41">
        <f>U11*T11</f>
        <v>0</v>
      </c>
      <c r="W11" s="86">
        <v>39.896999999999998</v>
      </c>
      <c r="X11" s="42">
        <f>T11*W11</f>
        <v>0</v>
      </c>
      <c r="Z11" s="13"/>
      <c r="AA11" s="15"/>
    </row>
    <row r="12" spans="1:27" ht="15.75" x14ac:dyDescent="0.25">
      <c r="A12" s="27" t="s">
        <v>31</v>
      </c>
      <c r="B12" s="82"/>
      <c r="C12" s="83"/>
      <c r="D12" s="20"/>
      <c r="E12" s="25"/>
      <c r="F12" s="29"/>
      <c r="G12" s="22"/>
      <c r="H12" s="36"/>
      <c r="I12" s="36"/>
      <c r="J12" s="36"/>
      <c r="K12" s="37"/>
      <c r="L12" s="36"/>
      <c r="M12" s="36"/>
      <c r="N12" s="36"/>
      <c r="O12" s="36"/>
      <c r="P12" s="36"/>
      <c r="Q12" s="36"/>
      <c r="R12" s="36"/>
      <c r="S12" s="36"/>
      <c r="T12" s="39"/>
      <c r="U12" s="40"/>
      <c r="V12" s="41"/>
      <c r="W12" s="86"/>
      <c r="X12" s="42"/>
      <c r="Z12" s="13"/>
      <c r="AA12" s="15"/>
    </row>
    <row r="13" spans="1:27" s="13" customFormat="1" x14ac:dyDescent="0.25">
      <c r="A13" s="31" t="s">
        <v>41</v>
      </c>
      <c r="B13" s="80" t="s">
        <v>43</v>
      </c>
      <c r="C13" s="81" t="s">
        <v>30</v>
      </c>
      <c r="D13" s="33"/>
      <c r="E13" s="32">
        <v>144</v>
      </c>
      <c r="F13" s="34">
        <v>2.1</v>
      </c>
      <c r="G13" s="18"/>
      <c r="H13" s="36"/>
      <c r="I13" s="36"/>
      <c r="J13" s="36"/>
      <c r="K13" s="37"/>
      <c r="L13" s="36"/>
      <c r="M13" s="36"/>
      <c r="N13" s="36"/>
      <c r="O13" s="36"/>
      <c r="P13" s="36"/>
      <c r="Q13" s="36"/>
      <c r="R13" s="36"/>
      <c r="S13" s="36"/>
      <c r="T13" s="39">
        <f>SUM(H13:S13)</f>
        <v>0</v>
      </c>
      <c r="U13" s="40">
        <v>11.81</v>
      </c>
      <c r="V13" s="41">
        <f>U13*T13</f>
        <v>0</v>
      </c>
      <c r="W13" s="86">
        <v>31.412199999999999</v>
      </c>
      <c r="X13" s="42">
        <f>T13*W13</f>
        <v>0</v>
      </c>
    </row>
    <row r="14" spans="1:27" s="13" customFormat="1" ht="15.75" x14ac:dyDescent="0.25">
      <c r="A14" s="75" t="s">
        <v>34</v>
      </c>
      <c r="B14" s="84"/>
      <c r="C14" s="85"/>
      <c r="D14" s="14"/>
      <c r="E14" s="18"/>
      <c r="F14" s="23"/>
      <c r="G14" s="18"/>
      <c r="H14" s="36"/>
      <c r="I14" s="36"/>
      <c r="J14" s="36"/>
      <c r="K14" s="37"/>
      <c r="L14" s="36"/>
      <c r="M14" s="36"/>
      <c r="N14" s="36"/>
      <c r="O14" s="36"/>
      <c r="P14" s="36"/>
      <c r="Q14" s="36"/>
      <c r="R14" s="36"/>
      <c r="S14" s="36"/>
      <c r="T14" s="39"/>
      <c r="U14" s="40"/>
      <c r="V14" s="41"/>
      <c r="W14" s="86"/>
      <c r="X14" s="42"/>
    </row>
    <row r="15" spans="1:27" x14ac:dyDescent="0.25">
      <c r="A15" s="31" t="s">
        <v>40</v>
      </c>
      <c r="B15" s="76" t="s">
        <v>45</v>
      </c>
      <c r="C15" s="81" t="s">
        <v>47</v>
      </c>
      <c r="D15" s="33"/>
      <c r="E15" s="32">
        <v>110</v>
      </c>
      <c r="F15" s="34">
        <v>4.37</v>
      </c>
      <c r="G15" s="18"/>
      <c r="H15" s="36"/>
      <c r="I15" s="36"/>
      <c r="J15" s="36"/>
      <c r="K15" s="37"/>
      <c r="L15" s="36"/>
      <c r="M15" s="36"/>
      <c r="N15" s="36"/>
      <c r="O15" s="36"/>
      <c r="P15" s="36"/>
      <c r="Q15" s="36"/>
      <c r="R15" s="36"/>
      <c r="S15" s="36"/>
      <c r="T15" s="39">
        <f>SUM(H15:S15)</f>
        <v>0</v>
      </c>
      <c r="U15" s="40">
        <v>22.57</v>
      </c>
      <c r="V15" s="41">
        <f>U15*T15</f>
        <v>0</v>
      </c>
      <c r="W15" s="86">
        <v>60.031700000000001</v>
      </c>
      <c r="X15" s="42">
        <f>T15*W15</f>
        <v>0</v>
      </c>
    </row>
    <row r="16" spans="1:27" x14ac:dyDescent="0.25">
      <c r="A16" s="30"/>
      <c r="B16" s="21"/>
      <c r="C16" s="21"/>
      <c r="D16" s="21"/>
      <c r="E16" s="43"/>
      <c r="F16" s="44" t="s">
        <v>27</v>
      </c>
      <c r="G16" s="45"/>
      <c r="H16" s="46">
        <f t="shared" ref="H16:T16" si="3">SUM(H8:H15)</f>
        <v>0</v>
      </c>
      <c r="I16" s="46">
        <f t="shared" si="3"/>
        <v>0</v>
      </c>
      <c r="J16" s="46">
        <f t="shared" si="3"/>
        <v>0</v>
      </c>
      <c r="K16" s="46">
        <f t="shared" si="3"/>
        <v>0</v>
      </c>
      <c r="L16" s="46">
        <f t="shared" si="3"/>
        <v>0</v>
      </c>
      <c r="M16" s="46">
        <f t="shared" si="3"/>
        <v>0</v>
      </c>
      <c r="N16" s="46">
        <f t="shared" si="3"/>
        <v>0</v>
      </c>
      <c r="O16" s="46">
        <f t="shared" si="3"/>
        <v>0</v>
      </c>
      <c r="P16" s="46">
        <f t="shared" si="3"/>
        <v>0</v>
      </c>
      <c r="Q16" s="46">
        <f t="shared" si="3"/>
        <v>0</v>
      </c>
      <c r="R16" s="46">
        <f t="shared" si="3"/>
        <v>0</v>
      </c>
      <c r="S16" s="46">
        <f t="shared" si="3"/>
        <v>0</v>
      </c>
      <c r="T16" s="47">
        <f t="shared" si="3"/>
        <v>0</v>
      </c>
      <c r="U16" s="48"/>
      <c r="V16" s="49">
        <f>SUM(V8:V15)</f>
        <v>0</v>
      </c>
      <c r="W16" s="50"/>
      <c r="X16" s="49">
        <f>SUM(X8:X15)</f>
        <v>0</v>
      </c>
    </row>
    <row r="18" spans="1:1" x14ac:dyDescent="0.25">
      <c r="A18" s="35" t="s">
        <v>38</v>
      </c>
    </row>
  </sheetData>
  <sheetProtection algorithmName="SHA-512" hashValue="iIEsx0TOC/o1y/voSah2aw7rzzytqHuDkhD7mOkFH5kxpB82x69vt2HKSbE3wU61sPuZEr4fdD7JlQg7Ama5LQ==" saltValue="Z3zCUw0v1Xnqdozg0v6ttQ==" spinCount="100000" sheet="1" objects="1" scenarios="1"/>
  <mergeCells count="4">
    <mergeCell ref="V6:Y6"/>
    <mergeCell ref="A1:T1"/>
    <mergeCell ref="A2:T2"/>
    <mergeCell ref="A3:T3"/>
  </mergeCells>
  <pageMargins left="0.7" right="0.7" top="0.75" bottom="0.75" header="0.3" footer="0.3"/>
  <pageSetup scale="47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2023-01-29T03:18:34+00:00</Remediation_x0020_Date>
  </documentManagement>
</p:properties>
</file>

<file path=customXml/itemProps1.xml><?xml version="1.0" encoding="utf-8"?>
<ds:datastoreItem xmlns:ds="http://schemas.openxmlformats.org/officeDocument/2006/customXml" ds:itemID="{DC2CDDC6-25AB-46B9-9E98-2692C7CC2243}"/>
</file>

<file path=customXml/itemProps2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44BA2-5491-47EE-8615-20FF3826A83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24b8547b-a394-47d3-86a6-849d779cc5c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23-24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Kilburg, Scott A.</dc:creator>
  <cp:lastModifiedBy>"CameronB"</cp:lastModifiedBy>
  <cp:lastPrinted>2020-11-23T18:51:21Z</cp:lastPrinted>
  <dcterms:created xsi:type="dcterms:W3CDTF">2018-11-29T15:16:26Z</dcterms:created>
  <dcterms:modified xsi:type="dcterms:W3CDTF">2023-01-19T23:21:25Z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