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0. USDA Foods Program\USDA Foods Available Lists\Forecast 2027\"/>
    </mc:Choice>
  </mc:AlternateContent>
  <xr:revisionPtr revIDLastSave="0" documentId="13_ncr:1_{7E131704-FBDC-4FDA-AF3A-F1EF6692F0B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Y26-27 Direct Delivery" sheetId="1" r:id="rId1"/>
  </sheets>
  <definedNames>
    <definedName name="_xlnm._FilterDatabase" localSheetId="0" hidden="1">'SY26-27 Direct Delivery'!$A$12:$H$45</definedName>
    <definedName name="_xlnm.Print_Area" localSheetId="0">'SY26-27 Direct Delivery'!$A$1:$H$80</definedName>
    <definedName name="_xlnm.Print_Titles" localSheetId="0">'SY26-27 Direct Delivery'!$1:$12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50" i="1"/>
  <c r="G49" i="1"/>
  <c r="G48" i="1"/>
  <c r="G47" i="1"/>
  <c r="G46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</calcChain>
</file>

<file path=xl/sharedStrings.xml><?xml version="1.0" encoding="utf-8"?>
<sst xmlns="http://schemas.openxmlformats.org/spreadsheetml/2006/main" count="291" uniqueCount="136">
  <si>
    <t>ODE USDA Foods Available List</t>
  </si>
  <si>
    <t>Category</t>
  </si>
  <si>
    <t>Storage</t>
  </si>
  <si>
    <t>Case wt LB</t>
  </si>
  <si>
    <t>Meat</t>
  </si>
  <si>
    <t>Freezer</t>
  </si>
  <si>
    <t>Poultry</t>
  </si>
  <si>
    <t>Fish</t>
  </si>
  <si>
    <t>Dry</t>
  </si>
  <si>
    <t>Vegetables</t>
  </si>
  <si>
    <t xml:space="preserve">Peas, Green, No Salt Added, Frozen </t>
  </si>
  <si>
    <t>Spaghetti Sauce, Low-sodium, Canned</t>
  </si>
  <si>
    <t xml:space="preserve">Tomatoes, Diced, No Salt Added, Canned </t>
  </si>
  <si>
    <t xml:space="preserve">Tomato Sauce, Low-sodium, Canned </t>
  </si>
  <si>
    <t>Beans</t>
  </si>
  <si>
    <t xml:space="preserve">Beans, Black, Low-sodium, Canned </t>
  </si>
  <si>
    <t xml:space="preserve">Beans, Refried, Low-sodium, Canned </t>
  </si>
  <si>
    <t xml:space="preserve">Beans, Red Kidney, Low-sodium, Canned </t>
  </si>
  <si>
    <t>Fruits</t>
  </si>
  <si>
    <t>Peaches, Sliced, Extra Light Syrup, Canned</t>
  </si>
  <si>
    <t>6/#10 Can</t>
  </si>
  <si>
    <t>Peaches, Diced, Extra Light Syrup, Canned</t>
  </si>
  <si>
    <t>96/4.4 oz cup</t>
  </si>
  <si>
    <t>Pears, Sliced, Extra Light Syrup, Canned</t>
  </si>
  <si>
    <t>Dairy</t>
  </si>
  <si>
    <t>Cooler</t>
  </si>
  <si>
    <t>Grains</t>
  </si>
  <si>
    <t>Rice, Brown, Long Grain, Parboiled</t>
  </si>
  <si>
    <t>6/5 lb unit</t>
  </si>
  <si>
    <t>96/4.5 oz cup</t>
  </si>
  <si>
    <t>6/5 lb package</t>
  </si>
  <si>
    <t>144 count/case</t>
  </si>
  <si>
    <t>Juice</t>
  </si>
  <si>
    <t>30 lb case</t>
  </si>
  <si>
    <t>6/5 lb bag</t>
  </si>
  <si>
    <t>12/2.5 lb bag</t>
  </si>
  <si>
    <t>144/1.33 oz unit</t>
  </si>
  <si>
    <t>300/1.16 oz bag</t>
  </si>
  <si>
    <t>96/4 oz cup</t>
  </si>
  <si>
    <t>360/1 oz package</t>
  </si>
  <si>
    <t>25 lb bag</t>
  </si>
  <si>
    <t>2/10 lb bag</t>
  </si>
  <si>
    <t>Peanut</t>
  </si>
  <si>
    <t>Pasta/Rice</t>
  </si>
  <si>
    <t xml:space="preserve">Eggs, Liquid Whole, Frozen </t>
  </si>
  <si>
    <t xml:space="preserve">Chicken, Diced, Cooked, Frozen </t>
  </si>
  <si>
    <t xml:space="preserve">Chicken, Fajita Seasoned Strips, Cooked, Frozen </t>
  </si>
  <si>
    <t xml:space="preserve">Turkey, Taco Filling, Cooked, Frozen </t>
  </si>
  <si>
    <t xml:space="preserve">Turkey, Roast, Raw, Frozen </t>
  </si>
  <si>
    <t xml:space="preserve">Beef, Crumbles w/SPP, Cooked, Frozen </t>
  </si>
  <si>
    <t>Ham, 97% Fat Free, Water-Added, Cooked, Sliced, Frozen</t>
  </si>
  <si>
    <t>Mixed Fruit (Peaches, Pears, Grapes), Extra Light Syrup, Canned</t>
  </si>
  <si>
    <t>Pears, Diced, Extra Light Syrup, Canned (K)</t>
  </si>
  <si>
    <t xml:space="preserve">Peaches, Diced, Cups, Frozen </t>
  </si>
  <si>
    <t xml:space="preserve">Blueberries, Wild, Unsweetened, Frozen </t>
  </si>
  <si>
    <t>8/3 lb bag</t>
  </si>
  <si>
    <t>Strawberries, Diced, Cups, Frozen</t>
  </si>
  <si>
    <t xml:space="preserve">Apricots, Diced, Cups, Frozen </t>
  </si>
  <si>
    <t>Raisins, Unsweetened, Individual Portion</t>
  </si>
  <si>
    <t>Beans, Green, Low-sodium, Canned (K)</t>
  </si>
  <si>
    <t>Corn, Whole Kernel, No Salt Added, Canned (K)</t>
  </si>
  <si>
    <t xml:space="preserve">Tomato Paste, No Salt Added, Canned </t>
  </si>
  <si>
    <t xml:space="preserve">Corn, Whole Kernel, No Salt Added, Frozen </t>
  </si>
  <si>
    <t>Potatoes, Wedges, Low-sodium, Frozen (IQF)</t>
  </si>
  <si>
    <t xml:space="preserve">Potatoes, Oven Fries, Low-sodium, Frozen </t>
  </si>
  <si>
    <t>Beans, Garbanzo, Low-sodium, Canned (K)</t>
  </si>
  <si>
    <t xml:space="preserve">Beans, Pinto, Low-sodium, Canned (K) </t>
  </si>
  <si>
    <t>Peanut Butter, Smooth</t>
  </si>
  <si>
    <t xml:space="preserve">Beef, Patties w/SPP, Cooked, 2.0 MMA, Frozen </t>
  </si>
  <si>
    <t>Applesauce, Unsweetened, Cups, Shelf-Stable</t>
  </si>
  <si>
    <t>Pancakes, Whole Grain or Whole Grain-Rich, Frozen</t>
  </si>
  <si>
    <t>Tortillas, Whole Grain or Whole Grain-Rich, 8 inch, Frozen</t>
  </si>
  <si>
    <t>12/24 count</t>
  </si>
  <si>
    <t>Chicken, Unseasoned Grilled Strips, Cooked, Frozen</t>
  </si>
  <si>
    <t>Broccoli Florets, No Salt Added, Frozen</t>
  </si>
  <si>
    <t>Pasta, Macaroni, Whole Grain-Rich Blend</t>
  </si>
  <si>
    <t>Pasta, Rotini, Whole Grain-Rich Blend</t>
  </si>
  <si>
    <t>Pasta, Spaghetti, Whole Grain-Rich Blend</t>
  </si>
  <si>
    <t>Pasta, Penne, Whole Grain-Rich Blend</t>
  </si>
  <si>
    <t>Applesauce, Unsweetened, Canned (K)</t>
  </si>
  <si>
    <t xml:space="preserve">Blueberries, Unsweetened, Frozen </t>
  </si>
  <si>
    <t>Beef, Patties, Cooked, 2.0 MMA, Frozen</t>
  </si>
  <si>
    <t>Cranberries, Dried, Individual Portion</t>
  </si>
  <si>
    <t>Pepper/Onion Strips, No Salt Added, Frozen</t>
  </si>
  <si>
    <t>Pork, Pulled, Cooked, Frozen</t>
  </si>
  <si>
    <t>Alaska Pollock, Whole Grain-Rich Breaded Sticks, Frozen</t>
  </si>
  <si>
    <t>Mixed Berries (Blueberries, Strawberries), Cups, Frozen</t>
  </si>
  <si>
    <t>Strawberries, Sliced, Unsweetened, Frozen (IQF)</t>
  </si>
  <si>
    <t>Chicken, Grilled Fillet-Style, 2.0 MMA, Cooked, Frozen</t>
  </si>
  <si>
    <t>Mixed Vegetables, No Salt Added, Frozen</t>
  </si>
  <si>
    <t>Eggs, Patties, Cooked, 1.0 MMA, Round, Frozen</t>
  </si>
  <si>
    <t xml:space="preserve">Apple Juice, 100%, Unsweetened, Cups, Frozen </t>
  </si>
  <si>
    <t>Chicken, Pulled, Cooked, Frozen</t>
  </si>
  <si>
    <t>Turkey, Deli Ham, Smoked, Sliced, Frozen</t>
  </si>
  <si>
    <t>Turkey, Deli Breast, Sliced, Frozen</t>
  </si>
  <si>
    <t>6/5-lb Carton</t>
  </si>
  <si>
    <t>6/5-lb or 3/10-lb Bag</t>
  </si>
  <si>
    <t>https://www.fns.usda.gov/usda-fis/product-information-sheets</t>
  </si>
  <si>
    <t>30 lb Case</t>
  </si>
  <si>
    <t xml:space="preserve">Freezer </t>
  </si>
  <si>
    <t>30 LB. Case</t>
  </si>
  <si>
    <t>6/5-lb Bag</t>
  </si>
  <si>
    <t xml:space="preserve">6/#10 Can </t>
  </si>
  <si>
    <t xml:space="preserve">Dry </t>
  </si>
  <si>
    <t>30 LB.Bag</t>
  </si>
  <si>
    <t>4/10-lb Bag</t>
  </si>
  <si>
    <t>40-lb Case</t>
  </si>
  <si>
    <t>8/5-lb Package</t>
  </si>
  <si>
    <t>8/5-lb or 4/10 lb Bag</t>
  </si>
  <si>
    <t>25-lb Case</t>
  </si>
  <si>
    <t>10/3-lb or 6/5-lb Bag</t>
  </si>
  <si>
    <t>4/8-12-lb Roasts</t>
  </si>
  <si>
    <t>8/5-lb or 4/10-lb Bag</t>
  </si>
  <si>
    <t>12/2.5 lb Bag</t>
  </si>
  <si>
    <t xml:space="preserve">Tomato Salsa, Low-sodium, Canned </t>
  </si>
  <si>
    <t xml:space="preserve">Pack Size </t>
  </si>
  <si>
    <r>
      <t xml:space="preserve">Cheese, Cheddar, Yellow, Shredded,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</si>
  <si>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American, Yellow, Pasteurized, Sliced,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</si>
  <si>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Mozzarella, Low Moisture Part Skim, String,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</si>
  <si>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Blended American, Yellow, Reduced Fat, Sliced, </t>
    </r>
    <r>
      <rPr>
        <b/>
        <i/>
        <sz val="11"/>
        <color theme="1"/>
        <rFont val="Calibri"/>
        <family val="2"/>
        <scheme val="minor"/>
      </rPr>
      <t>Chilled</t>
    </r>
  </si>
  <si>
    <r>
      <t xml:space="preserve">Cheese, Mozzarella, Low Moisture Part Skim, Shredded, </t>
    </r>
    <r>
      <rPr>
        <b/>
        <sz val="11"/>
        <color theme="1"/>
        <rFont val="Calibri"/>
        <family val="2"/>
        <scheme val="minor"/>
      </rPr>
      <t>Frozen</t>
    </r>
  </si>
  <si>
    <t xml:space="preserve">Beef, Fine Ground, 100%, 85/15, Raw, Frozen </t>
  </si>
  <si>
    <t>Service 
Fee</t>
  </si>
  <si>
    <t>8/5 lb Bag</t>
  </si>
  <si>
    <t>ODE USDA Foods website.</t>
  </si>
  <si>
    <t>The ‘ODE USDA Foods Available List SY 2026-27’ lists the USDA Foods Direct Delivery products available to order in the WBSCM</t>
  </si>
  <si>
    <t>Product Information Sheets are available in the USDA Foods website:</t>
  </si>
  <si>
    <t>USDA Product Description</t>
  </si>
  <si>
    <t>‘Estimated USDA Case Price’ is based on the December 2025 Price File published by USDA. Prices in the WBSCM catalog are updated by</t>
  </si>
  <si>
    <t>USDA to reflect actual purchased prices. ‘Service Fee’ includes delivery &amp; 90 days storage as posted on the</t>
  </si>
  <si>
    <t>NSLP Direct Delivery Catalog</t>
  </si>
  <si>
    <t>for SY 2026-27</t>
  </si>
  <si>
    <r>
      <rPr>
        <b/>
        <sz val="11"/>
        <color theme="1"/>
        <rFont val="Calibri"/>
        <family val="2"/>
        <scheme val="minor"/>
      </rPr>
      <t>NSLP Direct-Delivery catalog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(subject to change based on market availability).</t>
    </r>
  </si>
  <si>
    <r>
      <t xml:space="preserve">USDA 
Case Price 
</t>
    </r>
    <r>
      <rPr>
        <b/>
        <i/>
        <sz val="9"/>
        <color theme="1"/>
        <rFont val="Calibri"/>
        <family val="2"/>
        <scheme val="minor"/>
      </rPr>
      <t>estimated</t>
    </r>
  </si>
  <si>
    <t>USDA
Product Code</t>
  </si>
  <si>
    <r>
      <rPr>
        <b/>
        <i/>
        <sz val="10"/>
        <color rgb="FFFF0000"/>
        <rFont val="Calibri"/>
        <family val="2"/>
        <scheme val="minor"/>
      </rPr>
      <t>Products in red</t>
    </r>
    <r>
      <rPr>
        <b/>
        <i/>
        <sz val="10"/>
        <color theme="1"/>
        <rFont val="Calibri"/>
        <family val="2"/>
        <scheme val="minor"/>
      </rPr>
      <t xml:space="preserve"> are seasonal fruits and vegetables for delivery starting October 2026 through September 2027.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</si>
</sst>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rgb="FF790000"/>
      <name val="Calibri"/>
      <family val="2"/>
      <scheme val="minor"/>
    </font>
    <font>
      <sz val="10"/>
      <color rgb="FF790000"/>
      <name val="Calibri"/>
      <family val="2"/>
      <scheme val="minor"/>
    </font>
    <font>
      <sz val="9"/>
      <color rgb="FF79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 indent="1"/>
    </xf>
    <xf numFmtId="0" fontId="5" fillId="0" borderId="0" xfId="0" applyFont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164" fontId="0" fillId="0" borderId="2" xfId="0" applyNumberFormat="1" applyBorder="1" applyAlignment="1">
      <alignment horizontal="left" indent="1"/>
    </xf>
    <xf numFmtId="0" fontId="11" fillId="0" borderId="3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0" fontId="0" fillId="2" borderId="0" xfId="0" applyFill="1"/>
    <xf numFmtId="164" fontId="0" fillId="2" borderId="0" xfId="0" applyNumberFormat="1" applyFill="1" applyAlignment="1">
      <alignment horizontal="left" indent="1"/>
    </xf>
    <xf numFmtId="164" fontId="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14" fontId="17" fillId="2" borderId="0" xfId="0" applyNumberFormat="1" applyFont="1" applyFill="1" applyAlignment="1">
      <alignment horizontal="left" indent="1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left" indent="1"/>
    </xf>
    <xf numFmtId="164" fontId="10" fillId="2" borderId="0" xfId="0" applyNumberFormat="1" applyFont="1" applyFill="1" applyAlignment="1">
      <alignment horizontal="left" indent="1"/>
    </xf>
    <xf numFmtId="0" fontId="20" fillId="2" borderId="0" xfId="1" applyFont="1" applyFill="1" applyAlignment="1">
      <alignment horizontal="right"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horizontal="left"/>
    </xf>
    <xf numFmtId="0" fontId="24" fillId="2" borderId="0" xfId="0" applyFont="1" applyFill="1"/>
    <xf numFmtId="0" fontId="24" fillId="2" borderId="0" xfId="0" applyFont="1" applyFill="1" applyAlignment="1">
      <alignment horizontal="left" indent="1"/>
    </xf>
    <xf numFmtId="164" fontId="24" fillId="2" borderId="0" xfId="0" applyNumberFormat="1" applyFont="1" applyFill="1" applyAlignment="1">
      <alignment horizontal="left" indent="1"/>
    </xf>
    <xf numFmtId="164" fontId="23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vertical="top"/>
    </xf>
    <xf numFmtId="0" fontId="23" fillId="2" borderId="0" xfId="0" applyFont="1" applyFill="1" applyAlignment="1">
      <alignment horizontal="right" vertical="top"/>
    </xf>
    <xf numFmtId="0" fontId="26" fillId="2" borderId="0" xfId="1" applyFont="1" applyFill="1" applyAlignment="1">
      <alignment horizontal="left" vertical="top"/>
    </xf>
    <xf numFmtId="0" fontId="26" fillId="2" borderId="0" xfId="1" applyFont="1" applyFill="1" applyAlignment="1">
      <alignment horizontal="center" vertical="top"/>
    </xf>
    <xf numFmtId="0" fontId="21" fillId="2" borderId="0" xfId="0" applyFont="1" applyFill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 indent="1"/>
    </xf>
    <xf numFmtId="0" fontId="20" fillId="2" borderId="0" xfId="1" applyFont="1" applyFill="1" applyAlignment="1">
      <alignment horizontal="center"/>
    </xf>
    <xf numFmtId="164" fontId="22" fillId="2" borderId="0" xfId="0" applyNumberFormat="1" applyFont="1" applyFill="1" applyAlignment="1">
      <alignment horizontal="left" indent="1"/>
    </xf>
    <xf numFmtId="164" fontId="2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7" fillId="2" borderId="0" xfId="0" applyFont="1" applyFill="1"/>
    <xf numFmtId="0" fontId="12" fillId="3" borderId="10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left"/>
    </xf>
    <xf numFmtId="164" fontId="12" fillId="3" borderId="9" xfId="0" applyNumberFormat="1" applyFont="1" applyFill="1" applyBorder="1" applyAlignment="1">
      <alignment horizontal="center" wrapText="1"/>
    </xf>
    <xf numFmtId="164" fontId="8" fillId="3" borderId="9" xfId="0" applyNumberFormat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 vertical="center"/>
    </xf>
    <xf numFmtId="0" fontId="7" fillId="4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164" fontId="0" fillId="4" borderId="0" xfId="0" applyNumberFormat="1" applyFill="1" applyAlignment="1">
      <alignment horizontal="left" indent="1"/>
    </xf>
    <xf numFmtId="164" fontId="11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4" fillId="4" borderId="0" xfId="0" applyFont="1" applyFill="1"/>
    <xf numFmtId="0" fontId="6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5" fillId="4" borderId="0" xfId="0" applyFont="1" applyFill="1"/>
    <xf numFmtId="0" fontId="14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0" fillId="0" borderId="7" xfId="0" applyBorder="1"/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164" fontId="0" fillId="0" borderId="7" xfId="0" applyNumberFormat="1" applyBorder="1" applyAlignment="1">
      <alignment horizontal="left" indent="1"/>
    </xf>
    <xf numFmtId="164" fontId="1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8" fillId="4" borderId="0" xfId="0" applyFont="1" applyFill="1"/>
    <xf numFmtId="164" fontId="28" fillId="4" borderId="0" xfId="0" applyNumberFormat="1" applyFont="1" applyFill="1" applyAlignment="1">
      <alignment horizontal="left" indent="1"/>
    </xf>
    <xf numFmtId="0" fontId="28" fillId="4" borderId="7" xfId="0" applyFont="1" applyFill="1" applyBorder="1"/>
    <xf numFmtId="164" fontId="28" fillId="4" borderId="7" xfId="0" applyNumberFormat="1" applyFont="1" applyFill="1" applyBorder="1" applyAlignment="1">
      <alignment horizontal="left" indent="1"/>
    </xf>
    <xf numFmtId="0" fontId="29" fillId="4" borderId="0" xfId="0" applyFont="1" applyFill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30" fillId="4" borderId="0" xfId="0" applyFont="1" applyFill="1" applyAlignment="1">
      <alignment horizontal="left"/>
    </xf>
    <xf numFmtId="0" fontId="30" fillId="4" borderId="0" xfId="0" applyFont="1" applyFill="1"/>
    <xf numFmtId="164" fontId="30" fillId="4" borderId="0" xfId="0" applyNumberFormat="1" applyFont="1" applyFill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30" fillId="4" borderId="7" xfId="0" applyFont="1" applyFill="1" applyBorder="1" applyAlignment="1">
      <alignment horizontal="left"/>
    </xf>
    <xf numFmtId="0" fontId="30" fillId="4" borderId="7" xfId="0" applyFont="1" applyFill="1" applyBorder="1"/>
    <xf numFmtId="164" fontId="30" fillId="4" borderId="7" xfId="0" applyNumberFormat="1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5E4F8"/>
      <color rgb="FFFFDDFF"/>
      <color rgb="FFFFBDFF"/>
      <color rgb="FFEBCAF2"/>
      <color rgb="FFFDC9BF"/>
      <color rgb="FFF86C80"/>
      <color rgb="FFE4B9ED"/>
      <color rgb="FFD58FF5"/>
      <color rgb="FFF6E7F9"/>
      <color rgb="FFEDD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959975" y="596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184731" cy="264560"/>
    <xdr:sp macro="" textlink="">
      <xdr:nvSpPr>
        <xdr:cNvPr id="3" name="TextBox 2" descr="This is a list of product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59975" y="615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54358</xdr:colOff>
      <xdr:row>2</xdr:row>
      <xdr:rowOff>322791</xdr:rowOff>
    </xdr:to>
    <xdr:pic>
      <xdr:nvPicPr>
        <xdr:cNvPr id="4" name="Picture 3" title="OD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066" cy="978958"/>
        </a:xfrm>
        <a:prstGeom prst="rect">
          <a:avLst/>
        </a:prstGeom>
      </xdr:spPr>
    </xdr:pic>
    <xdr:clientData/>
  </xdr:twoCellAnchor>
  <xdr:twoCellAnchor editAs="oneCell">
    <xdr:from>
      <xdr:col>4</xdr:col>
      <xdr:colOff>89957</xdr:colOff>
      <xdr:row>0</xdr:row>
      <xdr:rowOff>31749</xdr:rowOff>
    </xdr:from>
    <xdr:to>
      <xdr:col>7</xdr:col>
      <xdr:colOff>322099</xdr:colOff>
      <xdr:row>2</xdr:row>
      <xdr:rowOff>111124</xdr:rowOff>
    </xdr:to>
    <xdr:pic>
      <xdr:nvPicPr>
        <xdr:cNvPr id="6" name="Picture 5" descr="Oregon USDA Foods logo">
          <a:extLst>
            <a:ext uri="{FF2B5EF4-FFF2-40B4-BE49-F238E27FC236}">
              <a16:creationId xmlns:a16="http://schemas.microsoft.com/office/drawing/2014/main" id="{EFA0451E-FA7A-8927-3D4F-71830486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124" y="31749"/>
          <a:ext cx="1676767" cy="735542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48</xdr:row>
      <xdr:rowOff>31750</xdr:rowOff>
    </xdr:from>
    <xdr:ext cx="184731" cy="264560"/>
    <xdr:sp macro="" textlink="">
      <xdr:nvSpPr>
        <xdr:cNvPr id="7" name="TextBox 6" descr="This is a lits of products">
          <a:extLst>
            <a:ext uri="{FF2B5EF4-FFF2-40B4-BE49-F238E27FC236}">
              <a16:creationId xmlns:a16="http://schemas.microsoft.com/office/drawing/2014/main" id="{E4041D51-D26F-40F6-B970-58DACD76B321}"/>
            </a:ext>
          </a:extLst>
        </xdr:cNvPr>
        <xdr:cNvSpPr txBox="1"/>
      </xdr:nvSpPr>
      <xdr:spPr>
        <a:xfrm>
          <a:off x="7381875" y="341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63</xdr:row>
      <xdr:rowOff>31750</xdr:rowOff>
    </xdr:from>
    <xdr:ext cx="184731" cy="264560"/>
    <xdr:sp macro="" textlink="">
      <xdr:nvSpPr>
        <xdr:cNvPr id="8" name="TextBox 7" descr="This is a list of products">
          <a:extLst>
            <a:ext uri="{FF2B5EF4-FFF2-40B4-BE49-F238E27FC236}">
              <a16:creationId xmlns:a16="http://schemas.microsoft.com/office/drawing/2014/main" id="{AA47A805-4D18-4588-9789-85539A80B8F3}"/>
            </a:ext>
          </a:extLst>
        </xdr:cNvPr>
        <xdr:cNvSpPr txBox="1"/>
      </xdr:nvSpPr>
      <xdr:spPr>
        <a:xfrm>
          <a:off x="7381875" y="97102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67</xdr:row>
      <xdr:rowOff>0</xdr:rowOff>
    </xdr:from>
    <xdr:ext cx="184731" cy="264560"/>
    <xdr:sp macro="" textlink="">
      <xdr:nvSpPr>
        <xdr:cNvPr id="9" name="TextBox 8" descr="The list of dairy products starts here">
          <a:extLst>
            <a:ext uri="{FF2B5EF4-FFF2-40B4-BE49-F238E27FC236}">
              <a16:creationId xmlns:a16="http://schemas.microsoft.com/office/drawing/2014/main" id="{3110E362-32CE-4BF6-9B00-FF33976246F3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72</xdr:row>
      <xdr:rowOff>0</xdr:rowOff>
    </xdr:from>
    <xdr:ext cx="184731" cy="264560"/>
    <xdr:sp macro="" textlink="">
      <xdr:nvSpPr>
        <xdr:cNvPr id="10" name="TextBox 9" descr="The list of grains products starts here">
          <a:extLst>
            <a:ext uri="{FF2B5EF4-FFF2-40B4-BE49-F238E27FC236}">
              <a16:creationId xmlns:a16="http://schemas.microsoft.com/office/drawing/2014/main" id="{8A95ABE4-21A7-4497-BDF7-E6DA2E02A673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72</xdr:row>
      <xdr:rowOff>0</xdr:rowOff>
    </xdr:from>
    <xdr:ext cx="184731" cy="264560"/>
    <xdr:sp macro="" textlink="">
      <xdr:nvSpPr>
        <xdr:cNvPr id="11" name="TextBox 10" descr="This list of grains products starts here">
          <a:extLst>
            <a:ext uri="{FF2B5EF4-FFF2-40B4-BE49-F238E27FC236}">
              <a16:creationId xmlns:a16="http://schemas.microsoft.com/office/drawing/2014/main" id="{FA94A9E6-CAD7-4707-92DF-C109F0FA3929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79</xdr:row>
      <xdr:rowOff>0</xdr:rowOff>
    </xdr:from>
    <xdr:ext cx="184731" cy="264560"/>
    <xdr:sp macro="" textlink="">
      <xdr:nvSpPr>
        <xdr:cNvPr id="12" name="TextBox 11" descr="Grains products section">
          <a:extLst>
            <a:ext uri="{FF2B5EF4-FFF2-40B4-BE49-F238E27FC236}">
              <a16:creationId xmlns:a16="http://schemas.microsoft.com/office/drawing/2014/main" id="{A6EAA59A-5FA2-474A-BDEB-B2F46D1A0245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79</xdr:row>
      <xdr:rowOff>0</xdr:rowOff>
    </xdr:from>
    <xdr:ext cx="184731" cy="264560"/>
    <xdr:sp macro="" textlink="">
      <xdr:nvSpPr>
        <xdr:cNvPr id="13" name="TextBox 12" descr="The list of peanut products starts here">
          <a:extLst>
            <a:ext uri="{FF2B5EF4-FFF2-40B4-BE49-F238E27FC236}">
              <a16:creationId xmlns:a16="http://schemas.microsoft.com/office/drawing/2014/main" id="{D39E0E89-696B-405A-8EBC-A7C7118C1892}"/>
            </a:ext>
          </a:extLst>
        </xdr:cNvPr>
        <xdr:cNvSpPr txBox="1"/>
      </xdr:nvSpPr>
      <xdr:spPr>
        <a:xfrm>
          <a:off x="7381875" y="63447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ns.usda.gov/usda-fis/product-information-sheets" TargetMode="External"/><Relationship Id="rId1" Type="http://schemas.openxmlformats.org/officeDocument/2006/relationships/hyperlink" Target="https://www.oregon.gov/ode/students-and-family/childnutrition/USDAFoods/Pages/Direct-Delivery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showRowColHeaders="0" tabSelected="1" zoomScale="120" zoomScaleNormal="120" workbookViewId="0">
      <selection activeCell="K12" sqref="K12"/>
    </sheetView>
  </sheetViews>
  <sheetFormatPr defaultColWidth="9.1796875" defaultRowHeight="14.5" x14ac:dyDescent="0.35"/>
  <cols>
    <col min="1" max="1" width="7.81640625" style="4" customWidth="1"/>
    <col min="2" max="2" width="6.6328125" style="1" customWidth="1"/>
    <col min="3" max="3" width="50.7265625" customWidth="1"/>
    <col min="4" max="4" width="15.08984375" style="2" customWidth="1"/>
    <col min="5" max="5" width="5.81640625" customWidth="1"/>
    <col min="6" max="6" width="9" style="6" customWidth="1"/>
    <col min="7" max="7" width="5.81640625" style="5" customWidth="1"/>
    <col min="8" max="8" width="4.7265625" style="3" customWidth="1"/>
  </cols>
  <sheetData>
    <row r="1" spans="1:8" ht="26" x14ac:dyDescent="0.6">
      <c r="A1" s="18"/>
      <c r="B1" s="19"/>
      <c r="C1" s="18" t="s">
        <v>0</v>
      </c>
      <c r="D1" s="20"/>
      <c r="E1" s="21"/>
      <c r="F1" s="22"/>
      <c r="G1" s="23"/>
      <c r="H1" s="24"/>
    </row>
    <row r="2" spans="1:8" ht="26" x14ac:dyDescent="0.6">
      <c r="A2" s="18"/>
      <c r="B2" s="19"/>
      <c r="C2" s="18" t="s">
        <v>131</v>
      </c>
      <c r="D2" s="20"/>
      <c r="E2" s="21"/>
      <c r="F2" s="22"/>
      <c r="G2" s="23"/>
      <c r="H2" s="24"/>
    </row>
    <row r="3" spans="1:8" ht="26" x14ac:dyDescent="0.6">
      <c r="A3" s="25"/>
      <c r="B3" s="19"/>
      <c r="C3" s="54" t="s">
        <v>130</v>
      </c>
      <c r="D3" s="26">
        <v>46014</v>
      </c>
      <c r="E3" s="21"/>
      <c r="F3" s="26"/>
      <c r="G3" s="23"/>
      <c r="H3" s="24"/>
    </row>
    <row r="4" spans="1:8" ht="10.5" customHeight="1" x14ac:dyDescent="0.55000000000000004">
      <c r="A4" s="25"/>
      <c r="B4" s="19"/>
      <c r="C4" s="21"/>
      <c r="D4" s="20"/>
      <c r="E4" s="21"/>
      <c r="F4" s="22"/>
      <c r="G4" s="23"/>
      <c r="H4" s="24"/>
    </row>
    <row r="5" spans="1:8" x14ac:dyDescent="0.35">
      <c r="A5" s="27" t="s">
        <v>125</v>
      </c>
      <c r="B5" s="28"/>
      <c r="C5" s="21"/>
      <c r="D5" s="20"/>
      <c r="E5" s="21"/>
      <c r="F5" s="22"/>
      <c r="G5" s="23"/>
      <c r="H5" s="24"/>
    </row>
    <row r="6" spans="1:8" x14ac:dyDescent="0.35">
      <c r="A6" s="29" t="s">
        <v>132</v>
      </c>
      <c r="B6" s="28"/>
      <c r="C6" s="21"/>
      <c r="D6" s="20"/>
      <c r="E6" s="21"/>
      <c r="F6" s="22"/>
      <c r="G6" s="23"/>
      <c r="H6" s="24"/>
    </row>
    <row r="7" spans="1:8" ht="8" customHeight="1" x14ac:dyDescent="0.35">
      <c r="A7" s="29"/>
      <c r="B7" s="28"/>
      <c r="C7" s="21"/>
      <c r="D7" s="20"/>
      <c r="E7" s="21"/>
      <c r="F7" s="22"/>
      <c r="G7" s="23"/>
      <c r="H7" s="24"/>
    </row>
    <row r="8" spans="1:8" x14ac:dyDescent="0.35">
      <c r="A8" s="30" t="s">
        <v>126</v>
      </c>
      <c r="B8" s="31"/>
      <c r="C8" s="32"/>
      <c r="D8" s="33"/>
      <c r="E8" s="32"/>
      <c r="F8" s="34"/>
      <c r="G8" s="35" t="s">
        <v>97</v>
      </c>
      <c r="H8" s="35"/>
    </row>
    <row r="9" spans="1:8" s="7" customFormat="1" x14ac:dyDescent="0.35">
      <c r="A9" s="36" t="s">
        <v>128</v>
      </c>
      <c r="B9" s="37"/>
      <c r="C9" s="38"/>
      <c r="D9" s="39"/>
      <c r="E9" s="38"/>
      <c r="F9" s="40"/>
      <c r="G9" s="41"/>
      <c r="H9" s="42"/>
    </row>
    <row r="10" spans="1:8" s="7" customFormat="1" x14ac:dyDescent="0.35">
      <c r="A10" s="43" t="s">
        <v>129</v>
      </c>
      <c r="B10" s="37"/>
      <c r="C10" s="44"/>
      <c r="D10" s="44"/>
      <c r="E10" s="45"/>
      <c r="F10" s="46" t="s">
        <v>124</v>
      </c>
      <c r="G10" s="41"/>
      <c r="H10" s="41"/>
    </row>
    <row r="11" spans="1:8" ht="17" customHeight="1" x14ac:dyDescent="0.35">
      <c r="A11" s="30" t="s">
        <v>135</v>
      </c>
      <c r="B11" s="47"/>
      <c r="C11" s="48"/>
      <c r="D11" s="49"/>
      <c r="E11" s="50"/>
      <c r="F11" s="51"/>
      <c r="G11" s="52"/>
      <c r="H11" s="53"/>
    </row>
    <row r="12" spans="1:8" s="3" customFormat="1" ht="36.5" x14ac:dyDescent="0.35">
      <c r="A12" s="55" t="s">
        <v>1</v>
      </c>
      <c r="B12" s="56" t="s">
        <v>134</v>
      </c>
      <c r="C12" s="57" t="s">
        <v>127</v>
      </c>
      <c r="D12" s="57" t="s">
        <v>115</v>
      </c>
      <c r="E12" s="57" t="s">
        <v>2</v>
      </c>
      <c r="F12" s="58" t="s">
        <v>133</v>
      </c>
      <c r="G12" s="59" t="s">
        <v>122</v>
      </c>
      <c r="H12" s="60" t="s">
        <v>3</v>
      </c>
    </row>
    <row r="13" spans="1:8" x14ac:dyDescent="0.35">
      <c r="A13" s="16" t="s">
        <v>4</v>
      </c>
      <c r="B13" s="66">
        <v>100187</v>
      </c>
      <c r="C13" t="s">
        <v>50</v>
      </c>
      <c r="D13" s="67" t="s">
        <v>107</v>
      </c>
      <c r="E13" s="68" t="s">
        <v>5</v>
      </c>
      <c r="F13" s="6">
        <v>98.44</v>
      </c>
      <c r="G13" s="69">
        <f t="shared" ref="G13:G31" si="0">H13*0.3</f>
        <v>12</v>
      </c>
      <c r="H13" s="17">
        <v>40</v>
      </c>
    </row>
    <row r="14" spans="1:8" x14ac:dyDescent="0.35">
      <c r="A14" s="16" t="s">
        <v>4</v>
      </c>
      <c r="B14" s="66">
        <v>100134</v>
      </c>
      <c r="C14" t="s">
        <v>49</v>
      </c>
      <c r="D14" s="67" t="s">
        <v>105</v>
      </c>
      <c r="E14" s="68" t="s">
        <v>5</v>
      </c>
      <c r="F14" s="6">
        <v>185.92</v>
      </c>
      <c r="G14" s="69">
        <f t="shared" si="0"/>
        <v>12</v>
      </c>
      <c r="H14" s="17">
        <v>40</v>
      </c>
    </row>
    <row r="15" spans="1:8" x14ac:dyDescent="0.35">
      <c r="A15" s="16" t="s">
        <v>4</v>
      </c>
      <c r="B15" s="66">
        <v>100158</v>
      </c>
      <c r="C15" t="s">
        <v>121</v>
      </c>
      <c r="D15" s="67" t="s">
        <v>106</v>
      </c>
      <c r="E15" s="68" t="s">
        <v>5</v>
      </c>
      <c r="F15" s="6">
        <v>202.83</v>
      </c>
      <c r="G15" s="69">
        <f t="shared" si="0"/>
        <v>12</v>
      </c>
      <c r="H15" s="17">
        <v>40</v>
      </c>
    </row>
    <row r="16" spans="1:8" x14ac:dyDescent="0.35">
      <c r="A16" s="16" t="s">
        <v>4</v>
      </c>
      <c r="B16" s="66">
        <v>100187</v>
      </c>
      <c r="C16" t="s">
        <v>50</v>
      </c>
      <c r="D16" s="67" t="s">
        <v>107</v>
      </c>
      <c r="E16" s="68" t="s">
        <v>5</v>
      </c>
      <c r="F16" s="6">
        <v>98.44</v>
      </c>
      <c r="G16" s="69">
        <f t="shared" si="0"/>
        <v>12</v>
      </c>
      <c r="H16" s="17">
        <v>40</v>
      </c>
    </row>
    <row r="17" spans="1:8" x14ac:dyDescent="0.35">
      <c r="A17" s="16" t="s">
        <v>4</v>
      </c>
      <c r="B17" s="66">
        <v>110322</v>
      </c>
      <c r="C17" t="s">
        <v>68</v>
      </c>
      <c r="D17" s="67" t="s">
        <v>106</v>
      </c>
      <c r="E17" s="68" t="s">
        <v>5</v>
      </c>
      <c r="F17" s="6">
        <v>179.2</v>
      </c>
      <c r="G17" s="69">
        <f t="shared" si="0"/>
        <v>12</v>
      </c>
      <c r="H17" s="17">
        <v>40</v>
      </c>
    </row>
    <row r="18" spans="1:8" x14ac:dyDescent="0.35">
      <c r="A18" s="16" t="s">
        <v>4</v>
      </c>
      <c r="B18" s="66">
        <v>110711</v>
      </c>
      <c r="C18" t="s">
        <v>81</v>
      </c>
      <c r="D18" s="67" t="s">
        <v>106</v>
      </c>
      <c r="E18" s="68" t="s">
        <v>5</v>
      </c>
      <c r="F18" s="6">
        <v>236.56</v>
      </c>
      <c r="G18" s="69">
        <f t="shared" si="0"/>
        <v>12</v>
      </c>
      <c r="H18" s="17">
        <v>40</v>
      </c>
    </row>
    <row r="19" spans="1:8" x14ac:dyDescent="0.35">
      <c r="A19" s="16" t="s">
        <v>4</v>
      </c>
      <c r="B19" s="66">
        <v>110730</v>
      </c>
      <c r="C19" t="s">
        <v>84</v>
      </c>
      <c r="D19" s="67" t="s">
        <v>123</v>
      </c>
      <c r="E19" s="68" t="s">
        <v>5</v>
      </c>
      <c r="F19" s="6">
        <v>108.53</v>
      </c>
      <c r="G19" s="69">
        <f t="shared" si="0"/>
        <v>12</v>
      </c>
      <c r="H19" s="17">
        <v>40</v>
      </c>
    </row>
    <row r="20" spans="1:8" x14ac:dyDescent="0.35">
      <c r="A20" s="61" t="s">
        <v>6</v>
      </c>
      <c r="B20" s="70">
        <v>100046</v>
      </c>
      <c r="C20" s="71" t="s">
        <v>44</v>
      </c>
      <c r="D20" s="72" t="s">
        <v>95</v>
      </c>
      <c r="E20" s="73" t="s">
        <v>5</v>
      </c>
      <c r="F20" s="74">
        <v>58.61</v>
      </c>
      <c r="G20" s="75">
        <f t="shared" si="0"/>
        <v>9</v>
      </c>
      <c r="H20" s="62">
        <v>30</v>
      </c>
    </row>
    <row r="21" spans="1:8" x14ac:dyDescent="0.35">
      <c r="A21" s="61" t="s">
        <v>6</v>
      </c>
      <c r="B21" s="76">
        <v>100101</v>
      </c>
      <c r="C21" s="71" t="s">
        <v>45</v>
      </c>
      <c r="D21" s="77" t="s">
        <v>108</v>
      </c>
      <c r="E21" s="78" t="s">
        <v>5</v>
      </c>
      <c r="F21" s="74">
        <v>134.18</v>
      </c>
      <c r="G21" s="75">
        <f t="shared" si="0"/>
        <v>12</v>
      </c>
      <c r="H21" s="62">
        <v>40</v>
      </c>
    </row>
    <row r="22" spans="1:8" x14ac:dyDescent="0.35">
      <c r="A22" s="61" t="s">
        <v>6</v>
      </c>
      <c r="B22" s="70">
        <v>100117</v>
      </c>
      <c r="C22" s="71" t="s">
        <v>46</v>
      </c>
      <c r="D22" s="72" t="s">
        <v>96</v>
      </c>
      <c r="E22" s="73" t="s">
        <v>5</v>
      </c>
      <c r="F22" s="74">
        <v>81.59</v>
      </c>
      <c r="G22" s="75">
        <f t="shared" si="0"/>
        <v>9</v>
      </c>
      <c r="H22" s="62">
        <v>30</v>
      </c>
    </row>
    <row r="23" spans="1:8" x14ac:dyDescent="0.35">
      <c r="A23" s="61" t="s">
        <v>6</v>
      </c>
      <c r="B23" s="70">
        <v>100119</v>
      </c>
      <c r="C23" s="71" t="s">
        <v>47</v>
      </c>
      <c r="D23" s="72" t="s">
        <v>110</v>
      </c>
      <c r="E23" s="73" t="s">
        <v>5</v>
      </c>
      <c r="F23" s="74">
        <v>83.51</v>
      </c>
      <c r="G23" s="75">
        <f t="shared" si="0"/>
        <v>9</v>
      </c>
      <c r="H23" s="62">
        <v>30</v>
      </c>
    </row>
    <row r="24" spans="1:8" x14ac:dyDescent="0.35">
      <c r="A24" s="61" t="s">
        <v>6</v>
      </c>
      <c r="B24" s="70">
        <v>100125</v>
      </c>
      <c r="C24" s="71" t="s">
        <v>48</v>
      </c>
      <c r="D24" s="72" t="s">
        <v>111</v>
      </c>
      <c r="E24" s="73" t="s">
        <v>5</v>
      </c>
      <c r="F24" s="74">
        <v>170.26</v>
      </c>
      <c r="G24" s="75">
        <f t="shared" si="0"/>
        <v>12</v>
      </c>
      <c r="H24" s="62">
        <v>40</v>
      </c>
    </row>
    <row r="25" spans="1:8" x14ac:dyDescent="0.35">
      <c r="A25" s="61" t="s">
        <v>6</v>
      </c>
      <c r="B25" s="70">
        <v>110462</v>
      </c>
      <c r="C25" s="71" t="s">
        <v>73</v>
      </c>
      <c r="D25" s="72" t="s">
        <v>96</v>
      </c>
      <c r="E25" s="73" t="s">
        <v>5</v>
      </c>
      <c r="F25" s="74">
        <v>98.45</v>
      </c>
      <c r="G25" s="75">
        <f t="shared" si="0"/>
        <v>9</v>
      </c>
      <c r="H25" s="62">
        <v>30</v>
      </c>
    </row>
    <row r="26" spans="1:8" x14ac:dyDescent="0.35">
      <c r="A26" s="61" t="s">
        <v>6</v>
      </c>
      <c r="B26" s="70">
        <v>110921</v>
      </c>
      <c r="C26" s="71" t="s">
        <v>88</v>
      </c>
      <c r="D26" s="72" t="s">
        <v>96</v>
      </c>
      <c r="E26" s="73" t="s">
        <v>5</v>
      </c>
      <c r="F26" s="74">
        <v>87.47</v>
      </c>
      <c r="G26" s="75">
        <f t="shared" si="0"/>
        <v>9</v>
      </c>
      <c r="H26" s="62">
        <v>30</v>
      </c>
    </row>
    <row r="27" spans="1:8" x14ac:dyDescent="0.35">
      <c r="A27" s="64" t="s">
        <v>6</v>
      </c>
      <c r="B27" s="79">
        <v>111751</v>
      </c>
      <c r="C27" s="71" t="s">
        <v>90</v>
      </c>
      <c r="D27" s="80" t="s">
        <v>109</v>
      </c>
      <c r="E27" s="81" t="s">
        <v>5</v>
      </c>
      <c r="F27" s="74">
        <v>81.25</v>
      </c>
      <c r="G27" s="75">
        <f t="shared" si="0"/>
        <v>7.5</v>
      </c>
      <c r="H27" s="62">
        <v>25</v>
      </c>
    </row>
    <row r="28" spans="1:8" x14ac:dyDescent="0.35">
      <c r="A28" s="61" t="s">
        <v>6</v>
      </c>
      <c r="B28" s="70">
        <v>111881</v>
      </c>
      <c r="C28" s="71" t="s">
        <v>92</v>
      </c>
      <c r="D28" s="72" t="s">
        <v>96</v>
      </c>
      <c r="E28" s="73" t="s">
        <v>5</v>
      </c>
      <c r="F28" s="74">
        <v>123.64</v>
      </c>
      <c r="G28" s="75">
        <f t="shared" si="0"/>
        <v>9</v>
      </c>
      <c r="H28" s="62">
        <v>30</v>
      </c>
    </row>
    <row r="29" spans="1:8" x14ac:dyDescent="0.35">
      <c r="A29" s="61" t="s">
        <v>6</v>
      </c>
      <c r="B29" s="70">
        <v>111893</v>
      </c>
      <c r="C29" s="71" t="s">
        <v>93</v>
      </c>
      <c r="D29" s="72" t="s">
        <v>107</v>
      </c>
      <c r="E29" s="73" t="s">
        <v>5</v>
      </c>
      <c r="F29" s="74">
        <v>171.46</v>
      </c>
      <c r="G29" s="75">
        <f t="shared" si="0"/>
        <v>12</v>
      </c>
      <c r="H29" s="62">
        <v>40</v>
      </c>
    </row>
    <row r="30" spans="1:8" x14ac:dyDescent="0.35">
      <c r="A30" s="61" t="s">
        <v>6</v>
      </c>
      <c r="B30" s="70">
        <v>111900</v>
      </c>
      <c r="C30" s="71" t="s">
        <v>94</v>
      </c>
      <c r="D30" s="72" t="s">
        <v>107</v>
      </c>
      <c r="E30" s="73" t="s">
        <v>5</v>
      </c>
      <c r="F30" s="74">
        <v>164.71</v>
      </c>
      <c r="G30" s="75">
        <f t="shared" si="0"/>
        <v>12</v>
      </c>
      <c r="H30" s="62">
        <v>40</v>
      </c>
    </row>
    <row r="31" spans="1:8" x14ac:dyDescent="0.35">
      <c r="A31" s="16" t="s">
        <v>7</v>
      </c>
      <c r="B31" s="66">
        <v>110851</v>
      </c>
      <c r="C31" t="s">
        <v>85</v>
      </c>
      <c r="D31" s="67" t="s">
        <v>112</v>
      </c>
      <c r="E31" s="68" t="s">
        <v>5</v>
      </c>
      <c r="F31" s="6">
        <v>96.08</v>
      </c>
      <c r="G31" s="69">
        <f t="shared" si="0"/>
        <v>12</v>
      </c>
      <c r="H31" s="17">
        <v>40</v>
      </c>
    </row>
    <row r="32" spans="1:8" s="8" customFormat="1" x14ac:dyDescent="0.35">
      <c r="A32" s="61" t="s">
        <v>9</v>
      </c>
      <c r="B32" s="95">
        <v>100307</v>
      </c>
      <c r="C32" s="91" t="s">
        <v>59</v>
      </c>
      <c r="D32" s="97" t="s">
        <v>20</v>
      </c>
      <c r="E32" s="98" t="s">
        <v>8</v>
      </c>
      <c r="F32" s="92">
        <v>16.23</v>
      </c>
      <c r="G32" s="99">
        <f t="shared" ref="G32:G39" si="1">H32*0.3</f>
        <v>11.4</v>
      </c>
      <c r="H32" s="100">
        <v>38</v>
      </c>
    </row>
    <row r="33" spans="1:8" s="8" customFormat="1" x14ac:dyDescent="0.35">
      <c r="A33" s="61" t="s">
        <v>9</v>
      </c>
      <c r="B33" s="95">
        <v>100313</v>
      </c>
      <c r="C33" s="91" t="s">
        <v>60</v>
      </c>
      <c r="D33" s="97" t="s">
        <v>20</v>
      </c>
      <c r="E33" s="98" t="s">
        <v>8</v>
      </c>
      <c r="F33" s="92">
        <v>26.37</v>
      </c>
      <c r="G33" s="99">
        <f t="shared" si="1"/>
        <v>11.924999999999999</v>
      </c>
      <c r="H33" s="100">
        <v>39.75</v>
      </c>
    </row>
    <row r="34" spans="1:8" x14ac:dyDescent="0.35">
      <c r="A34" s="61" t="s">
        <v>9</v>
      </c>
      <c r="B34" s="76">
        <v>100327</v>
      </c>
      <c r="C34" s="71" t="s">
        <v>61</v>
      </c>
      <c r="D34" s="77" t="s">
        <v>102</v>
      </c>
      <c r="E34" s="78" t="s">
        <v>103</v>
      </c>
      <c r="F34" s="74">
        <v>40.840000000000003</v>
      </c>
      <c r="G34" s="75">
        <f t="shared" si="1"/>
        <v>12.485999999999999</v>
      </c>
      <c r="H34" s="62">
        <v>41.62</v>
      </c>
    </row>
    <row r="35" spans="1:8" s="8" customFormat="1" x14ac:dyDescent="0.35">
      <c r="A35" s="61" t="s">
        <v>9</v>
      </c>
      <c r="B35" s="95">
        <v>100329</v>
      </c>
      <c r="C35" s="91" t="s">
        <v>12</v>
      </c>
      <c r="D35" s="97" t="s">
        <v>20</v>
      </c>
      <c r="E35" s="98" t="s">
        <v>8</v>
      </c>
      <c r="F35" s="92">
        <v>19.96</v>
      </c>
      <c r="G35" s="99">
        <f t="shared" si="1"/>
        <v>11.475</v>
      </c>
      <c r="H35" s="100">
        <v>38.25</v>
      </c>
    </row>
    <row r="36" spans="1:8" s="8" customFormat="1" x14ac:dyDescent="0.35">
      <c r="A36" s="61" t="s">
        <v>9</v>
      </c>
      <c r="B36" s="76">
        <v>100330</v>
      </c>
      <c r="C36" s="71" t="s">
        <v>114</v>
      </c>
      <c r="D36" s="77" t="s">
        <v>20</v>
      </c>
      <c r="E36" s="78" t="s">
        <v>8</v>
      </c>
      <c r="F36" s="74">
        <v>30.75</v>
      </c>
      <c r="G36" s="75">
        <f t="shared" si="1"/>
        <v>11.924999999999999</v>
      </c>
      <c r="H36" s="62">
        <v>39.75</v>
      </c>
    </row>
    <row r="37" spans="1:8" s="8" customFormat="1" x14ac:dyDescent="0.35">
      <c r="A37" s="61" t="s">
        <v>9</v>
      </c>
      <c r="B37" s="76">
        <v>100334</v>
      </c>
      <c r="C37" s="71" t="s">
        <v>13</v>
      </c>
      <c r="D37" s="77" t="s">
        <v>20</v>
      </c>
      <c r="E37" s="78" t="s">
        <v>8</v>
      </c>
      <c r="F37" s="74">
        <v>24.65</v>
      </c>
      <c r="G37" s="75">
        <f t="shared" si="1"/>
        <v>11.924999999999999</v>
      </c>
      <c r="H37" s="62">
        <v>39.75</v>
      </c>
    </row>
    <row r="38" spans="1:8" s="8" customFormat="1" x14ac:dyDescent="0.35">
      <c r="A38" s="61" t="s">
        <v>9</v>
      </c>
      <c r="B38" s="76">
        <v>100336</v>
      </c>
      <c r="C38" s="71" t="s">
        <v>11</v>
      </c>
      <c r="D38" s="77" t="s">
        <v>20</v>
      </c>
      <c r="E38" s="78" t="s">
        <v>8</v>
      </c>
      <c r="F38" s="74">
        <v>24.84</v>
      </c>
      <c r="G38" s="75">
        <f t="shared" si="1"/>
        <v>11.924999999999999</v>
      </c>
      <c r="H38" s="62">
        <v>39.75</v>
      </c>
    </row>
    <row r="39" spans="1:8" x14ac:dyDescent="0.35">
      <c r="A39" s="61" t="s">
        <v>9</v>
      </c>
      <c r="B39" s="95">
        <v>100348</v>
      </c>
      <c r="C39" s="91" t="s">
        <v>62</v>
      </c>
      <c r="D39" s="97" t="s">
        <v>100</v>
      </c>
      <c r="E39" s="98" t="s">
        <v>99</v>
      </c>
      <c r="F39" s="92">
        <v>19.86</v>
      </c>
      <c r="G39" s="99">
        <f t="shared" si="1"/>
        <v>9</v>
      </c>
      <c r="H39" s="100">
        <v>30</v>
      </c>
    </row>
    <row r="40" spans="1:8" x14ac:dyDescent="0.35">
      <c r="A40" s="61" t="s">
        <v>9</v>
      </c>
      <c r="B40" s="70">
        <v>100355</v>
      </c>
      <c r="C40" s="71" t="s">
        <v>63</v>
      </c>
      <c r="D40" s="77" t="s">
        <v>101</v>
      </c>
      <c r="E40" s="73" t="s">
        <v>5</v>
      </c>
      <c r="F40" s="74">
        <v>27.88</v>
      </c>
      <c r="G40" s="75">
        <f t="shared" ref="G40:G80" si="2">H40*0.3</f>
        <v>9</v>
      </c>
      <c r="H40" s="62">
        <v>30</v>
      </c>
    </row>
    <row r="41" spans="1:8" x14ac:dyDescent="0.35">
      <c r="A41" s="61" t="s">
        <v>9</v>
      </c>
      <c r="B41" s="70">
        <v>100357</v>
      </c>
      <c r="C41" s="71" t="s">
        <v>64</v>
      </c>
      <c r="D41" s="77" t="s">
        <v>101</v>
      </c>
      <c r="E41" s="73" t="s">
        <v>5</v>
      </c>
      <c r="F41" s="74">
        <v>35.590000000000003</v>
      </c>
      <c r="G41" s="75">
        <f t="shared" si="2"/>
        <v>9</v>
      </c>
      <c r="H41" s="62">
        <v>30</v>
      </c>
    </row>
    <row r="42" spans="1:8" x14ac:dyDescent="0.35">
      <c r="A42" s="61" t="s">
        <v>9</v>
      </c>
      <c r="B42" s="76">
        <v>110473</v>
      </c>
      <c r="C42" s="71" t="s">
        <v>74</v>
      </c>
      <c r="D42" s="77" t="s">
        <v>98</v>
      </c>
      <c r="E42" s="78" t="s">
        <v>99</v>
      </c>
      <c r="F42" s="74">
        <v>55.29</v>
      </c>
      <c r="G42" s="75">
        <f t="shared" si="2"/>
        <v>9</v>
      </c>
      <c r="H42" s="62">
        <v>30</v>
      </c>
    </row>
    <row r="43" spans="1:8" s="8" customFormat="1" x14ac:dyDescent="0.35">
      <c r="A43" s="61" t="s">
        <v>9</v>
      </c>
      <c r="B43" s="76">
        <v>110724</v>
      </c>
      <c r="C43" s="71" t="s">
        <v>83</v>
      </c>
      <c r="D43" s="77" t="s">
        <v>104</v>
      </c>
      <c r="E43" s="78" t="s">
        <v>5</v>
      </c>
      <c r="F43" s="74">
        <v>49.87</v>
      </c>
      <c r="G43" s="75">
        <f t="shared" si="2"/>
        <v>9</v>
      </c>
      <c r="H43" s="62">
        <v>30</v>
      </c>
    </row>
    <row r="44" spans="1:8" x14ac:dyDescent="0.35">
      <c r="A44" s="61" t="s">
        <v>9</v>
      </c>
      <c r="B44" s="95">
        <v>110763</v>
      </c>
      <c r="C44" s="91" t="s">
        <v>10</v>
      </c>
      <c r="D44" s="97" t="s">
        <v>113</v>
      </c>
      <c r="E44" s="98" t="s">
        <v>5</v>
      </c>
      <c r="F44" s="92">
        <v>24.91</v>
      </c>
      <c r="G44" s="99">
        <f t="shared" si="2"/>
        <v>9</v>
      </c>
      <c r="H44" s="100">
        <v>30</v>
      </c>
    </row>
    <row r="45" spans="1:8" x14ac:dyDescent="0.35">
      <c r="A45" s="63" t="s">
        <v>9</v>
      </c>
      <c r="B45" s="96">
        <v>111230</v>
      </c>
      <c r="C45" s="93" t="s">
        <v>89</v>
      </c>
      <c r="D45" s="101" t="s">
        <v>101</v>
      </c>
      <c r="E45" s="102" t="s">
        <v>99</v>
      </c>
      <c r="F45" s="94">
        <v>25.52</v>
      </c>
      <c r="G45" s="103">
        <f t="shared" si="2"/>
        <v>9</v>
      </c>
      <c r="H45" s="104">
        <v>30</v>
      </c>
    </row>
    <row r="46" spans="1:8" x14ac:dyDescent="0.35">
      <c r="A46" s="9" t="s">
        <v>14</v>
      </c>
      <c r="B46" s="10">
        <v>100359</v>
      </c>
      <c r="C46" s="11" t="s">
        <v>15</v>
      </c>
      <c r="D46" s="12" t="s">
        <v>20</v>
      </c>
      <c r="E46" s="13" t="s">
        <v>8</v>
      </c>
      <c r="F46" s="14">
        <v>20.43</v>
      </c>
      <c r="G46" s="69">
        <f t="shared" si="2"/>
        <v>12.15</v>
      </c>
      <c r="H46" s="15">
        <v>40.5</v>
      </c>
    </row>
    <row r="47" spans="1:8" x14ac:dyDescent="0.35">
      <c r="A47" s="16" t="s">
        <v>14</v>
      </c>
      <c r="B47" s="66">
        <v>100360</v>
      </c>
      <c r="C47" t="s">
        <v>65</v>
      </c>
      <c r="D47" s="67" t="s">
        <v>20</v>
      </c>
      <c r="E47" s="68" t="s">
        <v>8</v>
      </c>
      <c r="F47" s="6">
        <v>20.09</v>
      </c>
      <c r="G47" s="69">
        <f t="shared" si="2"/>
        <v>12.15</v>
      </c>
      <c r="H47" s="17">
        <v>40.5</v>
      </c>
    </row>
    <row r="48" spans="1:8" x14ac:dyDescent="0.35">
      <c r="A48" s="16" t="s">
        <v>14</v>
      </c>
      <c r="B48" s="66">
        <v>100362</v>
      </c>
      <c r="C48" t="s">
        <v>16</v>
      </c>
      <c r="D48" s="67" t="s">
        <v>20</v>
      </c>
      <c r="E48" s="68" t="s">
        <v>8</v>
      </c>
      <c r="F48" s="6">
        <v>41.42</v>
      </c>
      <c r="G48" s="69">
        <f t="shared" si="2"/>
        <v>12.6</v>
      </c>
      <c r="H48" s="17">
        <v>42</v>
      </c>
    </row>
    <row r="49" spans="1:8" x14ac:dyDescent="0.35">
      <c r="A49" s="16" t="s">
        <v>14</v>
      </c>
      <c r="B49" s="66">
        <v>100365</v>
      </c>
      <c r="C49" t="s">
        <v>66</v>
      </c>
      <c r="D49" s="67" t="s">
        <v>20</v>
      </c>
      <c r="E49" s="68" t="s">
        <v>8</v>
      </c>
      <c r="F49" s="6">
        <v>20.02</v>
      </c>
      <c r="G49" s="69">
        <f t="shared" si="2"/>
        <v>12.15</v>
      </c>
      <c r="H49" s="17">
        <v>40.5</v>
      </c>
    </row>
    <row r="50" spans="1:8" x14ac:dyDescent="0.35">
      <c r="A50" s="16" t="s">
        <v>14</v>
      </c>
      <c r="B50" s="66">
        <v>100370</v>
      </c>
      <c r="C50" t="s">
        <v>17</v>
      </c>
      <c r="D50" s="67" t="s">
        <v>20</v>
      </c>
      <c r="E50" s="68" t="s">
        <v>8</v>
      </c>
      <c r="F50" s="6">
        <v>23.39</v>
      </c>
      <c r="G50" s="69">
        <f t="shared" si="2"/>
        <v>12.15</v>
      </c>
      <c r="H50" s="17">
        <v>40.5</v>
      </c>
    </row>
    <row r="51" spans="1:8" x14ac:dyDescent="0.35">
      <c r="A51" s="61" t="s">
        <v>18</v>
      </c>
      <c r="B51" s="95">
        <v>100212</v>
      </c>
      <c r="C51" s="91" t="s">
        <v>51</v>
      </c>
      <c r="D51" s="97" t="s">
        <v>20</v>
      </c>
      <c r="E51" s="98" t="s">
        <v>8</v>
      </c>
      <c r="F51" s="92">
        <v>44.33</v>
      </c>
      <c r="G51" s="99">
        <f t="shared" si="2"/>
        <v>11.924999999999999</v>
      </c>
      <c r="H51" s="100">
        <v>39.75</v>
      </c>
    </row>
    <row r="52" spans="1:8" x14ac:dyDescent="0.35">
      <c r="A52" s="61" t="s">
        <v>18</v>
      </c>
      <c r="B52" s="95">
        <v>100219</v>
      </c>
      <c r="C52" s="91" t="s">
        <v>19</v>
      </c>
      <c r="D52" s="97" t="s">
        <v>20</v>
      </c>
      <c r="E52" s="98" t="s">
        <v>8</v>
      </c>
      <c r="F52" s="92">
        <v>41.91</v>
      </c>
      <c r="G52" s="99">
        <f t="shared" si="2"/>
        <v>11.924999999999999</v>
      </c>
      <c r="H52" s="100">
        <v>39.75</v>
      </c>
    </row>
    <row r="53" spans="1:8" x14ac:dyDescent="0.35">
      <c r="A53" s="61" t="s">
        <v>18</v>
      </c>
      <c r="B53" s="95">
        <v>100220</v>
      </c>
      <c r="C53" s="91" t="s">
        <v>21</v>
      </c>
      <c r="D53" s="97" t="s">
        <v>20</v>
      </c>
      <c r="E53" s="98" t="s">
        <v>8</v>
      </c>
      <c r="F53" s="92">
        <v>41.45</v>
      </c>
      <c r="G53" s="99">
        <f t="shared" si="2"/>
        <v>11.924999999999999</v>
      </c>
      <c r="H53" s="100">
        <v>39.75</v>
      </c>
    </row>
    <row r="54" spans="1:8" s="8" customFormat="1" x14ac:dyDescent="0.35">
      <c r="A54" s="61" t="s">
        <v>18</v>
      </c>
      <c r="B54" s="95">
        <v>100224</v>
      </c>
      <c r="C54" s="91" t="s">
        <v>23</v>
      </c>
      <c r="D54" s="97" t="s">
        <v>20</v>
      </c>
      <c r="E54" s="98" t="s">
        <v>8</v>
      </c>
      <c r="F54" s="92">
        <v>42.7</v>
      </c>
      <c r="G54" s="99">
        <f t="shared" si="2"/>
        <v>11.85</v>
      </c>
      <c r="H54" s="100">
        <v>39.5</v>
      </c>
    </row>
    <row r="55" spans="1:8" x14ac:dyDescent="0.35">
      <c r="A55" s="61" t="s">
        <v>18</v>
      </c>
      <c r="B55" s="95">
        <v>100225</v>
      </c>
      <c r="C55" s="91" t="s">
        <v>52</v>
      </c>
      <c r="D55" s="97" t="s">
        <v>20</v>
      </c>
      <c r="E55" s="98" t="s">
        <v>8</v>
      </c>
      <c r="F55" s="92">
        <v>42.88</v>
      </c>
      <c r="G55" s="99">
        <f t="shared" si="2"/>
        <v>11.85</v>
      </c>
      <c r="H55" s="100">
        <v>39.5</v>
      </c>
    </row>
    <row r="56" spans="1:8" s="8" customFormat="1" x14ac:dyDescent="0.35">
      <c r="A56" s="61" t="s">
        <v>18</v>
      </c>
      <c r="B56" s="95">
        <v>100241</v>
      </c>
      <c r="C56" s="91" t="s">
        <v>53</v>
      </c>
      <c r="D56" s="97" t="s">
        <v>22</v>
      </c>
      <c r="E56" s="98" t="s">
        <v>5</v>
      </c>
      <c r="F56" s="92">
        <v>39.770000000000003</v>
      </c>
      <c r="G56" s="99">
        <f t="shared" si="2"/>
        <v>7.919999999999999</v>
      </c>
      <c r="H56" s="100">
        <v>26.4</v>
      </c>
    </row>
    <row r="57" spans="1:8" s="8" customFormat="1" x14ac:dyDescent="0.35">
      <c r="A57" s="61" t="s">
        <v>18</v>
      </c>
      <c r="B57" s="76">
        <v>100242</v>
      </c>
      <c r="C57" s="82" t="s">
        <v>54</v>
      </c>
      <c r="D57" s="77" t="s">
        <v>55</v>
      </c>
      <c r="E57" s="78" t="s">
        <v>99</v>
      </c>
      <c r="F57" s="74">
        <v>37.020000000000003</v>
      </c>
      <c r="G57" s="75">
        <f t="shared" si="2"/>
        <v>7.1999999999999993</v>
      </c>
      <c r="H57" s="62">
        <v>24</v>
      </c>
    </row>
    <row r="58" spans="1:8" s="7" customFormat="1" x14ac:dyDescent="0.35">
      <c r="A58" s="61" t="s">
        <v>18</v>
      </c>
      <c r="B58" s="95">
        <v>100256</v>
      </c>
      <c r="C58" s="91" t="s">
        <v>56</v>
      </c>
      <c r="D58" s="97" t="s">
        <v>29</v>
      </c>
      <c r="E58" s="98" t="s">
        <v>5</v>
      </c>
      <c r="F58" s="92">
        <v>44.37</v>
      </c>
      <c r="G58" s="99">
        <f t="shared" si="2"/>
        <v>8.1</v>
      </c>
      <c r="H58" s="100">
        <v>27</v>
      </c>
    </row>
    <row r="59" spans="1:8" s="8" customFormat="1" x14ac:dyDescent="0.35">
      <c r="A59" s="61" t="s">
        <v>18</v>
      </c>
      <c r="B59" s="95">
        <v>100261</v>
      </c>
      <c r="C59" s="91" t="s">
        <v>57</v>
      </c>
      <c r="D59" s="97" t="s">
        <v>29</v>
      </c>
      <c r="E59" s="98" t="s">
        <v>5</v>
      </c>
      <c r="F59" s="92">
        <v>48.84</v>
      </c>
      <c r="G59" s="99">
        <f t="shared" si="2"/>
        <v>7.919999999999999</v>
      </c>
      <c r="H59" s="100">
        <v>26.4</v>
      </c>
    </row>
    <row r="60" spans="1:8" s="7" customFormat="1" x14ac:dyDescent="0.35">
      <c r="A60" s="61" t="s">
        <v>18</v>
      </c>
      <c r="B60" s="76">
        <v>100293</v>
      </c>
      <c r="C60" s="82" t="s">
        <v>58</v>
      </c>
      <c r="D60" s="77" t="s">
        <v>36</v>
      </c>
      <c r="E60" s="78" t="s">
        <v>8</v>
      </c>
      <c r="F60" s="74">
        <v>21.21</v>
      </c>
      <c r="G60" s="75">
        <f t="shared" si="2"/>
        <v>3.5999999999999996</v>
      </c>
      <c r="H60" s="62">
        <v>12</v>
      </c>
    </row>
    <row r="61" spans="1:8" s="8" customFormat="1" x14ac:dyDescent="0.35">
      <c r="A61" s="61" t="s">
        <v>18</v>
      </c>
      <c r="B61" s="65">
        <v>110361</v>
      </c>
      <c r="C61" s="82" t="s">
        <v>69</v>
      </c>
      <c r="D61" s="77" t="s">
        <v>29</v>
      </c>
      <c r="E61" s="78" t="s">
        <v>8</v>
      </c>
      <c r="F61" s="74">
        <v>17.77</v>
      </c>
      <c r="G61" s="75">
        <f t="shared" si="2"/>
        <v>8.1</v>
      </c>
      <c r="H61" s="62">
        <v>27</v>
      </c>
    </row>
    <row r="62" spans="1:8" s="8" customFormat="1" x14ac:dyDescent="0.35">
      <c r="A62" s="61" t="s">
        <v>18</v>
      </c>
      <c r="B62" s="76">
        <v>110541</v>
      </c>
      <c r="C62" s="82" t="s">
        <v>79</v>
      </c>
      <c r="D62" s="77" t="s">
        <v>20</v>
      </c>
      <c r="E62" s="78" t="s">
        <v>8</v>
      </c>
      <c r="F62" s="74">
        <v>25.25</v>
      </c>
      <c r="G62" s="75">
        <f t="shared" si="2"/>
        <v>11.924999999999999</v>
      </c>
      <c r="H62" s="62">
        <v>39.75</v>
      </c>
    </row>
    <row r="63" spans="1:8" x14ac:dyDescent="0.35">
      <c r="A63" s="61" t="s">
        <v>18</v>
      </c>
      <c r="B63" s="76">
        <v>110623</v>
      </c>
      <c r="C63" s="82" t="s">
        <v>80</v>
      </c>
      <c r="D63" s="77" t="s">
        <v>35</v>
      </c>
      <c r="E63" s="78" t="s">
        <v>5</v>
      </c>
      <c r="F63" s="74">
        <v>44.06</v>
      </c>
      <c r="G63" s="75">
        <f t="shared" si="2"/>
        <v>9</v>
      </c>
      <c r="H63" s="62">
        <v>30</v>
      </c>
    </row>
    <row r="64" spans="1:8" s="8" customFormat="1" x14ac:dyDescent="0.35">
      <c r="A64" s="61" t="s">
        <v>18</v>
      </c>
      <c r="B64" s="76">
        <v>110723</v>
      </c>
      <c r="C64" s="82" t="s">
        <v>82</v>
      </c>
      <c r="D64" s="77" t="s">
        <v>37</v>
      </c>
      <c r="E64" s="78" t="s">
        <v>8</v>
      </c>
      <c r="F64" s="74">
        <v>58.14</v>
      </c>
      <c r="G64" s="75">
        <f t="shared" si="2"/>
        <v>6.5249999999999995</v>
      </c>
      <c r="H64" s="62">
        <v>21.75</v>
      </c>
    </row>
    <row r="65" spans="1:8" s="8" customFormat="1" x14ac:dyDescent="0.35">
      <c r="A65" s="61" t="s">
        <v>18</v>
      </c>
      <c r="B65" s="95">
        <v>110859</v>
      </c>
      <c r="C65" s="91" t="s">
        <v>86</v>
      </c>
      <c r="D65" s="97" t="s">
        <v>38</v>
      </c>
      <c r="E65" s="98" t="s">
        <v>5</v>
      </c>
      <c r="F65" s="92">
        <v>39.75</v>
      </c>
      <c r="G65" s="99">
        <f t="shared" si="2"/>
        <v>7.1999999999999993</v>
      </c>
      <c r="H65" s="100">
        <v>24</v>
      </c>
    </row>
    <row r="66" spans="1:8" s="8" customFormat="1" x14ac:dyDescent="0.35">
      <c r="A66" s="61" t="s">
        <v>18</v>
      </c>
      <c r="B66" s="95">
        <v>110860</v>
      </c>
      <c r="C66" s="91" t="s">
        <v>87</v>
      </c>
      <c r="D66" s="97" t="s">
        <v>34</v>
      </c>
      <c r="E66" s="98" t="s">
        <v>5</v>
      </c>
      <c r="F66" s="92">
        <v>49.35</v>
      </c>
      <c r="G66" s="99">
        <f t="shared" si="2"/>
        <v>9</v>
      </c>
      <c r="H66" s="100">
        <v>30</v>
      </c>
    </row>
    <row r="67" spans="1:8" x14ac:dyDescent="0.35">
      <c r="A67" s="16" t="s">
        <v>32</v>
      </c>
      <c r="B67" s="66">
        <v>111790</v>
      </c>
      <c r="C67" t="s">
        <v>91</v>
      </c>
      <c r="D67" s="67" t="s">
        <v>38</v>
      </c>
      <c r="E67" s="68" t="s">
        <v>5</v>
      </c>
      <c r="F67" s="6">
        <v>19.190000000000001</v>
      </c>
      <c r="G67" s="69">
        <f t="shared" si="2"/>
        <v>7.1999999999999993</v>
      </c>
      <c r="H67" s="17">
        <v>24</v>
      </c>
    </row>
    <row r="68" spans="1:8" x14ac:dyDescent="0.35">
      <c r="A68" s="61" t="s">
        <v>24</v>
      </c>
      <c r="B68" s="70">
        <v>100003</v>
      </c>
      <c r="C68" s="71" t="s">
        <v>116</v>
      </c>
      <c r="D68" s="72" t="s">
        <v>34</v>
      </c>
      <c r="E68" s="73" t="s">
        <v>25</v>
      </c>
      <c r="F68" s="74">
        <v>66.459999999999994</v>
      </c>
      <c r="G68" s="75">
        <f t="shared" si="2"/>
        <v>9</v>
      </c>
      <c r="H68" s="62">
        <v>30</v>
      </c>
    </row>
    <row r="69" spans="1:8" s="7" customFormat="1" x14ac:dyDescent="0.35">
      <c r="A69" s="61" t="s">
        <v>24</v>
      </c>
      <c r="B69" s="65">
        <v>100018</v>
      </c>
      <c r="C69" s="71" t="s">
        <v>117</v>
      </c>
      <c r="D69" s="72" t="s">
        <v>30</v>
      </c>
      <c r="E69" s="73" t="s">
        <v>25</v>
      </c>
      <c r="F69" s="74">
        <v>73.83</v>
      </c>
      <c r="G69" s="75">
        <f t="shared" si="2"/>
        <v>9</v>
      </c>
      <c r="H69" s="62">
        <v>30</v>
      </c>
    </row>
    <row r="70" spans="1:8" x14ac:dyDescent="0.35">
      <c r="A70" s="61" t="s">
        <v>24</v>
      </c>
      <c r="B70" s="70">
        <v>100021</v>
      </c>
      <c r="C70" s="71" t="s">
        <v>120</v>
      </c>
      <c r="D70" s="72" t="s">
        <v>33</v>
      </c>
      <c r="E70" s="73" t="s">
        <v>5</v>
      </c>
      <c r="F70" s="74">
        <v>68.64</v>
      </c>
      <c r="G70" s="75">
        <f t="shared" si="2"/>
        <v>9</v>
      </c>
      <c r="H70" s="62">
        <v>30</v>
      </c>
    </row>
    <row r="71" spans="1:8" x14ac:dyDescent="0.35">
      <c r="A71" s="61" t="s">
        <v>24</v>
      </c>
      <c r="B71" s="70">
        <v>100036</v>
      </c>
      <c r="C71" s="71" t="s">
        <v>119</v>
      </c>
      <c r="D71" s="72" t="s">
        <v>30</v>
      </c>
      <c r="E71" s="73" t="s">
        <v>25</v>
      </c>
      <c r="F71" s="74">
        <v>62.92</v>
      </c>
      <c r="G71" s="75">
        <f t="shared" si="2"/>
        <v>9</v>
      </c>
      <c r="H71" s="62">
        <v>30</v>
      </c>
    </row>
    <row r="72" spans="1:8" x14ac:dyDescent="0.35">
      <c r="A72" s="61" t="s">
        <v>24</v>
      </c>
      <c r="B72" s="70">
        <v>110396</v>
      </c>
      <c r="C72" s="71" t="s">
        <v>118</v>
      </c>
      <c r="D72" s="72" t="s">
        <v>39</v>
      </c>
      <c r="E72" s="73" t="s">
        <v>25</v>
      </c>
      <c r="F72" s="74">
        <v>64.27</v>
      </c>
      <c r="G72" s="75">
        <f t="shared" si="2"/>
        <v>6.75</v>
      </c>
      <c r="H72" s="62">
        <v>22.5</v>
      </c>
    </row>
    <row r="73" spans="1:8" s="7" customFormat="1" x14ac:dyDescent="0.35">
      <c r="A73" s="16" t="s">
        <v>26</v>
      </c>
      <c r="B73" s="66">
        <v>110393</v>
      </c>
      <c r="C73" t="s">
        <v>70</v>
      </c>
      <c r="D73" s="67" t="s">
        <v>31</v>
      </c>
      <c r="E73" s="68" t="s">
        <v>5</v>
      </c>
      <c r="F73" s="6">
        <v>17.86</v>
      </c>
      <c r="G73" s="69">
        <f t="shared" si="2"/>
        <v>3.24</v>
      </c>
      <c r="H73" s="17">
        <v>10.8</v>
      </c>
    </row>
    <row r="74" spans="1:8" s="7" customFormat="1" x14ac:dyDescent="0.35">
      <c r="A74" s="16" t="s">
        <v>26</v>
      </c>
      <c r="B74" s="66">
        <v>110394</v>
      </c>
      <c r="C74" t="s">
        <v>71</v>
      </c>
      <c r="D74" s="67" t="s">
        <v>72</v>
      </c>
      <c r="E74" s="68" t="s">
        <v>5</v>
      </c>
      <c r="F74" s="6">
        <v>23.58</v>
      </c>
      <c r="G74" s="69">
        <f t="shared" si="2"/>
        <v>8.1</v>
      </c>
      <c r="H74" s="17">
        <v>27</v>
      </c>
    </row>
    <row r="75" spans="1:8" x14ac:dyDescent="0.35">
      <c r="A75" s="61" t="s">
        <v>43</v>
      </c>
      <c r="B75" s="70">
        <v>101031</v>
      </c>
      <c r="C75" s="71" t="s">
        <v>27</v>
      </c>
      <c r="D75" s="72" t="s">
        <v>40</v>
      </c>
      <c r="E75" s="73" t="s">
        <v>8</v>
      </c>
      <c r="F75" s="74">
        <v>15.02</v>
      </c>
      <c r="G75" s="75">
        <f t="shared" si="2"/>
        <v>7.5</v>
      </c>
      <c r="H75" s="62">
        <v>25</v>
      </c>
    </row>
    <row r="76" spans="1:8" s="7" customFormat="1" x14ac:dyDescent="0.35">
      <c r="A76" s="61" t="s">
        <v>43</v>
      </c>
      <c r="B76" s="70">
        <v>110501</v>
      </c>
      <c r="C76" s="71" t="s">
        <v>75</v>
      </c>
      <c r="D76" s="72" t="s">
        <v>41</v>
      </c>
      <c r="E76" s="73" t="s">
        <v>8</v>
      </c>
      <c r="F76" s="74">
        <v>27.5</v>
      </c>
      <c r="G76" s="75">
        <f t="shared" si="2"/>
        <v>6</v>
      </c>
      <c r="H76" s="62">
        <v>20</v>
      </c>
    </row>
    <row r="77" spans="1:8" x14ac:dyDescent="0.35">
      <c r="A77" s="61" t="s">
        <v>43</v>
      </c>
      <c r="B77" s="70">
        <v>110504</v>
      </c>
      <c r="C77" s="71" t="s">
        <v>76</v>
      </c>
      <c r="D77" s="72" t="s">
        <v>41</v>
      </c>
      <c r="E77" s="73" t="s">
        <v>8</v>
      </c>
      <c r="F77" s="74">
        <v>26.73</v>
      </c>
      <c r="G77" s="75">
        <f t="shared" si="2"/>
        <v>6</v>
      </c>
      <c r="H77" s="62">
        <v>20</v>
      </c>
    </row>
    <row r="78" spans="1:8" x14ac:dyDescent="0.35">
      <c r="A78" s="61" t="s">
        <v>43</v>
      </c>
      <c r="B78" s="70">
        <v>110506</v>
      </c>
      <c r="C78" s="71" t="s">
        <v>77</v>
      </c>
      <c r="D78" s="72" t="s">
        <v>41</v>
      </c>
      <c r="E78" s="73" t="s">
        <v>8</v>
      </c>
      <c r="F78" s="74">
        <v>26.48</v>
      </c>
      <c r="G78" s="75">
        <f t="shared" si="2"/>
        <v>6</v>
      </c>
      <c r="H78" s="62">
        <v>20</v>
      </c>
    </row>
    <row r="79" spans="1:8" x14ac:dyDescent="0.35">
      <c r="A79" s="61" t="s">
        <v>43</v>
      </c>
      <c r="B79" s="70">
        <v>110520</v>
      </c>
      <c r="C79" s="71" t="s">
        <v>78</v>
      </c>
      <c r="D79" s="72" t="s">
        <v>41</v>
      </c>
      <c r="E79" s="73" t="s">
        <v>8</v>
      </c>
      <c r="F79" s="74">
        <v>25.23</v>
      </c>
      <c r="G79" s="75">
        <f t="shared" si="2"/>
        <v>6</v>
      </c>
      <c r="H79" s="62">
        <v>20</v>
      </c>
    </row>
    <row r="80" spans="1:8" x14ac:dyDescent="0.35">
      <c r="A80" s="83" t="s">
        <v>42</v>
      </c>
      <c r="B80" s="84">
        <v>100396</v>
      </c>
      <c r="C80" s="85" t="s">
        <v>67</v>
      </c>
      <c r="D80" s="86" t="s">
        <v>28</v>
      </c>
      <c r="E80" s="87" t="s">
        <v>8</v>
      </c>
      <c r="F80" s="88">
        <v>35.409999999999997</v>
      </c>
      <c r="G80" s="89">
        <f t="shared" si="2"/>
        <v>9</v>
      </c>
      <c r="H80" s="90">
        <v>30</v>
      </c>
    </row>
  </sheetData>
  <sheetProtection sheet="1" objects="1" scenarios="1" sort="0"/>
  <sortState xmlns:xlrd2="http://schemas.microsoft.com/office/spreadsheetml/2017/richdata2" ref="A33:H45">
    <sortCondition ref="B33:B45"/>
  </sortState>
  <phoneticPr fontId="16" type="noConversion"/>
  <hyperlinks>
    <hyperlink ref="F10" r:id="rId1" location=":~:text=Direct%20Delivery%20Information%20page." display="ODE USDA Foods website" xr:uid="{E592290C-82F4-4780-97DF-E09703891C56}"/>
    <hyperlink ref="G8" r:id="rId2" xr:uid="{6D3FA7CD-093B-45F9-8FA2-9838EB2B2391}"/>
  </hyperlinks>
  <printOptions horizontalCentered="1"/>
  <pageMargins left="0.1" right="0.1" top="0.5" bottom="0.5" header="0.3" footer="0.3"/>
  <pageSetup orientation="portrait" r:id="rId3"/>
  <headerFooter>
    <oddFooter>Page &amp;P of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2022-12-14T16:25:29+00:00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B1FBC2-FEB4-4BB2-9171-314B60E31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5df3b4-2938-4962-8750-b3f089551ef3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95843-69F5-4254-9E94-7EB8F28050E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54031767-dd6d-417c-ab73-583408f47564"/>
    <ds:schemaRef ds:uri="365df3b4-2938-4962-8750-b3f089551ef3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B86D30-973C-42DD-9072-71F80DE2E39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SY26-27 Direct Delivery</vt:lpstr>
      <vt:lpstr>'SY26-27 Direct Delivery'!Print_Area</vt:lpstr>
      <vt:lpstr>'SY26-27 Direct Delivery'!Print_Titles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"CameronB"</dc:creator>
  <cp:lastModifiedBy>CAMERON Beatrice * ODE</cp:lastModifiedBy>
  <cp:lastPrinted>2025-12-23T19:38:43Z</cp:lastPrinted>
  <dcterms:created xsi:type="dcterms:W3CDTF">2022-12-14T15:32:13Z</dcterms:created>
  <dcterms:modified xsi:type="dcterms:W3CDTF">2025-12-23T21:01:38Z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2023-12-22T16:41:45Z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90545f16-c75c-4a5e-a3c7-565b8d5ce52d</vt:lpwstr>
  </property>
  <property fmtid="{D5CDD505-2E9C-101B-9397-08002B2CF9AE}" pid="9" name="MSIP_Label_7730ea53-6f5e-4160-81a5-992a9105450a_ContentBits">
    <vt:lpwstr>0</vt:lpwstr>
  </property>
</Properties>
</file>