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Commodity Calculators 25-26\"/>
    </mc:Choice>
  </mc:AlternateContent>
  <xr:revisionPtr revIDLastSave="0" documentId="8_{DF4BBA61-0476-4002-AADD-A064A28A523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Sheet1!$1:$22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" i="1" l="1"/>
  <c r="I16" i="1" l="1"/>
  <c r="I15" i="1"/>
  <c r="I14" i="1"/>
  <c r="I13" i="1"/>
  <c r="M16" i="1" l="1"/>
  <c r="M15" i="1"/>
  <c r="M14" i="1"/>
  <c r="M13" i="1"/>
  <c r="J21" i="1" l="1"/>
</calcChain>
</file>

<file path=xl/sharedStrings.xml><?xml version="1.0" encoding="utf-8"?>
<sst xmlns="http://schemas.openxmlformats.org/spreadsheetml/2006/main" count="34" uniqueCount="27">
  <si>
    <t>Svg Size (oz.)</t>
  </si>
  <si>
    <t>CN Per Serving</t>
  </si>
  <si>
    <t xml:space="preserve">÷ </t>
  </si>
  <si>
    <t>Svgs Per Case</t>
  </si>
  <si>
    <t>=</t>
  </si>
  <si>
    <t>No. of Finished Cases</t>
  </si>
  <si>
    <t>X</t>
  </si>
  <si>
    <t># DF / Case</t>
  </si>
  <si>
    <t>Total Pounds</t>
  </si>
  <si>
    <t>5.00 oz</t>
  </si>
  <si>
    <t>2 m/ma,  2 gb</t>
  </si>
  <si>
    <t>GCS460WC</t>
  </si>
  <si>
    <t>GCW454WC</t>
  </si>
  <si>
    <t xml:space="preserve"> Est Desired Servings  </t>
  </si>
  <si>
    <t>CHEESE ONLY PRODUCTS</t>
  </si>
  <si>
    <t>Item Description &amp; Item Code</t>
  </si>
  <si>
    <t>4.80 oz</t>
  </si>
  <si>
    <t>5.10 oz</t>
  </si>
  <si>
    <t>5.20 oz</t>
  </si>
  <si>
    <t>LMPS MOZZARELLA</t>
  </si>
  <si>
    <r>
      <t>BISTRO 16" - CHEESE PIZZA (</t>
    </r>
    <r>
      <rPr>
        <b/>
        <sz val="12"/>
        <rFont val="Times New Roman"/>
        <family val="1"/>
      </rPr>
      <t>BSTR1600C</t>
    </r>
    <r>
      <rPr>
        <sz val="12"/>
        <rFont val="Times New Roman"/>
        <family val="1"/>
      </rPr>
      <t>)</t>
    </r>
  </si>
  <si>
    <r>
      <t>BISTRO 16" -  PEPPERONI PIZZA (</t>
    </r>
    <r>
      <rPr>
        <b/>
        <sz val="12"/>
        <rFont val="Times New Roman"/>
        <family val="1"/>
      </rPr>
      <t>BSTR1600P</t>
    </r>
    <r>
      <rPr>
        <sz val="12"/>
        <rFont val="Times New Roman"/>
        <family val="1"/>
      </rPr>
      <t>)</t>
    </r>
  </si>
  <si>
    <r>
      <t>BISTRO CHEESE PIZZA WEDGES (</t>
    </r>
    <r>
      <rPr>
        <b/>
        <sz val="12"/>
        <rFont val="Times New Roman"/>
        <family val="1"/>
      </rPr>
      <t>BSTR100C / BSTR125C</t>
    </r>
    <r>
      <rPr>
        <sz val="12"/>
        <rFont val="Times New Roman"/>
        <family val="1"/>
      </rPr>
      <t>)</t>
    </r>
  </si>
  <si>
    <r>
      <t>BISTRO PEPPERONI PIZZA WEDGES (</t>
    </r>
    <r>
      <rPr>
        <b/>
        <sz val="12"/>
        <rFont val="Times New Roman"/>
        <family val="1"/>
      </rPr>
      <t>BSTR100P / BSTR125P</t>
    </r>
    <r>
      <rPr>
        <sz val="12"/>
        <rFont val="Times New Roman"/>
        <family val="1"/>
      </rPr>
      <t>)</t>
    </r>
  </si>
  <si>
    <t>TOTAL MOZZARELLA (110244)</t>
  </si>
  <si>
    <t>PIZZAS</t>
  </si>
  <si>
    <t>2025 - 2026 Commodity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</si>
</sst>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00000"/>
    <numFmt numFmtId="165" formatCode="0.0"/>
  </numFmts>
  <fonts count="18" x14ac:knownFonts="1">
    <font>
      <sz val="10"/>
      <name val="Arial"/>
      <family val="2"/>
    </font>
    <font>
      <sz val="10"/>
      <name val="Arial"/>
      <family val="2"/>
    </font>
    <font>
      <b/>
      <sz val="10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20"/>
      <color indexed="8"/>
      <name val="Times New Roman"/>
      <family val="1"/>
    </font>
    <font>
      <b/>
      <sz val="11"/>
      <color indexed="8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b/>
      <sz val="24"/>
      <name val="Comic Sans MS"/>
      <family val="4"/>
    </font>
    <font>
      <sz val="20"/>
      <name val="Arial"/>
      <family val="2"/>
    </font>
    <font>
      <b/>
      <sz val="20"/>
      <name val="Arial"/>
      <family val="2"/>
    </font>
    <font>
      <b/>
      <sz val="14"/>
      <name val="Times New Roman"/>
      <family val="1"/>
    </font>
    <font>
      <b/>
      <sz val="16"/>
      <name val="Arial"/>
      <family val="2"/>
    </font>
    <font>
      <sz val="16"/>
      <name val="Arial"/>
      <family val="2"/>
    </font>
    <font>
      <sz val="16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2" fontId="7" fillId="0" borderId="1" xfId="0" applyNumberFormat="1" applyFont="1" applyBorder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41" fontId="7" fillId="0" borderId="0" xfId="1" applyNumberFormat="1" applyFont="1" applyAlignment="1">
      <alignment vertical="center"/>
    </xf>
    <xf numFmtId="16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65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0" fontId="7" fillId="0" borderId="0" xfId="0" quotePrefix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/>
    <xf numFmtId="37" fontId="13" fillId="0" borderId="0" xfId="0" applyNumberFormat="1" applyFont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37" fontId="13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" fontId="7" fillId="0" borderId="3" xfId="0" applyNumberFormat="1" applyFont="1" applyBorder="1" applyAlignment="1">
      <alignment horizontal="center" vertical="center"/>
    </xf>
    <xf numFmtId="0" fontId="7" fillId="0" borderId="3" xfId="0" quotePrefix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1" fontId="7" fillId="0" borderId="3" xfId="1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37" fontId="13" fillId="0" borderId="6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7" fontId="13" fillId="0" borderId="7" xfId="1" applyNumberFormat="1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9" xfId="0" quotePrefix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quotePrefix="1" applyFont="1" applyBorder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37" fontId="0" fillId="0" borderId="0" xfId="0" applyNumberFormat="1"/>
    <xf numFmtId="37" fontId="14" fillId="0" borderId="0" xfId="0" applyNumberFormat="1" applyFont="1" applyAlignment="1">
      <alignment horizontal="right"/>
    </xf>
    <xf numFmtId="37" fontId="15" fillId="0" borderId="0" xfId="0" applyNumberFormat="1" applyFont="1" applyAlignment="1">
      <alignment horizontal="right"/>
    </xf>
    <xf numFmtId="14" fontId="17" fillId="0" borderId="0" xfId="1" applyNumberFormat="1" applyFont="1" applyAlignment="1">
      <alignment vertical="center"/>
    </xf>
    <xf numFmtId="0" fontId="12" fillId="3" borderId="16" xfId="0" applyFont="1" applyFill="1" applyBorder="1" applyAlignment="1">
      <alignment horizontal="left"/>
    </xf>
    <xf numFmtId="0" fontId="4" fillId="3" borderId="14" xfId="0" applyFont="1" applyFill="1" applyBorder="1"/>
    <xf numFmtId="0" fontId="4" fillId="3" borderId="14" xfId="0" applyFont="1" applyFill="1" applyBorder="1" applyAlignment="1">
      <alignment horizontal="center"/>
    </xf>
    <xf numFmtId="0" fontId="2" fillId="3" borderId="14" xfId="0" applyFont="1" applyFill="1" applyBorder="1"/>
    <xf numFmtId="0" fontId="4" fillId="3" borderId="15" xfId="0" applyFont="1" applyFill="1" applyBorder="1"/>
    <xf numFmtId="37" fontId="4" fillId="3" borderId="14" xfId="0" applyNumberFormat="1" applyFont="1" applyFill="1" applyBorder="1"/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25" xfId="0" quotePrefix="1" applyFont="1" applyBorder="1" applyAlignment="1">
      <alignment horizontal="center" vertical="center" wrapText="1"/>
    </xf>
    <xf numFmtId="0" fontId="3" fillId="0" borderId="26" xfId="0" quotePrefix="1" applyFont="1" applyBorder="1" applyAlignment="1">
      <alignment horizontal="center" vertical="center" wrapText="1"/>
    </xf>
    <xf numFmtId="37" fontId="14" fillId="0" borderId="0" xfId="0" applyNumberFormat="1" applyFont="1" applyAlignment="1">
      <alignment horizontal="right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2" fontId="3" fillId="0" borderId="19" xfId="0" applyNumberFormat="1" applyFont="1" applyBorder="1" applyAlignment="1">
      <alignment horizontal="center" vertical="center" wrapText="1"/>
    </xf>
    <xf numFmtId="2" fontId="3" fillId="0" borderId="20" xfId="0" applyNumberFormat="1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37" fontId="14" fillId="0" borderId="17" xfId="0" applyNumberFormat="1" applyFont="1" applyBorder="1" applyAlignment="1">
      <alignment horizontal="right"/>
    </xf>
    <xf numFmtId="37" fontId="14" fillId="0" borderId="18" xfId="0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</xdr:colOff>
      <xdr:row>0</xdr:row>
      <xdr:rowOff>0</xdr:rowOff>
    </xdr:from>
    <xdr:to>
      <xdr:col>1</xdr:col>
      <xdr:colOff>2171700</xdr:colOff>
      <xdr:row>6</xdr:row>
      <xdr:rowOff>53884</xdr:rowOff>
    </xdr:to>
    <xdr:pic>
      <xdr:nvPicPr>
        <xdr:cNvPr id="1171" name="Picture 1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9060"/>
          <a:ext cx="1752600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350520</xdr:colOff>
      <xdr:row>0</xdr:row>
      <xdr:rowOff>137160</xdr:rowOff>
    </xdr:from>
    <xdr:to>
      <xdr:col>1</xdr:col>
      <xdr:colOff>2407920</xdr:colOff>
      <xdr:row>8</xdr:row>
      <xdr:rowOff>38099</xdr:rowOff>
    </xdr:to>
    <xdr:pic>
      <xdr:nvPicPr>
        <xdr:cNvPr id="1172" name="Picture 5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" y="12039600"/>
          <a:ext cx="2057400" cy="2072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2"/>
  <sheetViews>
    <sheetView tabSelected="1" topLeftCell="B1" zoomScale="70" zoomScaleNormal="70" zoomScaleSheetLayoutView="75" zoomScalePageLayoutView="50" workbookViewId="0">
      <selection activeCell="B29" sqref="B29"/>
    </sheetView>
  </sheetViews>
  <sheetFormatPr defaultColWidth="8.7265625" defaultRowHeight="12.5" x14ac:dyDescent="0.25"/>
  <cols>
    <col min="1" max="1" width="10.7265625" hidden="1" customWidth="1"/>
    <col min="2" max="2" width="83.7265625" style="42" customWidth="1"/>
    <col min="3" max="3" width="10.453125" customWidth="1"/>
    <col min="4" max="4" width="18.453125" style="42" customWidth="1"/>
    <col min="5" max="5" width="15.453125" customWidth="1"/>
    <col min="6" max="6" width="3" customWidth="1"/>
    <col min="7" max="7" width="9.26953125" customWidth="1"/>
    <col min="8" max="8" width="3.26953125" customWidth="1"/>
    <col min="9" max="9" width="16.26953125" customWidth="1"/>
    <col min="10" max="10" width="18" style="40" customWidth="1"/>
    <col min="11" max="11" width="11.453125" customWidth="1"/>
    <col min="12" max="12" width="3.453125" customWidth="1"/>
    <col min="13" max="13" width="15.453125" customWidth="1"/>
  </cols>
  <sheetData>
    <row r="1" spans="1:13" ht="30" customHeight="1" x14ac:dyDescent="0.25">
      <c r="A1" s="27"/>
      <c r="B1" s="5"/>
      <c r="C1" s="2"/>
      <c r="D1" s="6"/>
      <c r="E1" s="13"/>
      <c r="F1" s="7"/>
      <c r="G1" s="8"/>
      <c r="H1" s="9"/>
      <c r="I1" s="7"/>
      <c r="J1" s="10"/>
      <c r="K1" s="2"/>
      <c r="L1" s="11"/>
      <c r="M1" s="51">
        <f ca="1">NOW()</f>
        <v>45680.589031597221</v>
      </c>
    </row>
    <row r="2" spans="1:13" ht="31.5" customHeight="1" x14ac:dyDescent="0.25">
      <c r="A2" s="27"/>
      <c r="B2" s="5"/>
      <c r="C2" s="2"/>
      <c r="D2" s="6"/>
      <c r="E2" s="13"/>
      <c r="F2" s="7"/>
      <c r="G2" s="8"/>
      <c r="H2" s="9"/>
      <c r="I2" s="7"/>
      <c r="J2" s="10"/>
      <c r="K2" s="2"/>
      <c r="L2" s="11"/>
      <c r="M2" s="3"/>
    </row>
    <row r="3" spans="1:13" ht="37.15" customHeight="1" thickBot="1" x14ac:dyDescent="0.3">
      <c r="A3" s="16"/>
      <c r="B3" s="62" t="s">
        <v>26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</row>
    <row r="4" spans="1:13" ht="12.4" customHeight="1" thickBot="1" x14ac:dyDescent="0.3">
      <c r="A4" s="16"/>
      <c r="B4" s="29"/>
      <c r="C4" s="30"/>
      <c r="D4" s="30"/>
      <c r="E4" s="30"/>
      <c r="F4" s="30"/>
      <c r="G4" s="30"/>
      <c r="H4" s="30"/>
      <c r="I4" s="30"/>
      <c r="J4" s="41"/>
      <c r="K4" s="30"/>
      <c r="L4" s="30"/>
      <c r="M4" s="30"/>
    </row>
    <row r="5" spans="1:13" ht="12.4" customHeight="1" thickBot="1" x14ac:dyDescent="0.3">
      <c r="A5" s="16"/>
      <c r="B5" s="29"/>
      <c r="C5" s="30"/>
      <c r="D5" s="30"/>
      <c r="E5" s="30"/>
      <c r="F5" s="30"/>
      <c r="G5" s="30"/>
      <c r="H5" s="30"/>
      <c r="I5" s="30"/>
      <c r="J5" s="41"/>
      <c r="K5" s="30"/>
      <c r="L5" s="30"/>
      <c r="M5" s="30"/>
    </row>
    <row r="6" spans="1:13" ht="12.4" customHeight="1" thickBot="1" x14ac:dyDescent="0.3">
      <c r="A6" s="16"/>
      <c r="B6" s="5"/>
      <c r="C6" s="2"/>
      <c r="D6" s="6"/>
      <c r="E6" s="13"/>
      <c r="F6" s="7"/>
      <c r="G6" s="8"/>
      <c r="H6" s="9"/>
      <c r="I6" s="7"/>
      <c r="J6" s="10"/>
      <c r="K6" s="2"/>
      <c r="L6" s="11"/>
      <c r="M6" s="3"/>
    </row>
    <row r="7" spans="1:13" ht="24.75" customHeight="1" thickBot="1" x14ac:dyDescent="0.3">
      <c r="A7" s="16"/>
      <c r="B7" s="69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</row>
    <row r="8" spans="1:13" ht="12.4" customHeight="1" thickBot="1" x14ac:dyDescent="0.3">
      <c r="A8" s="16"/>
      <c r="B8" s="31"/>
      <c r="C8" s="30"/>
      <c r="D8" s="30"/>
      <c r="E8" s="30"/>
      <c r="F8" s="30"/>
      <c r="G8" s="30"/>
      <c r="H8" s="30"/>
      <c r="I8" s="30"/>
      <c r="J8" s="41"/>
      <c r="K8" s="30"/>
      <c r="L8" s="30"/>
      <c r="M8" s="30"/>
    </row>
    <row r="9" spans="1:13" ht="12.4" customHeight="1" thickBot="1" x14ac:dyDescent="0.3">
      <c r="A9" s="16"/>
      <c r="B9" s="25"/>
      <c r="C9" s="2"/>
      <c r="D9" s="6"/>
      <c r="E9" s="17"/>
      <c r="F9" s="18"/>
      <c r="G9" s="19"/>
      <c r="H9" s="20"/>
      <c r="I9" s="18"/>
      <c r="J9" s="21"/>
      <c r="K9" s="22"/>
      <c r="L9" s="23"/>
      <c r="M9" s="24"/>
    </row>
    <row r="10" spans="1:13" ht="24.75" customHeight="1" thickTop="1" thickBot="1" x14ac:dyDescent="0.3">
      <c r="A10" s="16"/>
      <c r="B10" s="67" t="s">
        <v>15</v>
      </c>
      <c r="C10" s="60" t="s">
        <v>0</v>
      </c>
      <c r="D10" s="60" t="s">
        <v>1</v>
      </c>
      <c r="E10" s="72" t="s">
        <v>13</v>
      </c>
      <c r="F10" s="76" t="s">
        <v>2</v>
      </c>
      <c r="G10" s="60" t="s">
        <v>3</v>
      </c>
      <c r="H10" s="64" t="s">
        <v>4</v>
      </c>
      <c r="I10" s="72" t="s">
        <v>5</v>
      </c>
      <c r="J10" s="58" t="s">
        <v>6</v>
      </c>
      <c r="K10" s="70" t="s">
        <v>7</v>
      </c>
      <c r="L10" s="64" t="s">
        <v>4</v>
      </c>
      <c r="M10" s="74" t="s">
        <v>8</v>
      </c>
    </row>
    <row r="11" spans="1:13" ht="24.75" customHeight="1" thickBot="1" x14ac:dyDescent="0.3">
      <c r="A11" s="16"/>
      <c r="B11" s="68"/>
      <c r="C11" s="61"/>
      <c r="D11" s="61"/>
      <c r="E11" s="73"/>
      <c r="F11" s="77"/>
      <c r="G11" s="61"/>
      <c r="H11" s="65"/>
      <c r="I11" s="73"/>
      <c r="J11" s="59"/>
      <c r="K11" s="71"/>
      <c r="L11" s="65"/>
      <c r="M11" s="75"/>
    </row>
    <row r="12" spans="1:13" s="12" customFormat="1" ht="32.25" customHeight="1" thickTop="1" thickBot="1" x14ac:dyDescent="0.55000000000000004">
      <c r="A12" s="12" t="s">
        <v>14</v>
      </c>
      <c r="B12" s="52" t="s">
        <v>25</v>
      </c>
      <c r="C12" s="53"/>
      <c r="D12" s="54"/>
      <c r="E12" s="57"/>
      <c r="F12" s="53"/>
      <c r="G12" s="53"/>
      <c r="H12" s="53"/>
      <c r="I12" s="53"/>
      <c r="J12" s="55"/>
      <c r="K12" s="53"/>
      <c r="L12" s="53"/>
      <c r="M12" s="56"/>
    </row>
    <row r="13" spans="1:13" ht="33.75" customHeight="1" thickBot="1" x14ac:dyDescent="0.3">
      <c r="A13" s="26">
        <v>850</v>
      </c>
      <c r="B13" s="32" t="s">
        <v>20</v>
      </c>
      <c r="C13" s="1" t="s">
        <v>16</v>
      </c>
      <c r="D13" s="15" t="s">
        <v>10</v>
      </c>
      <c r="E13" s="33"/>
      <c r="F13" s="36"/>
      <c r="G13" s="14">
        <v>80</v>
      </c>
      <c r="H13" s="37"/>
      <c r="I13" s="33">
        <f t="shared" ref="I13:I16" si="0">E13/G13</f>
        <v>0</v>
      </c>
      <c r="J13" s="34" t="s">
        <v>19</v>
      </c>
      <c r="K13" s="1">
        <v>10</v>
      </c>
      <c r="L13" s="28"/>
      <c r="M13" s="35">
        <f t="shared" ref="M13:M16" si="1">I13*K13</f>
        <v>0</v>
      </c>
    </row>
    <row r="14" spans="1:13" ht="33.75" customHeight="1" thickBot="1" x14ac:dyDescent="0.3">
      <c r="A14" s="26">
        <v>850</v>
      </c>
      <c r="B14" s="32" t="s">
        <v>21</v>
      </c>
      <c r="C14" s="1" t="s">
        <v>9</v>
      </c>
      <c r="D14" s="15" t="s">
        <v>10</v>
      </c>
      <c r="E14" s="33"/>
      <c r="F14" s="38"/>
      <c r="G14" s="14">
        <v>80</v>
      </c>
      <c r="H14" s="39"/>
      <c r="I14" s="33">
        <f t="shared" si="0"/>
        <v>0</v>
      </c>
      <c r="J14" s="34" t="s">
        <v>19</v>
      </c>
      <c r="K14" s="1">
        <v>9.24</v>
      </c>
      <c r="L14" s="28"/>
      <c r="M14" s="35">
        <f t="shared" si="1"/>
        <v>0</v>
      </c>
    </row>
    <row r="15" spans="1:13" ht="33.75" customHeight="1" thickBot="1" x14ac:dyDescent="0.3">
      <c r="A15" s="26" t="s">
        <v>11</v>
      </c>
      <c r="B15" s="32" t="s">
        <v>22</v>
      </c>
      <c r="C15" s="1" t="s">
        <v>17</v>
      </c>
      <c r="D15" s="15" t="s">
        <v>10</v>
      </c>
      <c r="E15" s="33"/>
      <c r="F15" s="36"/>
      <c r="G15" s="14">
        <v>45</v>
      </c>
      <c r="H15" s="37"/>
      <c r="I15" s="33">
        <f t="shared" si="0"/>
        <v>0</v>
      </c>
      <c r="J15" s="34" t="s">
        <v>19</v>
      </c>
      <c r="K15" s="1">
        <v>5.63</v>
      </c>
      <c r="L15" s="28"/>
      <c r="M15" s="35">
        <f t="shared" si="1"/>
        <v>0</v>
      </c>
    </row>
    <row r="16" spans="1:13" ht="33.75" customHeight="1" thickBot="1" x14ac:dyDescent="0.3">
      <c r="A16" s="26" t="s">
        <v>12</v>
      </c>
      <c r="B16" s="32" t="s">
        <v>23</v>
      </c>
      <c r="C16" s="1" t="s">
        <v>18</v>
      </c>
      <c r="D16" s="15" t="s">
        <v>10</v>
      </c>
      <c r="E16" s="33"/>
      <c r="F16" s="36"/>
      <c r="G16" s="14">
        <v>45</v>
      </c>
      <c r="H16" s="37"/>
      <c r="I16" s="33">
        <f t="shared" si="0"/>
        <v>0</v>
      </c>
      <c r="J16" s="34" t="s">
        <v>19</v>
      </c>
      <c r="K16" s="1">
        <v>5.2</v>
      </c>
      <c r="L16" s="28"/>
      <c r="M16" s="35">
        <f t="shared" si="1"/>
        <v>0</v>
      </c>
    </row>
    <row r="17" spans="1:14" ht="17.25" customHeight="1" x14ac:dyDescent="0.25">
      <c r="A17" s="4"/>
      <c r="B17" s="5"/>
      <c r="C17" s="2"/>
      <c r="D17" s="6"/>
      <c r="E17" s="2"/>
      <c r="F17" s="7"/>
      <c r="G17" s="8"/>
      <c r="H17" s="9"/>
      <c r="I17" s="7"/>
      <c r="J17" s="10"/>
      <c r="K17" s="2"/>
      <c r="L17" s="11"/>
      <c r="M17" s="3"/>
    </row>
    <row r="18" spans="1:14" ht="12.75" customHeight="1" x14ac:dyDescent="0.4">
      <c r="B18" s="44"/>
      <c r="C18" s="49"/>
      <c r="D18" s="49"/>
      <c r="E18" s="45"/>
      <c r="F18" s="45"/>
      <c r="G18" s="44"/>
      <c r="H18" s="45"/>
      <c r="I18" s="45"/>
      <c r="J18" s="49"/>
      <c r="K18" s="49"/>
      <c r="N18" s="48"/>
    </row>
    <row r="19" spans="1:14" ht="28.5" customHeight="1" x14ac:dyDescent="0.4">
      <c r="A19" s="27"/>
      <c r="B19" s="43"/>
      <c r="C19" s="66"/>
      <c r="D19" s="66"/>
      <c r="E19" s="45"/>
      <c r="F19" s="46"/>
      <c r="G19" s="45"/>
      <c r="H19" s="45"/>
      <c r="I19" s="45"/>
      <c r="J19" s="50"/>
      <c r="K19" s="50"/>
    </row>
    <row r="20" spans="1:14" ht="12.4" customHeight="1" thickBot="1" x14ac:dyDescent="0.45">
      <c r="A20" s="16"/>
      <c r="B20" s="44"/>
      <c r="C20" s="49"/>
      <c r="D20" s="49"/>
      <c r="E20" s="45"/>
      <c r="F20" s="47"/>
      <c r="G20" s="47"/>
      <c r="H20" s="47"/>
      <c r="I20" s="47"/>
      <c r="J20" s="47"/>
      <c r="K20" s="47"/>
      <c r="L20" s="30"/>
      <c r="M20" s="30"/>
    </row>
    <row r="21" spans="1:14" ht="30" customHeight="1" thickBot="1" x14ac:dyDescent="0.45">
      <c r="A21" s="16"/>
      <c r="B21" s="43"/>
      <c r="C21" s="66"/>
      <c r="D21" s="66"/>
      <c r="E21" s="45"/>
      <c r="F21" s="46"/>
      <c r="G21" s="43" t="s">
        <v>24</v>
      </c>
      <c r="H21" s="45"/>
      <c r="I21" s="45"/>
      <c r="J21" s="78">
        <f>SUM(M13:M16)</f>
        <v>0</v>
      </c>
      <c r="K21" s="79"/>
      <c r="L21" s="30"/>
      <c r="M21" s="30"/>
    </row>
    <row r="22" spans="1:14" ht="12.4" customHeight="1" thickBot="1" x14ac:dyDescent="0.3">
      <c r="A22" s="16"/>
      <c r="B22" s="5"/>
      <c r="C22" s="2"/>
      <c r="D22" s="6"/>
      <c r="E22" s="13"/>
      <c r="F22" s="7"/>
      <c r="G22" s="8"/>
      <c r="H22" s="9"/>
      <c r="I22" s="7"/>
      <c r="J22" s="10"/>
      <c r="K22" s="2"/>
      <c r="L22" s="11"/>
      <c r="M22" s="3"/>
    </row>
  </sheetData>
  <mergeCells count="17">
    <mergeCell ref="I10:I11"/>
    <mergeCell ref="J10:J11"/>
    <mergeCell ref="G10:G11"/>
    <mergeCell ref="B3:M3"/>
    <mergeCell ref="L10:L11"/>
    <mergeCell ref="C21:D21"/>
    <mergeCell ref="C10:C11"/>
    <mergeCell ref="B10:B11"/>
    <mergeCell ref="B7:M7"/>
    <mergeCell ref="K10:K11"/>
    <mergeCell ref="D10:D11"/>
    <mergeCell ref="E10:E11"/>
    <mergeCell ref="M10:M11"/>
    <mergeCell ref="F10:F11"/>
    <mergeCell ref="J21:K21"/>
    <mergeCell ref="C19:D19"/>
    <mergeCell ref="H10:H11"/>
  </mergeCells>
  <phoneticPr fontId="8" type="noConversion"/>
  <printOptions horizontalCentered="1" verticalCentered="1"/>
  <pageMargins left="0.43333333333333335" right="0.1" top="0" bottom="0.05" header="0" footer="0"/>
  <pageSetup scale="65" fitToHeight="63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265625" defaultRowHeight="12.5" x14ac:dyDescent="0.25"/>
  <sheetData/>
  <phoneticPr fontId="8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265625" defaultRowHeight="12.5" x14ac:dyDescent="0.25"/>
  <sheetData/>
  <phoneticPr fontId="8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2025-01-31T21:40:25+00:00</Remediation_x0020_Date>
  </documentManagement>
</p:properties>
</file>

<file path=customXml/itemProps1.xml><?xml version="1.0" encoding="utf-8"?>
<ds:datastoreItem xmlns:ds="http://schemas.openxmlformats.org/officeDocument/2006/customXml" ds:itemID="{2D7526B4-21E0-4684-9021-05222543D39D}"/>
</file>

<file path=customXml/itemProps2.xml><?xml version="1.0" encoding="utf-8"?>
<ds:datastoreItem xmlns:ds="http://schemas.openxmlformats.org/officeDocument/2006/customXml" ds:itemID="{6F78BEFD-BDF3-4ACB-9C44-437254BACE09}"/>
</file>

<file path=customXml/itemProps3.xml><?xml version="1.0" encoding="utf-8"?>
<ds:datastoreItem xmlns:ds="http://schemas.openxmlformats.org/officeDocument/2006/customXml" ds:itemID="{DAF1FD7B-210D-4526-AB7E-8F32C630C2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Kern High School District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Food 4 Kids</dc:creator>
  <cp:lastModifiedBy>CAMERON Beatrice * ODE</cp:lastModifiedBy>
  <cp:lastPrinted>2015-12-18T00:01:44Z</cp:lastPrinted>
  <dcterms:created xsi:type="dcterms:W3CDTF">2009-01-06T19:59:23Z</dcterms:created>
  <dcterms:modified xsi:type="dcterms:W3CDTF">2025-01-23T22:09:01Z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730ea53-6f5e-4160-81a5-992a9105450a_Enabled">
    <vt:lpwstr>true</vt:lpwstr>
  </property>
  <property fmtid="{D5CDD505-2E9C-101B-9397-08002B2CF9AE}" pid="3" name="MSIP_Label_7730ea53-6f5e-4160-81a5-992a9105450a_SetDate">
    <vt:lpwstr>2025-01-23T22:08:42Z</vt:lpwstr>
  </property>
  <property fmtid="{D5CDD505-2E9C-101B-9397-08002B2CF9AE}" pid="4" name="MSIP_Label_7730ea53-6f5e-4160-81a5-992a9105450a_Method">
    <vt:lpwstr>Standard</vt:lpwstr>
  </property>
  <property fmtid="{D5CDD505-2E9C-101B-9397-08002B2CF9AE}" pid="5" name="MSIP_Label_7730ea53-6f5e-4160-81a5-992a9105450a_Name">
    <vt:lpwstr>Level 2 - Limited (Items)</vt:lpwstr>
  </property>
  <property fmtid="{D5CDD505-2E9C-101B-9397-08002B2CF9AE}" pid="6" name="MSIP_Label_7730ea53-6f5e-4160-81a5-992a9105450a_SiteId">
    <vt:lpwstr>b4f51418-b269-49a2-935a-fa54bf584fc8</vt:lpwstr>
  </property>
  <property fmtid="{D5CDD505-2E9C-101B-9397-08002B2CF9AE}" pid="7" name="MSIP_Label_7730ea53-6f5e-4160-81a5-992a9105450a_ActionId">
    <vt:lpwstr>db6239a2-9fa1-450a-af17-2447c07a2b4e</vt:lpwstr>
  </property>
  <property fmtid="{D5CDD505-2E9C-101B-9397-08002B2CF9AE}" pid="8" name="MSIP_Label_7730ea53-6f5e-4160-81a5-992a9105450a_ContentBits">
    <vt:lpwstr>0</vt:lpwstr>
  </property>
  <property fmtid="{D5CDD505-2E9C-101B-9397-08002B2CF9AE}" pid="9" name="ContentTypeId">
    <vt:lpwstr>0x01010046895D7B4FD22A4A9C390F7B0E997D3F</vt:lpwstr>
  </property>
</Properties>
</file>