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8.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ctrlProps/ctrlProp8.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3. Application Materials\1. Applications Items\Draft Applications\"/>
    </mc:Choice>
  </mc:AlternateContent>
  <bookViews>
    <workbookView xWindow="0" yWindow="0" windowWidth="19200" windowHeight="6465" tabRatio="724"/>
  </bookViews>
  <sheets>
    <sheet name="Coversheet" sheetId="5" r:id="rId1"/>
    <sheet name="Organization Information" sheetId="2" r:id="rId2"/>
    <sheet name="Transportation Budget" sheetId="1" r:id="rId3"/>
    <sheet name="Budget Narrative" sheetId="3" r:id="rId4"/>
    <sheet name="Application Summary" sheetId="4" r:id="rId5"/>
    <sheet name="ODE CNP Approved Summary" sheetId="6" state="hidden" r:id="rId6"/>
    <sheet name="ODE Use only" sheetId="7" state="hidden" r:id="rId7"/>
    <sheet name="Tracking" sheetId="8" state="hidden" r:id="rId8"/>
  </sheets>
  <externalReferences>
    <externalReference r:id="rId9"/>
  </externalReferences>
  <definedNames>
    <definedName name="Data_Start" localSheetId="0">'[1]Application Summary'!#REF!</definedName>
    <definedName name="Data_Start" localSheetId="5">'ODE CNP Approved Summary'!#REF!</definedName>
    <definedName name="Data_Start" localSheetId="6">'[1]Application Summary'!#REF!</definedName>
    <definedName name="Data_Start" localSheetId="7">'[1]Application Summary'!#REF!</definedName>
    <definedName name="Data_Start">'Application Summary'!#REF!</definedName>
    <definedName name="Position_Type" localSheetId="0">#REF!</definedName>
    <definedName name="Position_Type" localSheetId="5">#REF!</definedName>
    <definedName name="Position_Type" localSheetId="6">#REF!</definedName>
    <definedName name="Position_Type" localSheetId="7">#REF!</definedName>
    <definedName name="Position_Typ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6" l="1"/>
  <c r="A6" i="7"/>
  <c r="V2" i="7"/>
  <c r="U2" i="7"/>
  <c r="T2" i="7"/>
  <c r="S2" i="7"/>
  <c r="R2" i="7"/>
  <c r="Q2" i="7"/>
  <c r="P2" i="7"/>
  <c r="O2" i="7"/>
  <c r="N2" i="7"/>
  <c r="M2" i="7"/>
  <c r="K2" i="7"/>
  <c r="L2" i="7"/>
  <c r="J2" i="7"/>
  <c r="I2" i="7"/>
  <c r="H2" i="7"/>
  <c r="G2" i="7"/>
  <c r="F2" i="7"/>
  <c r="E2" i="7"/>
  <c r="D2" i="7"/>
  <c r="C2" i="7"/>
  <c r="A2" i="7"/>
  <c r="G18" i="8" l="1"/>
  <c r="B8" i="6"/>
  <c r="B7" i="6"/>
  <c r="B6" i="6"/>
  <c r="B5" i="6"/>
  <c r="B18" i="1" l="1"/>
  <c r="B7" i="4" s="1"/>
  <c r="B10" i="1" l="1"/>
  <c r="B6" i="4" s="1"/>
  <c r="B5" i="1"/>
  <c r="B5" i="4" l="1"/>
  <c r="B20" i="1"/>
  <c r="B8" i="4" l="1"/>
  <c r="C6" i="7"/>
</calcChain>
</file>

<file path=xl/sharedStrings.xml><?xml version="1.0" encoding="utf-8"?>
<sst xmlns="http://schemas.openxmlformats.org/spreadsheetml/2006/main" count="214" uniqueCount="176">
  <si>
    <t xml:space="preserve">Transportation </t>
  </si>
  <si>
    <t>Please note: Motorized vehicles may not be purchased with these funds, nor can the vehicle benefiting from these funds be used to transport children.</t>
  </si>
  <si>
    <t>Vehicle Mileage Reimbursement</t>
  </si>
  <si>
    <t>Estimated Cost</t>
  </si>
  <si>
    <t xml:space="preserve">Estimated number of miles traveled per day for program operation. </t>
  </si>
  <si>
    <t xml:space="preserve">Number of days of operation </t>
  </si>
  <si>
    <t>Mileage rate (Organization's standard rate, up to  $0.575 per mile)</t>
  </si>
  <si>
    <t>Per hour wage</t>
  </si>
  <si>
    <t>Transportation Labor Reimbursement (ie Bus Driver)</t>
  </si>
  <si>
    <t>Meal Transport Company Costs (i.e First Student)</t>
  </si>
  <si>
    <t>Please detail items/services</t>
  </si>
  <si>
    <t>Organization Information</t>
  </si>
  <si>
    <t>Please provide the requested general information related to your organization. Red starred items are required.</t>
  </si>
  <si>
    <r>
      <t>Name of Organization</t>
    </r>
    <r>
      <rPr>
        <b/>
        <sz val="10"/>
        <color rgb="FFFF0000"/>
        <rFont val="Calibri"/>
        <family val="2"/>
        <scheme val="minor"/>
      </rPr>
      <t>*</t>
    </r>
  </si>
  <si>
    <r>
      <t>Doing Business As Name</t>
    </r>
    <r>
      <rPr>
        <b/>
        <sz val="10"/>
        <color rgb="FFFF0000"/>
        <rFont val="Calibri"/>
        <family val="2"/>
        <scheme val="minor"/>
      </rPr>
      <t>*</t>
    </r>
  </si>
  <si>
    <r>
      <rPr>
        <b/>
        <sz val="10"/>
        <rFont val="Calibri"/>
        <family val="2"/>
        <scheme val="minor"/>
      </rPr>
      <t>Sponsor Agreement Number if Applicable</t>
    </r>
    <r>
      <rPr>
        <b/>
        <sz val="10"/>
        <color rgb="FFFF0000"/>
        <rFont val="Calibri"/>
        <family val="2"/>
        <scheme val="minor"/>
      </rPr>
      <t>*</t>
    </r>
  </si>
  <si>
    <r>
      <t>Organizations DUNS number</t>
    </r>
    <r>
      <rPr>
        <b/>
        <sz val="10"/>
        <color rgb="FFFF0000"/>
        <rFont val="Calibri"/>
        <family val="2"/>
        <scheme val="minor"/>
      </rPr>
      <t>*</t>
    </r>
  </si>
  <si>
    <r>
      <t>Mailing Address</t>
    </r>
    <r>
      <rPr>
        <b/>
        <sz val="10"/>
        <color rgb="FFFF0000"/>
        <rFont val="Calibri"/>
        <family val="2"/>
        <scheme val="minor"/>
      </rPr>
      <t>*</t>
    </r>
  </si>
  <si>
    <r>
      <t>City</t>
    </r>
    <r>
      <rPr>
        <b/>
        <sz val="10"/>
        <color rgb="FFFF0000"/>
        <rFont val="Calibri"/>
        <family val="2"/>
        <scheme val="minor"/>
      </rPr>
      <t>*</t>
    </r>
  </si>
  <si>
    <r>
      <t>State</t>
    </r>
    <r>
      <rPr>
        <b/>
        <sz val="10"/>
        <color rgb="FFFF0000"/>
        <rFont val="Calibri"/>
        <family val="2"/>
        <scheme val="minor"/>
      </rPr>
      <t>*</t>
    </r>
  </si>
  <si>
    <r>
      <rPr>
        <b/>
        <sz val="10"/>
        <rFont val="Calibri"/>
        <family val="2"/>
        <scheme val="minor"/>
      </rPr>
      <t>Zip</t>
    </r>
    <r>
      <rPr>
        <b/>
        <sz val="10"/>
        <color rgb="FFFF0000"/>
        <rFont val="Calibri"/>
        <family val="2"/>
        <scheme val="minor"/>
      </rPr>
      <t>*</t>
    </r>
  </si>
  <si>
    <r>
      <t>County</t>
    </r>
    <r>
      <rPr>
        <b/>
        <sz val="10"/>
        <color rgb="FFFF0000"/>
        <rFont val="Calibri"/>
        <family val="2"/>
        <scheme val="minor"/>
      </rPr>
      <t>*</t>
    </r>
  </si>
  <si>
    <t>Baker</t>
  </si>
  <si>
    <t>Benton</t>
  </si>
  <si>
    <r>
      <t>Does your organization have access to either CNPweb and/or EGMS?</t>
    </r>
    <r>
      <rPr>
        <b/>
        <sz val="10"/>
        <color rgb="FFFF0000"/>
        <rFont val="Calibri"/>
        <family val="2"/>
        <scheme val="minor"/>
      </rPr>
      <t>*</t>
    </r>
  </si>
  <si>
    <t>Clackamas</t>
  </si>
  <si>
    <t>Clatsop</t>
  </si>
  <si>
    <r>
      <t xml:space="preserve">Primary Contact/Grant Project Director Information                                                              </t>
    </r>
    <r>
      <rPr>
        <b/>
        <sz val="8"/>
        <color theme="1"/>
        <rFont val="Calibri"/>
        <family val="2"/>
        <scheme val="minor"/>
      </rPr>
      <t xml:space="preserve">                                                                </t>
    </r>
    <r>
      <rPr>
        <b/>
        <sz val="12"/>
        <color theme="1"/>
        <rFont val="Calibri"/>
        <family val="2"/>
        <scheme val="minor"/>
      </rPr>
      <t xml:space="preserve">                                       </t>
    </r>
  </si>
  <si>
    <t>Columbia</t>
  </si>
  <si>
    <t>Must be an employee of the organization applying for grant funds.</t>
  </si>
  <si>
    <t>Coos</t>
  </si>
  <si>
    <r>
      <t>First Name</t>
    </r>
    <r>
      <rPr>
        <b/>
        <sz val="10"/>
        <color rgb="FFFF0000"/>
        <rFont val="Calibri"/>
        <family val="2"/>
        <scheme val="minor"/>
      </rPr>
      <t>*</t>
    </r>
  </si>
  <si>
    <t>Crook</t>
  </si>
  <si>
    <t>Curry</t>
  </si>
  <si>
    <r>
      <t>Last Name</t>
    </r>
    <r>
      <rPr>
        <b/>
        <sz val="10"/>
        <color rgb="FFFF0000"/>
        <rFont val="Calibri"/>
        <family val="2"/>
        <scheme val="minor"/>
      </rPr>
      <t>*</t>
    </r>
  </si>
  <si>
    <t>Deschutes</t>
  </si>
  <si>
    <t>Douglas</t>
  </si>
  <si>
    <r>
      <t>Title</t>
    </r>
    <r>
      <rPr>
        <b/>
        <sz val="10"/>
        <color rgb="FFFF0000"/>
        <rFont val="Calibri"/>
        <family val="2"/>
        <scheme val="minor"/>
      </rPr>
      <t>*</t>
    </r>
  </si>
  <si>
    <t>Gilliam</t>
  </si>
  <si>
    <t>Grant</t>
  </si>
  <si>
    <r>
      <t>Phone Number</t>
    </r>
    <r>
      <rPr>
        <b/>
        <sz val="10"/>
        <color rgb="FFFF0000"/>
        <rFont val="Calibri"/>
        <family val="2"/>
        <scheme val="minor"/>
      </rPr>
      <t>*</t>
    </r>
  </si>
  <si>
    <t>Harney</t>
  </si>
  <si>
    <t>Hood River</t>
  </si>
  <si>
    <r>
      <t>Email Address</t>
    </r>
    <r>
      <rPr>
        <b/>
        <sz val="10"/>
        <color rgb="FFFF0000"/>
        <rFont val="Calibri"/>
        <family val="2"/>
        <scheme val="minor"/>
      </rPr>
      <t>*</t>
    </r>
  </si>
  <si>
    <t>Jackson</t>
  </si>
  <si>
    <t>Jefferson</t>
  </si>
  <si>
    <r>
      <t>Individual Completing the Application</t>
    </r>
    <r>
      <rPr>
        <b/>
        <sz val="12"/>
        <color theme="1"/>
        <rFont val="Calibri"/>
        <family val="2"/>
        <scheme val="minor"/>
      </rPr>
      <t xml:space="preserve">   </t>
    </r>
    <r>
      <rPr>
        <b/>
        <sz val="9"/>
        <color theme="1"/>
        <rFont val="Calibri"/>
        <family val="2"/>
        <scheme val="minor"/>
      </rPr>
      <t xml:space="preserve"> *If different than the Primary Contact</t>
    </r>
  </si>
  <si>
    <t>Josephine</t>
  </si>
  <si>
    <t>First Name</t>
  </si>
  <si>
    <t>Klamath</t>
  </si>
  <si>
    <t>Lake</t>
  </si>
  <si>
    <t>Last Name</t>
  </si>
  <si>
    <t>Lane</t>
  </si>
  <si>
    <t>Lincoln</t>
  </si>
  <si>
    <t>Name of Organization</t>
  </si>
  <si>
    <t>Linn</t>
  </si>
  <si>
    <t>Malheur</t>
  </si>
  <si>
    <t>Title</t>
  </si>
  <si>
    <t>Marion</t>
  </si>
  <si>
    <t>Morrow</t>
  </si>
  <si>
    <t>Phone Number</t>
  </si>
  <si>
    <t>Multnomah</t>
  </si>
  <si>
    <t>Polk</t>
  </si>
  <si>
    <t>Email Address</t>
  </si>
  <si>
    <t>Sherman</t>
  </si>
  <si>
    <t>Tillamook</t>
  </si>
  <si>
    <r>
      <rPr>
        <b/>
        <u/>
        <sz val="12"/>
        <color theme="1"/>
        <rFont val="Calibri"/>
        <family val="2"/>
        <scheme val="minor"/>
      </rPr>
      <t>Authorized Representative or Executive Contact Information</t>
    </r>
    <r>
      <rPr>
        <b/>
        <sz val="12"/>
        <color theme="1"/>
        <rFont val="Calibri"/>
        <family val="2"/>
        <scheme val="minor"/>
      </rPr>
      <t/>
    </r>
  </si>
  <si>
    <t>Umatilla</t>
  </si>
  <si>
    <t>Must be authorized to sign contracts on behalf of the applying organization and should match CNPweb</t>
  </si>
  <si>
    <t>Union</t>
  </si>
  <si>
    <t>Wallowa</t>
  </si>
  <si>
    <t>Wasco</t>
  </si>
  <si>
    <t>Washington</t>
  </si>
  <si>
    <t>Wheeler</t>
  </si>
  <si>
    <t>Yamhill</t>
  </si>
  <si>
    <t>Financial Office Contact Information</t>
  </si>
  <si>
    <r>
      <t>Food Service Management Company Contact</t>
    </r>
    <r>
      <rPr>
        <b/>
        <sz val="12"/>
        <color theme="1"/>
        <rFont val="Calibri"/>
        <family val="2"/>
        <scheme val="minor"/>
      </rPr>
      <t xml:space="preserve">    </t>
    </r>
    <r>
      <rPr>
        <b/>
        <sz val="9"/>
        <color theme="1"/>
        <rFont val="Calibri"/>
        <family val="2"/>
        <scheme val="minor"/>
      </rPr>
      <t xml:space="preserve"> *If applicable</t>
    </r>
  </si>
  <si>
    <t>Food Service Management Company</t>
  </si>
  <si>
    <t>Additional Individual To Include When Communicating</t>
  </si>
  <si>
    <t>End of sheet</t>
  </si>
  <si>
    <t>Budget Narrative</t>
  </si>
  <si>
    <r>
      <t>1. How does your organization plan to use the transportation funds requested? Approved Bus Route? Home Delivery?</t>
    </r>
    <r>
      <rPr>
        <b/>
        <sz val="11"/>
        <color rgb="FFFF0000"/>
        <rFont val="Calibri"/>
        <family val="2"/>
        <scheme val="minor"/>
      </rPr>
      <t>*</t>
    </r>
  </si>
  <si>
    <r>
      <t>2. Discuss how these funds will continue to allow your organization to provide non-congregate meals to children 1-18? Please feel free to provide data or estimated number of children that may be served.</t>
    </r>
    <r>
      <rPr>
        <b/>
        <sz val="11"/>
        <color rgb="FFFF0000"/>
        <rFont val="Calibri"/>
        <family val="2"/>
        <scheme val="minor"/>
      </rPr>
      <t>*</t>
    </r>
  </si>
  <si>
    <t>Application Summary</t>
  </si>
  <si>
    <t>Organization Name</t>
  </si>
  <si>
    <t>Total Grant Funds Requested</t>
  </si>
  <si>
    <t>Attach the required additional documentation highlighted below with submission</t>
  </si>
  <si>
    <t>Attached</t>
  </si>
  <si>
    <t>Signed Statement of Assurances</t>
  </si>
  <si>
    <t>I understand that by submittig this application I certify that I am aware that the applying organization is responsible for completing a Final Report detailing the impact of grant funds.</t>
  </si>
  <si>
    <t xml:space="preserve">I understand that by submitting this application I certify that the information submitted is true and correct. I am aware that deliberate misrepresentation or withholding of information may result in prosecution under applicable State and Federal statutes. </t>
  </si>
  <si>
    <t>Please enter name and title of person completing application in space above</t>
  </si>
  <si>
    <t>Please submit this application by email to ode.communitynutrition@state.or.us as an excel document and attach all required additional application documents identified above separately.</t>
  </si>
  <si>
    <t>Approved Bus Route and/or Home Delivery Plan</t>
  </si>
  <si>
    <t>Labor Costs for Transportation</t>
  </si>
  <si>
    <t>Position - Job duites</t>
  </si>
  <si>
    <t>fdjskl</t>
  </si>
  <si>
    <t>I understand that by submitting this application I certify that I have read and the applying organization is responsible for complying with the Transportation Mini-Grant Requirements.</t>
  </si>
  <si>
    <t xml:space="preserve">2019-2021 Biennium                                                                                     </t>
  </si>
  <si>
    <t xml:space="preserve">   Start-Up and Expansion Grant for  </t>
  </si>
  <si>
    <t>At-Risk Afterschool and Summer Meal Programs</t>
  </si>
  <si>
    <t>For additional information, please visit: http://www.oregon.gov/ode/students-and-family/childnutrition/cacfp/Pages/SpecialGrants.aspx</t>
  </si>
  <si>
    <t xml:space="preserve">The Grant application is designed to be completed electronically. Send the completed form to: </t>
  </si>
  <si>
    <t>ode.communitynutrition@ode.state.or.us.</t>
  </si>
  <si>
    <t xml:space="preserve">To email the completed form and attachments that are confidential or too large to send by regular email, follow the instructions for Secure File Transfer at: </t>
  </si>
  <si>
    <t>bit.ly/ODESecureFileTransfer</t>
  </si>
  <si>
    <t xml:space="preserve">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sex, religious creed, disability, age, political beliefs, or reprisal or retaliation for prior civil rights activity in any program or activity conducted or funded by USDA.  
Persons with disabilities who require alternative means of communication for program information (e.g. Braille, large print, audiotape, American Sign Language, etc.), should contact the Agency (State or local) where they applied for benefits.  Individuals who are deaf, hard of hearing or have speech disabilities may contact USDA through the Federal Relay Service at (800) 877-8339.  Additionally, program information may be made available in languages other than English.
To file a program complaint of discrimination, complete the USDA Program Discrimination Complaint Form, (AD-3027) found online at: How to File a Complaint, and at any USDA office, or write a letter addressed to USDA and provide in the letter all of the information requested in the form. To request a copy of the complaint form, call (866) 632-9992.  Submit your completed form or letter to USDA by:
</t>
  </si>
  <si>
    <t xml:space="preserve">Mail: U.S. Department of Agriculture </t>
  </si>
  <si>
    <t xml:space="preserve">Office of the Assistant Secretary for Civil Rights </t>
  </si>
  <si>
    <t xml:space="preserve">1400 Independence Avenue, SW </t>
  </si>
  <si>
    <t>Washington, D.C. 20250-9410;</t>
  </si>
  <si>
    <t>Fax: (202) 690-7442; or</t>
  </si>
  <si>
    <t>Email: program.intake@usda.gov</t>
  </si>
  <si>
    <t>This institution is an equal opportunity provider.</t>
  </si>
  <si>
    <t>Transportation Mini-Grants</t>
  </si>
  <si>
    <t xml:space="preserve">If you have questions concerning this form, please contact ode.communitynutrition@ode.state.or.us or Jessica Visinsky at jessica.visinsky@ode.state.or.us </t>
  </si>
  <si>
    <t>Transportation Contract Costs</t>
  </si>
  <si>
    <t>Transportation Related Contract Costs</t>
  </si>
  <si>
    <t>Total Transportation Contract Costs</t>
  </si>
  <si>
    <t>Total Vehicle Mileage Reimbursement</t>
  </si>
  <si>
    <t>Total Transportation Labor Reimbursement</t>
  </si>
  <si>
    <t>ODE CNP Approved Summary</t>
  </si>
  <si>
    <t>Vehichle Milage Reimbursement</t>
  </si>
  <si>
    <t>Total Grant Funds Awarded</t>
  </si>
  <si>
    <t>Agreement #</t>
  </si>
  <si>
    <t>Mailing Address</t>
  </si>
  <si>
    <t>City, State, Zip</t>
  </si>
  <si>
    <t>Primary Contact Name</t>
  </si>
  <si>
    <t>Primary Contact Number</t>
  </si>
  <si>
    <t>Primary Contact Email</t>
  </si>
  <si>
    <t>Individual Completing the Application Name</t>
  </si>
  <si>
    <t>Individual Completing the Application Number</t>
  </si>
  <si>
    <t>Individual Completing the Application Email</t>
  </si>
  <si>
    <t>Authorized Representative Name</t>
  </si>
  <si>
    <t>Authorized Representative Number</t>
  </si>
  <si>
    <t>Authorized Representative Email</t>
  </si>
  <si>
    <t>Financial Contact Name</t>
  </si>
  <si>
    <t xml:space="preserve">Financial Contact Number </t>
  </si>
  <si>
    <t>Financial Contact Email</t>
  </si>
  <si>
    <t>FSMC Contact Name</t>
  </si>
  <si>
    <t>FSMC Contact Number</t>
  </si>
  <si>
    <t>FSMC Contact Email</t>
  </si>
  <si>
    <t>Additional Individual to Include Name</t>
  </si>
  <si>
    <t>Additional Individual to Include Number</t>
  </si>
  <si>
    <t>Additional Individual to Include Email</t>
  </si>
  <si>
    <t>Total Grant Amount Requested</t>
  </si>
  <si>
    <t>Oregon Department of Education - Summer Food Service Program (SFSP)</t>
  </si>
  <si>
    <t>Version: 2/19/2020</t>
  </si>
  <si>
    <t>Revision Tracking</t>
  </si>
  <si>
    <t>This page is a tool for the ODE CNP Grant Manager(s) to track progress and communicate pertinent information to Sponsors to facilitate the approval process.</t>
  </si>
  <si>
    <t>APPLICATION APPROVAL</t>
  </si>
  <si>
    <t>Budget Status</t>
  </si>
  <si>
    <t>1. Each time this document is returned to the applicant unapproved, increase the step number by one.</t>
  </si>
  <si>
    <t>2. Once approved, do not change the step number.</t>
  </si>
  <si>
    <t>3. If a revision is requested by the applicant, the Grant Manager will update the revision number.</t>
  </si>
  <si>
    <t>Date Last Reviewed</t>
  </si>
  <si>
    <t>Revision Number</t>
  </si>
  <si>
    <t>Step Number</t>
  </si>
  <si>
    <t>Grant Manager Assigned</t>
  </si>
  <si>
    <t>CNP Manager Approval</t>
  </si>
  <si>
    <t>CNP Specialist Version Tracking</t>
  </si>
  <si>
    <t>1. All budget activity must be tracked.  Enter the revision and step number below as well as the date the email was received or sent.</t>
  </si>
  <si>
    <t>2. Save the email in the Sponsor's Application folder.</t>
  </si>
  <si>
    <t>Revision - Step</t>
  </si>
  <si>
    <t>Date Email was Sent</t>
  </si>
  <si>
    <t>Description/Notes</t>
  </si>
  <si>
    <t>rev0-step0</t>
  </si>
  <si>
    <t>Application Received From Applicant</t>
  </si>
  <si>
    <t>rev0-step1</t>
  </si>
  <si>
    <t xml:space="preserve"> SFSP/SSO</t>
  </si>
  <si>
    <t>SFSP/SSO</t>
  </si>
  <si>
    <t>State funds are available for Start-up and Expansion Grants for At-Risk Afterschool and Summer Meal programs. As the pandemic has continued through the school year, the opportunity for Transportation grant funds has been extended. These funds are awarded through the Oregon Department of Education Child Nutrition Programs (ODE CNP).</t>
  </si>
  <si>
    <r>
      <t>Funds for the Transportation Mini-Grants are available up to $20,000 per organization and only for use during the 2019-2021 biennium. This grant does factor into the available Start Up and Expansion grant fund maximum of $20,000 per organization</t>
    </r>
    <r>
      <rPr>
        <sz val="9"/>
        <color rgb="FFFF0000"/>
        <rFont val="Calibri"/>
        <family val="2"/>
        <scheme val="minor"/>
      </rPr>
      <t xml:space="preserve"> </t>
    </r>
    <r>
      <rPr>
        <sz val="9"/>
        <rFont val="Calibri"/>
        <family val="2"/>
        <scheme val="minor"/>
      </rPr>
      <t>per biennium.</t>
    </r>
    <r>
      <rPr>
        <sz val="9"/>
        <color rgb="FF000000"/>
        <rFont val="Calibri"/>
        <family val="2"/>
        <scheme val="minor"/>
      </rPr>
      <t xml:space="preserve">  If a sponsor has already been awarded Start Up and Expansion Grant Funds or Mini Transportation Grant funds during the 2019-2021 biennium, but has not reached the maximum allowance of $20,000 per biennium, they may apply for the Transportation Mini-Grant up to a maximum of the remaining amount in the sponsor's $20,000 allowance.  </t>
    </r>
  </si>
  <si>
    <r>
      <t>3. Which Child Nutrition Programs are your currently participating in?</t>
    </r>
    <r>
      <rPr>
        <b/>
        <sz val="11"/>
        <color rgb="FFFF0000"/>
        <rFont val="Calibri"/>
        <family val="2"/>
        <scheme val="minor"/>
      </rPr>
      <t>*</t>
    </r>
  </si>
  <si>
    <t xml:space="preserve">The Summer Food Service Program, Seamless Summer Option, and the At-Risk Afterschool Meal Program are Federal programs that reimburse Sponsors for serving nutritious meals and/or snacks to participants through age 18. Sponsoring organizations include school districts, government agencies, and non-profit organizations. All sites must pass sanitation and fire safety inspections and demonstrate capability to operate the Program. Grantees are required to use grant funds for transportation and distribution of meals to children in Oregon during the 2019-2021 biennium. </t>
  </si>
  <si>
    <t>Estimated number of total hours for summer/at-risk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</si>
</sst>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000_);_(&quot;$&quot;* \(#,##0.000\);_(&quot;$&quot;* &quot;-&quot;???_);_(@_)"/>
    <numFmt numFmtId="165" formatCode="_([$$-409]* #,##0.00_);_([$$-409]* \(#,##0.00\);_([$$-409]* &quot;-&quot;??_);_(@_)"/>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sz val="9"/>
      <color theme="1"/>
      <name val="Calibri"/>
      <family val="2"/>
      <scheme val="minor"/>
    </font>
    <font>
      <sz val="9"/>
      <name val="Calibri"/>
      <family val="2"/>
      <scheme val="minor"/>
    </font>
    <font>
      <sz val="8"/>
      <name val="Calibri"/>
      <family val="2"/>
      <scheme val="minor"/>
    </font>
    <font>
      <b/>
      <sz val="9"/>
      <color rgb="FFFF0000"/>
      <name val="Calibri"/>
      <family val="2"/>
      <scheme val="minor"/>
    </font>
    <font>
      <sz val="11"/>
      <color rgb="FF3F3F76"/>
      <name val="Calibri"/>
      <family val="2"/>
      <scheme val="minor"/>
    </font>
    <font>
      <sz val="11"/>
      <color theme="0"/>
      <name val="Calibri"/>
      <family val="2"/>
      <scheme val="minor"/>
    </font>
    <font>
      <sz val="8"/>
      <color rgb="FF000000"/>
      <name val="Segoe UI"/>
      <family val="2"/>
    </font>
    <font>
      <b/>
      <u/>
      <sz val="16"/>
      <color theme="1"/>
      <name val="Calibri"/>
      <family val="2"/>
      <scheme val="minor"/>
    </font>
    <font>
      <sz val="8"/>
      <color theme="1"/>
      <name val="Calibri"/>
      <family val="2"/>
      <scheme val="minor"/>
    </font>
    <font>
      <b/>
      <sz val="10"/>
      <color rgb="FFFF0000"/>
      <name val="Calibri"/>
      <family val="2"/>
      <scheme val="minor"/>
    </font>
    <font>
      <b/>
      <sz val="10"/>
      <name val="Calibri"/>
      <family val="2"/>
      <scheme val="minor"/>
    </font>
    <font>
      <sz val="10"/>
      <color rgb="FF000000"/>
      <name val="Arial"/>
      <family val="2"/>
    </font>
    <font>
      <b/>
      <sz val="12"/>
      <color theme="1"/>
      <name val="Calibri"/>
      <family val="2"/>
      <scheme val="minor"/>
    </font>
    <font>
      <b/>
      <sz val="8"/>
      <color theme="1"/>
      <name val="Calibri"/>
      <family val="2"/>
      <scheme val="minor"/>
    </font>
    <font>
      <b/>
      <u/>
      <sz val="12"/>
      <color theme="1"/>
      <name val="Calibri"/>
      <family val="2"/>
      <scheme val="minor"/>
    </font>
    <font>
      <b/>
      <sz val="16"/>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u/>
      <sz val="10"/>
      <color theme="1"/>
      <name val="Calibri"/>
      <family val="2"/>
      <scheme val="minor"/>
    </font>
    <font>
      <sz val="10"/>
      <name val="Calibri"/>
      <family val="2"/>
      <scheme val="minor"/>
    </font>
    <font>
      <sz val="12"/>
      <color theme="1"/>
      <name val="Calibri"/>
      <family val="2"/>
    </font>
    <font>
      <b/>
      <u/>
      <sz val="11"/>
      <name val="Calibri"/>
      <family val="2"/>
      <scheme val="minor"/>
    </font>
    <font>
      <b/>
      <u/>
      <sz val="10"/>
      <name val="Calibri"/>
      <family val="2"/>
      <scheme val="minor"/>
    </font>
    <font>
      <sz val="10"/>
      <color rgb="FF000000"/>
      <name val="Calibri"/>
      <family val="2"/>
      <scheme val="minor"/>
    </font>
    <font>
      <sz val="11"/>
      <name val="Calibri"/>
      <family val="1"/>
      <scheme val="minor"/>
    </font>
    <font>
      <sz val="11"/>
      <color theme="1"/>
      <name val="Calibri"/>
      <family val="2"/>
    </font>
    <font>
      <sz val="16"/>
      <color theme="1"/>
      <name val="Calibri"/>
      <family val="2"/>
      <scheme val="minor"/>
    </font>
    <font>
      <sz val="15"/>
      <color theme="1"/>
      <name val="Calibri"/>
      <family val="2"/>
      <scheme val="minor"/>
    </font>
    <font>
      <sz val="9"/>
      <color rgb="FF000000"/>
      <name val="Calibri"/>
      <family val="2"/>
      <scheme val="minor"/>
    </font>
    <font>
      <sz val="10"/>
      <color theme="1"/>
      <name val="Arial"/>
      <family val="2"/>
    </font>
    <font>
      <sz val="9"/>
      <color rgb="FFFF0000"/>
      <name val="Calibri"/>
      <family val="2"/>
      <scheme val="minor"/>
    </font>
    <font>
      <u/>
      <sz val="11"/>
      <color theme="10"/>
      <name val="Calibri"/>
      <family val="2"/>
      <scheme val="minor"/>
    </font>
    <font>
      <u/>
      <sz val="9"/>
      <color theme="5" tint="-0.249977111117893"/>
      <name val="Calibri"/>
      <family val="2"/>
      <scheme val="minor"/>
    </font>
    <font>
      <sz val="9"/>
      <color theme="0"/>
      <name val="Calibri"/>
      <family val="2"/>
      <scheme val="minor"/>
    </font>
    <font>
      <sz val="10"/>
      <color theme="0"/>
      <name val="Calibri"/>
      <family val="2"/>
      <scheme val="minor"/>
    </font>
    <font>
      <sz val="11"/>
      <color theme="1"/>
      <name val="Calibri Light"/>
      <family val="1"/>
      <scheme val="major"/>
    </font>
    <font>
      <b/>
      <sz val="14"/>
      <name val="Calibri Light"/>
      <family val="1"/>
      <scheme val="major"/>
    </font>
    <font>
      <b/>
      <sz val="12"/>
      <color theme="5"/>
      <name val="Calibri"/>
      <family val="2"/>
    </font>
    <font>
      <b/>
      <sz val="10"/>
      <color theme="1"/>
      <name val="Calibri"/>
      <family val="2"/>
    </font>
    <font>
      <i/>
      <sz val="10"/>
      <color theme="1"/>
      <name val="Calibri"/>
      <family val="2"/>
    </font>
    <font>
      <sz val="10"/>
      <color theme="1"/>
      <name val="Calibri"/>
      <family val="2"/>
    </font>
  </fonts>
  <fills count="11">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E6F2CE"/>
        <bgColor indexed="64"/>
      </patternFill>
    </fill>
    <fill>
      <patternFill patternType="solid">
        <fgColor rgb="FFFFFF00"/>
        <bgColor indexed="64"/>
      </patternFill>
    </fill>
    <fill>
      <patternFill patternType="solid">
        <fgColor rgb="FFFFCC99"/>
      </patternFill>
    </fill>
    <fill>
      <patternFill patternType="solid">
        <fgColor theme="9" tint="0.79998168889431442"/>
        <bgColor indexed="64"/>
      </patternFill>
    </fill>
    <fill>
      <patternFill patternType="solid">
        <fgColor theme="9" tint="0.39997558519241921"/>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medium">
        <color theme="4" tint="-0.249977111117893"/>
      </bottom>
      <diagonal/>
    </border>
    <border>
      <left/>
      <right style="thin">
        <color theme="4" tint="-0.249977111117893"/>
      </right>
      <top style="thin">
        <color theme="4" tint="-0.249977111117893"/>
      </top>
      <bottom style="medium">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12" fillId="8" borderId="10" applyNumberFormat="0" applyAlignment="0" applyProtection="0"/>
    <xf numFmtId="43" fontId="1" fillId="0" borderId="0" applyFont="0" applyFill="0" applyBorder="0" applyAlignment="0" applyProtection="0"/>
    <xf numFmtId="0" fontId="40" fillId="0" borderId="0" applyNumberFormat="0" applyFill="0" applyBorder="0" applyAlignment="0" applyProtection="0"/>
  </cellStyleXfs>
  <cellXfs count="182">
    <xf numFmtId="0" fontId="0" fillId="0" borderId="0" xfId="0"/>
    <xf numFmtId="0" fontId="3" fillId="0" borderId="1" xfId="0" applyFont="1" applyFill="1" applyBorder="1" applyAlignment="1" applyProtection="1">
      <alignment horizontal="left"/>
    </xf>
    <xf numFmtId="44" fontId="4" fillId="0" borderId="2" xfId="0" applyNumberFormat="1" applyFont="1" applyFill="1" applyBorder="1" applyProtection="1"/>
    <xf numFmtId="0" fontId="2" fillId="2" borderId="3" xfId="0" applyFont="1" applyFill="1" applyBorder="1" applyAlignment="1" applyProtection="1">
      <alignment horizontal="left" vertical="top" indent="1"/>
    </xf>
    <xf numFmtId="0" fontId="5" fillId="2" borderId="0" xfId="0" applyFont="1" applyFill="1" applyBorder="1" applyAlignment="1" applyProtection="1"/>
    <xf numFmtId="0" fontId="5" fillId="2" borderId="4" xfId="0" applyNumberFormat="1" applyFont="1" applyFill="1" applyBorder="1" applyAlignment="1" applyProtection="1"/>
    <xf numFmtId="0" fontId="6" fillId="2" borderId="5" xfId="0" applyFont="1" applyFill="1" applyBorder="1" applyAlignment="1" applyProtection="1">
      <alignment horizontal="left" wrapText="1" indent="1"/>
    </xf>
    <xf numFmtId="0" fontId="5" fillId="2" borderId="6" xfId="0" applyFont="1" applyFill="1" applyBorder="1" applyAlignment="1" applyProtection="1">
      <alignment wrapText="1"/>
    </xf>
    <xf numFmtId="0" fontId="7" fillId="3" borderId="6" xfId="0" applyNumberFormat="1" applyFont="1" applyFill="1" applyBorder="1" applyAlignment="1" applyProtection="1">
      <alignment horizontal="center"/>
    </xf>
    <xf numFmtId="44" fontId="4" fillId="5" borderId="7" xfId="0" applyNumberFormat="1" applyFont="1" applyFill="1" applyBorder="1" applyProtection="1"/>
    <xf numFmtId="0" fontId="5" fillId="2" borderId="8" xfId="0" applyFont="1" applyFill="1" applyBorder="1" applyAlignment="1" applyProtection="1">
      <alignment horizontal="left" indent="1"/>
    </xf>
    <xf numFmtId="0" fontId="8" fillId="0" borderId="1" xfId="0" applyFont="1" applyFill="1" applyBorder="1" applyAlignment="1" applyProtection="1">
      <alignment horizontal="left" wrapText="1" indent="1"/>
    </xf>
    <xf numFmtId="0" fontId="8" fillId="0" borderId="2" xfId="0" applyFont="1" applyBorder="1" applyAlignment="1" applyProtection="1">
      <alignment horizontal="left" indent="1"/>
    </xf>
    <xf numFmtId="0" fontId="8" fillId="0" borderId="3" xfId="0" applyFont="1" applyBorder="1" applyAlignment="1" applyProtection="1">
      <alignment horizontal="left" vertical="top" wrapText="1" indent="1"/>
    </xf>
    <xf numFmtId="0" fontId="4" fillId="5" borderId="1" xfId="0" applyFont="1" applyFill="1" applyBorder="1" applyAlignment="1" applyProtection="1">
      <alignment horizontal="left" indent="1"/>
    </xf>
    <xf numFmtId="44" fontId="11" fillId="5" borderId="9" xfId="0" applyNumberFormat="1" applyFont="1" applyFill="1" applyBorder="1" applyAlignment="1" applyProtection="1">
      <alignment wrapText="1"/>
    </xf>
    <xf numFmtId="0" fontId="8" fillId="0" borderId="5" xfId="0" applyFont="1" applyBorder="1" applyAlignment="1" applyProtection="1">
      <alignment horizontal="left" indent="1"/>
    </xf>
    <xf numFmtId="0" fontId="4" fillId="5" borderId="2" xfId="0" applyNumberFormat="1" applyFont="1" applyFill="1" applyBorder="1" applyProtection="1"/>
    <xf numFmtId="0" fontId="5" fillId="2" borderId="7" xfId="0" applyFont="1" applyFill="1" applyBorder="1" applyAlignment="1" applyProtection="1">
      <alignment wrapText="1"/>
    </xf>
    <xf numFmtId="164" fontId="9" fillId="4" borderId="7" xfId="1" applyNumberFormat="1" applyFont="1" applyFill="1" applyBorder="1" applyProtection="1"/>
    <xf numFmtId="0" fontId="2" fillId="3" borderId="1" xfId="0" applyFont="1" applyFill="1" applyBorder="1" applyProtection="1"/>
    <xf numFmtId="44" fontId="5" fillId="3" borderId="9" xfId="0" applyNumberFormat="1" applyFont="1" applyFill="1" applyBorder="1" applyProtection="1"/>
    <xf numFmtId="44" fontId="2" fillId="3" borderId="9" xfId="0" applyNumberFormat="1" applyFont="1" applyFill="1" applyBorder="1" applyProtection="1"/>
    <xf numFmtId="0" fontId="15" fillId="0" borderId="0" xfId="0" applyFont="1" applyAlignment="1" applyProtection="1">
      <alignment horizontal="center"/>
    </xf>
    <xf numFmtId="0" fontId="15" fillId="0" borderId="0" xfId="0" applyFont="1" applyFill="1" applyAlignment="1" applyProtection="1">
      <alignment horizontal="center"/>
    </xf>
    <xf numFmtId="0" fontId="0" fillId="0" borderId="0" xfId="0" applyProtection="1"/>
    <xf numFmtId="0" fontId="8" fillId="0" borderId="0" xfId="0" applyFont="1" applyAlignment="1" applyProtection="1">
      <alignment horizontal="center"/>
    </xf>
    <xf numFmtId="0" fontId="8" fillId="0" borderId="0" xfId="0" applyFont="1" applyFill="1" applyAlignment="1" applyProtection="1"/>
    <xf numFmtId="0" fontId="16" fillId="0" borderId="0" xfId="0" applyFont="1" applyAlignment="1" applyProtection="1"/>
    <xf numFmtId="0" fontId="16" fillId="0" borderId="0" xfId="0" applyFont="1" applyFill="1" applyProtection="1"/>
    <xf numFmtId="0" fontId="5" fillId="0" borderId="0" xfId="0" applyFont="1" applyAlignment="1" applyProtection="1">
      <alignment horizontal="left"/>
    </xf>
    <xf numFmtId="0" fontId="5" fillId="0" borderId="0" xfId="0" applyFont="1" applyFill="1" applyAlignment="1" applyProtection="1"/>
    <xf numFmtId="0" fontId="7" fillId="4" borderId="7" xfId="2" applyFont="1" applyFill="1" applyBorder="1" applyAlignment="1" applyProtection="1">
      <alignment horizontal="left" wrapText="1"/>
      <protection locked="0"/>
    </xf>
    <xf numFmtId="0" fontId="7" fillId="0" borderId="0" xfId="2" applyFont="1" applyFill="1" applyBorder="1" applyAlignment="1" applyProtection="1">
      <alignment wrapText="1"/>
    </xf>
    <xf numFmtId="0" fontId="5" fillId="0" borderId="0" xfId="0" applyFont="1" applyFill="1" applyAlignment="1" applyProtection="1">
      <alignment horizontal="left"/>
    </xf>
    <xf numFmtId="0" fontId="17" fillId="0" borderId="0" xfId="0" applyFont="1" applyBorder="1" applyAlignment="1" applyProtection="1">
      <alignment horizontal="left"/>
    </xf>
    <xf numFmtId="0" fontId="17" fillId="0" borderId="0" xfId="0" applyFont="1" applyFill="1" applyBorder="1" applyAlignment="1" applyProtection="1">
      <alignment horizontal="left"/>
    </xf>
    <xf numFmtId="0" fontId="7" fillId="0" borderId="0" xfId="2" applyFont="1" applyFill="1" applyBorder="1" applyAlignment="1" applyProtection="1">
      <alignment horizontal="left" wrapText="1"/>
    </xf>
    <xf numFmtId="0" fontId="5" fillId="0" borderId="0" xfId="0" applyFont="1" applyFill="1" applyProtection="1"/>
    <xf numFmtId="0" fontId="5" fillId="0" borderId="0" xfId="2" applyFont="1" applyFill="1" applyBorder="1" applyAlignment="1" applyProtection="1">
      <alignment horizontal="left" wrapText="1"/>
      <protection locked="0"/>
    </xf>
    <xf numFmtId="0" fontId="0" fillId="0" borderId="0" xfId="0" applyFill="1" applyProtection="1"/>
    <xf numFmtId="0" fontId="19" fillId="0" borderId="0" xfId="0" applyFont="1"/>
    <xf numFmtId="0" fontId="20" fillId="4" borderId="7" xfId="0" applyFont="1" applyFill="1" applyBorder="1" applyAlignment="1" applyProtection="1">
      <alignment horizontal="left"/>
      <protection locked="0"/>
    </xf>
    <xf numFmtId="0" fontId="20" fillId="0" borderId="0" xfId="0" applyFont="1" applyFill="1" applyBorder="1" applyProtection="1"/>
    <xf numFmtId="0" fontId="20" fillId="0" borderId="0" xfId="0" applyFont="1" applyAlignment="1" applyProtection="1">
      <alignment horizontal="left" wrapText="1"/>
    </xf>
    <xf numFmtId="0" fontId="20" fillId="0" borderId="0" xfId="0" applyFont="1" applyFill="1" applyAlignment="1" applyProtection="1">
      <alignment wrapText="1"/>
    </xf>
    <xf numFmtId="0" fontId="8" fillId="0" borderId="0" xfId="0" applyFont="1" applyAlignment="1" applyProtection="1">
      <alignment horizontal="left" wrapText="1"/>
    </xf>
    <xf numFmtId="0" fontId="8" fillId="0" borderId="0" xfId="0" applyFont="1" applyFill="1" applyAlignment="1" applyProtection="1">
      <alignment wrapText="1"/>
    </xf>
    <xf numFmtId="0" fontId="7" fillId="4" borderId="7" xfId="0" applyFont="1" applyFill="1" applyBorder="1" applyAlignment="1" applyProtection="1">
      <alignment horizontal="left"/>
      <protection locked="0"/>
    </xf>
    <xf numFmtId="0" fontId="7" fillId="0" borderId="0" xfId="0" applyFont="1" applyFill="1" applyBorder="1" applyProtection="1"/>
    <xf numFmtId="0" fontId="22" fillId="0" borderId="0" xfId="0" applyFont="1" applyAlignment="1" applyProtection="1">
      <alignment horizontal="left"/>
    </xf>
    <xf numFmtId="0" fontId="20" fillId="0" borderId="0" xfId="0" applyFont="1" applyFill="1" applyProtection="1"/>
    <xf numFmtId="0" fontId="22" fillId="0" borderId="0" xfId="0" applyFont="1" applyFill="1" applyProtection="1"/>
    <xf numFmtId="0" fontId="20" fillId="0" borderId="0" xfId="0" applyFont="1" applyBorder="1" applyAlignment="1" applyProtection="1">
      <alignment horizontal="left"/>
    </xf>
    <xf numFmtId="0" fontId="8" fillId="0" borderId="0" xfId="0" applyFont="1" applyAlignment="1" applyProtection="1">
      <alignment horizontal="left"/>
    </xf>
    <xf numFmtId="0" fontId="13" fillId="0" borderId="0" xfId="0" applyFont="1" applyFill="1" applyProtection="1"/>
    <xf numFmtId="0" fontId="13" fillId="0" borderId="0" xfId="0" applyFont="1" applyAlignment="1" applyProtection="1"/>
    <xf numFmtId="0" fontId="0" fillId="0" borderId="0" xfId="0" applyAlignment="1" applyProtection="1"/>
    <xf numFmtId="0" fontId="23" fillId="0" borderId="0" xfId="0" applyFont="1" applyAlignment="1">
      <alignment horizontal="center"/>
    </xf>
    <xf numFmtId="0" fontId="2" fillId="0" borderId="0" xfId="0" applyFont="1"/>
    <xf numFmtId="0" fontId="8" fillId="6" borderId="7" xfId="0" applyFont="1" applyFill="1" applyBorder="1" applyAlignment="1" applyProtection="1">
      <alignment vertical="top" wrapText="1"/>
      <protection locked="0"/>
    </xf>
    <xf numFmtId="0" fontId="2" fillId="0" borderId="0" xfId="0" applyFont="1" applyAlignment="1">
      <alignment wrapText="1"/>
    </xf>
    <xf numFmtId="0" fontId="13" fillId="0" borderId="0" xfId="0" applyFont="1"/>
    <xf numFmtId="0" fontId="23" fillId="0" borderId="0" xfId="0" applyFont="1" applyAlignment="1">
      <alignment horizontal="centerContinuous"/>
    </xf>
    <xf numFmtId="0" fontId="25" fillId="0" borderId="0" xfId="0" applyFont="1" applyAlignment="1">
      <alignment horizontal="centerContinuous"/>
    </xf>
    <xf numFmtId="0" fontId="26" fillId="0" borderId="0" xfId="0" applyFont="1" applyAlignment="1">
      <alignment horizontal="center"/>
    </xf>
    <xf numFmtId="0" fontId="25" fillId="0" borderId="0" xfId="0" applyFont="1"/>
    <xf numFmtId="0" fontId="25" fillId="0" borderId="0" xfId="0" applyFont="1" applyAlignment="1">
      <alignment horizontal="center"/>
    </xf>
    <xf numFmtId="0" fontId="27" fillId="0" borderId="0" xfId="0" applyFont="1" applyAlignment="1">
      <alignment horizontal="left"/>
    </xf>
    <xf numFmtId="0" fontId="7" fillId="0" borderId="11" xfId="0" applyFont="1" applyFill="1" applyBorder="1" applyAlignment="1"/>
    <xf numFmtId="165" fontId="28" fillId="0" borderId="12" xfId="1" applyNumberFormat="1" applyFont="1" applyFill="1" applyBorder="1" applyAlignment="1"/>
    <xf numFmtId="165" fontId="29" fillId="0" borderId="0" xfId="1" applyNumberFormat="1" applyFont="1" applyBorder="1" applyAlignment="1"/>
    <xf numFmtId="0" fontId="7" fillId="9" borderId="11" xfId="0" applyFont="1" applyFill="1" applyBorder="1" applyAlignment="1"/>
    <xf numFmtId="165" fontId="28" fillId="9" borderId="12" xfId="1" applyNumberFormat="1" applyFont="1" applyFill="1" applyBorder="1" applyAlignment="1"/>
    <xf numFmtId="0" fontId="7" fillId="0" borderId="13" xfId="0" applyFont="1" applyFill="1" applyBorder="1" applyAlignment="1"/>
    <xf numFmtId="165" fontId="28" fillId="0" borderId="14" xfId="1" applyNumberFormat="1" applyFont="1" applyFill="1" applyBorder="1" applyAlignment="1"/>
    <xf numFmtId="0" fontId="5" fillId="9" borderId="15" xfId="0" applyFont="1" applyFill="1" applyBorder="1" applyAlignment="1"/>
    <xf numFmtId="165" fontId="28" fillId="9" borderId="16" xfId="1" applyNumberFormat="1" applyFont="1" applyFill="1" applyBorder="1" applyAlignment="1"/>
    <xf numFmtId="0" fontId="31" fillId="0" borderId="0" xfId="0" applyFont="1" applyAlignment="1">
      <alignment horizontal="center"/>
    </xf>
    <xf numFmtId="0" fontId="7" fillId="7" borderId="0" xfId="0" applyFont="1" applyFill="1"/>
    <xf numFmtId="0" fontId="7" fillId="0" borderId="0" xfId="0" applyFont="1" applyAlignment="1">
      <alignment vertical="top" wrapText="1"/>
    </xf>
    <xf numFmtId="0" fontId="25" fillId="0" borderId="0" xfId="0" applyFont="1" applyAlignment="1" applyProtection="1">
      <alignment vertical="center"/>
    </xf>
    <xf numFmtId="0" fontId="7" fillId="0" borderId="0" xfId="0" applyFont="1" applyBorder="1" applyAlignment="1">
      <alignment vertical="top" wrapText="1"/>
    </xf>
    <xf numFmtId="0" fontId="29" fillId="0" borderId="0" xfId="0" applyFont="1" applyAlignment="1"/>
    <xf numFmtId="0" fontId="32" fillId="0" borderId="0" xfId="0" applyFont="1" applyAlignment="1">
      <alignment wrapText="1"/>
    </xf>
    <xf numFmtId="0" fontId="29" fillId="0" borderId="0" xfId="0" applyFont="1" applyBorder="1" applyAlignment="1">
      <alignment vertical="top"/>
    </xf>
    <xf numFmtId="0" fontId="34" fillId="0" borderId="0" xfId="0" applyFont="1" applyBorder="1" applyAlignment="1">
      <alignment vertical="top"/>
    </xf>
    <xf numFmtId="0" fontId="29" fillId="0" borderId="0" xfId="0" applyFont="1" applyBorder="1" applyAlignment="1">
      <alignment horizontal="left" vertical="top"/>
    </xf>
    <xf numFmtId="0" fontId="30" fillId="0" borderId="0" xfId="0" applyFont="1" applyAlignment="1">
      <alignment wrapText="1"/>
    </xf>
    <xf numFmtId="0" fontId="5" fillId="2" borderId="4" xfId="0" applyNumberFormat="1" applyFont="1" applyFill="1" applyBorder="1" applyAlignment="1" applyProtection="1">
      <alignment horizontal="center"/>
    </xf>
    <xf numFmtId="0" fontId="28" fillId="7" borderId="0" xfId="0" applyFont="1" applyFill="1"/>
    <xf numFmtId="0" fontId="35" fillId="0" borderId="0" xfId="0" applyFont="1" applyBorder="1" applyAlignment="1" applyProtection="1">
      <alignment horizontal="center" vertical="center" wrapText="1"/>
    </xf>
    <xf numFmtId="0" fontId="36" fillId="0" borderId="0" xfId="0" applyFont="1" applyBorder="1" applyAlignment="1">
      <alignment vertical="center" wrapText="1"/>
    </xf>
    <xf numFmtId="0" fontId="0" fillId="0" borderId="0" xfId="0" applyFont="1" applyBorder="1"/>
    <xf numFmtId="0" fontId="8" fillId="0" borderId="0" xfId="0" applyFont="1" applyBorder="1" applyAlignment="1" applyProtection="1">
      <alignment wrapText="1"/>
    </xf>
    <xf numFmtId="0" fontId="37" fillId="0" borderId="0" xfId="0" applyFont="1" applyAlignment="1" applyProtection="1">
      <alignment wrapText="1"/>
    </xf>
    <xf numFmtId="0" fontId="38" fillId="0" borderId="0" xfId="0" applyFont="1"/>
    <xf numFmtId="0" fontId="0" fillId="0" borderId="0" xfId="0" applyFont="1"/>
    <xf numFmtId="0" fontId="8" fillId="0" borderId="0" xfId="0" applyFont="1" applyAlignment="1" applyProtection="1">
      <alignment wrapText="1"/>
    </xf>
    <xf numFmtId="0" fontId="38" fillId="0" borderId="0" xfId="0" applyFont="1" applyAlignment="1">
      <alignment wrapText="1"/>
    </xf>
    <xf numFmtId="0" fontId="0" fillId="0" borderId="0" xfId="0" applyFont="1" applyAlignment="1"/>
    <xf numFmtId="0" fontId="41" fillId="0" borderId="0" xfId="4" applyFont="1" applyAlignment="1" applyProtection="1">
      <alignment horizontal="left" vertical="center" wrapText="1"/>
    </xf>
    <xf numFmtId="0" fontId="38" fillId="0" borderId="0" xfId="0" applyFont="1" applyAlignment="1">
      <alignment horizontal="left" vertical="center" wrapText="1"/>
    </xf>
    <xf numFmtId="0" fontId="38" fillId="0" borderId="0" xfId="0" applyFont="1" applyAlignment="1">
      <alignment vertical="center" wrapText="1"/>
    </xf>
    <xf numFmtId="0" fontId="7" fillId="0" borderId="0" xfId="0" applyFont="1"/>
    <xf numFmtId="0" fontId="8" fillId="0" borderId="0" xfId="0" applyFont="1" applyAlignment="1" applyProtection="1">
      <alignment vertical="center" wrapText="1"/>
    </xf>
    <xf numFmtId="0" fontId="42" fillId="0" borderId="0" xfId="0" applyFont="1"/>
    <xf numFmtId="0" fontId="7" fillId="0" borderId="0" xfId="0" applyFont="1" applyAlignment="1">
      <alignment wrapText="1"/>
    </xf>
    <xf numFmtId="0" fontId="43" fillId="0" borderId="0" xfId="0" applyFont="1"/>
    <xf numFmtId="0" fontId="37" fillId="0" borderId="0" xfId="0" applyFont="1" applyAlignment="1" applyProtection="1">
      <alignment horizontal="left" wrapText="1"/>
    </xf>
    <xf numFmtId="0" fontId="23" fillId="0" borderId="0" xfId="0" applyFont="1" applyAlignment="1" applyProtection="1">
      <alignment horizontal="centerContinuous"/>
    </xf>
    <xf numFmtId="0" fontId="25" fillId="0" borderId="0" xfId="0" applyFont="1" applyAlignment="1" applyProtection="1">
      <alignment horizontal="centerContinuous"/>
    </xf>
    <xf numFmtId="0" fontId="25" fillId="0" borderId="0" xfId="0" applyFont="1" applyAlignment="1" applyProtection="1">
      <alignment horizontal="center"/>
    </xf>
    <xf numFmtId="0" fontId="27" fillId="0" borderId="0" xfId="0" applyFont="1" applyAlignment="1" applyProtection="1">
      <alignment horizontal="left"/>
    </xf>
    <xf numFmtId="0" fontId="7" fillId="0" borderId="11" xfId="0" applyFont="1" applyFill="1" applyBorder="1" applyAlignment="1" applyProtection="1"/>
    <xf numFmtId="165" fontId="28" fillId="0" borderId="12" xfId="1" applyNumberFormat="1" applyFont="1" applyFill="1" applyBorder="1" applyAlignment="1" applyProtection="1"/>
    <xf numFmtId="0" fontId="7" fillId="9" borderId="11" xfId="0" applyFont="1" applyFill="1" applyBorder="1" applyAlignment="1" applyProtection="1"/>
    <xf numFmtId="165" fontId="28" fillId="9" borderId="12" xfId="1" applyNumberFormat="1" applyFont="1" applyFill="1" applyBorder="1" applyAlignment="1" applyProtection="1"/>
    <xf numFmtId="0" fontId="7" fillId="0" borderId="13" xfId="0" applyFont="1" applyFill="1" applyBorder="1" applyAlignment="1" applyProtection="1"/>
    <xf numFmtId="165" fontId="28" fillId="0" borderId="14" xfId="1" applyNumberFormat="1" applyFont="1" applyFill="1" applyBorder="1" applyAlignment="1" applyProtection="1"/>
    <xf numFmtId="0" fontId="5" fillId="9" borderId="15" xfId="0" applyFont="1" applyFill="1" applyBorder="1" applyAlignment="1" applyProtection="1"/>
    <xf numFmtId="165" fontId="28" fillId="9" borderId="16" xfId="1" applyNumberFormat="1" applyFont="1" applyFill="1" applyBorder="1" applyAlignment="1" applyProtection="1"/>
    <xf numFmtId="0" fontId="30" fillId="0" borderId="0" xfId="0" applyFont="1"/>
    <xf numFmtId="0" fontId="7" fillId="0" borderId="0" xfId="0" applyFont="1" applyFill="1"/>
    <xf numFmtId="0" fontId="28" fillId="0" borderId="0" xfId="0" applyFont="1"/>
    <xf numFmtId="0" fontId="2" fillId="3" borderId="7" xfId="0" applyFont="1" applyFill="1" applyBorder="1" applyAlignment="1">
      <alignment wrapText="1"/>
    </xf>
    <xf numFmtId="0" fontId="2" fillId="3" borderId="7" xfId="0" applyFont="1" applyFill="1" applyBorder="1" applyAlignment="1">
      <alignment horizontal="center" wrapText="1"/>
    </xf>
    <xf numFmtId="0" fontId="2" fillId="3" borderId="7" xfId="0" applyFont="1" applyFill="1" applyBorder="1" applyAlignment="1">
      <alignment horizontal="center" vertical="center" wrapText="1"/>
    </xf>
    <xf numFmtId="0" fontId="0" fillId="0" borderId="7" xfId="0" applyBorder="1"/>
    <xf numFmtId="0" fontId="2" fillId="3" borderId="17" xfId="0" applyFont="1" applyFill="1" applyBorder="1" applyAlignment="1">
      <alignment wrapText="1"/>
    </xf>
    <xf numFmtId="0" fontId="2" fillId="3" borderId="18" xfId="0" applyFont="1" applyFill="1" applyBorder="1" applyAlignment="1">
      <alignment wrapText="1"/>
    </xf>
    <xf numFmtId="0" fontId="2" fillId="0" borderId="18" xfId="0" applyFont="1" applyFill="1" applyBorder="1" applyAlignment="1">
      <alignment wrapText="1"/>
    </xf>
    <xf numFmtId="44" fontId="0" fillId="0" borderId="7" xfId="0" applyNumberFormat="1" applyBorder="1"/>
    <xf numFmtId="0" fontId="0" fillId="0" borderId="0" xfId="0" applyBorder="1" applyAlignment="1" applyProtection="1">
      <alignment wrapText="1"/>
    </xf>
    <xf numFmtId="49" fontId="29" fillId="0" borderId="0" xfId="0" applyNumberFormat="1" applyFont="1" applyProtection="1"/>
    <xf numFmtId="0" fontId="2" fillId="0" borderId="0" xfId="0" applyFont="1" applyFill="1" applyBorder="1" applyProtection="1"/>
    <xf numFmtId="49" fontId="47" fillId="0" borderId="0" xfId="0" applyNumberFormat="1" applyFont="1" applyProtection="1"/>
    <xf numFmtId="49" fontId="48" fillId="0" borderId="0" xfId="0" applyNumberFormat="1" applyFont="1" applyProtection="1"/>
    <xf numFmtId="49" fontId="49" fillId="0" borderId="0" xfId="0" applyNumberFormat="1" applyFont="1" applyProtection="1"/>
    <xf numFmtId="0" fontId="40" fillId="4" borderId="7" xfId="4" applyFill="1" applyBorder="1" applyAlignment="1" applyProtection="1">
      <alignment horizontal="left"/>
      <protection locked="0"/>
    </xf>
    <xf numFmtId="44" fontId="9" fillId="4" borderId="7" xfId="1" applyFont="1" applyFill="1" applyBorder="1" applyProtection="1">
      <protection locked="0"/>
    </xf>
    <xf numFmtId="0" fontId="8" fillId="6" borderId="7" xfId="0" applyNumberFormat="1" applyFont="1" applyFill="1" applyBorder="1" applyAlignment="1" applyProtection="1">
      <alignment wrapText="1"/>
      <protection locked="0"/>
    </xf>
    <xf numFmtId="0" fontId="9" fillId="4" borderId="7" xfId="1" applyNumberFormat="1" applyFont="1" applyFill="1" applyBorder="1" applyProtection="1">
      <protection locked="0"/>
    </xf>
    <xf numFmtId="44" fontId="8" fillId="6" borderId="7" xfId="1" applyFont="1" applyFill="1" applyBorder="1" applyAlignment="1" applyProtection="1">
      <alignment wrapText="1"/>
      <protection locked="0"/>
    </xf>
    <xf numFmtId="0" fontId="10" fillId="4" borderId="6" xfId="1" applyNumberFormat="1" applyFont="1" applyFill="1" applyBorder="1" applyAlignment="1" applyProtection="1">
      <protection locked="0"/>
    </xf>
    <xf numFmtId="0" fontId="8" fillId="6" borderId="9" xfId="0" applyNumberFormat="1" applyFont="1" applyFill="1" applyBorder="1" applyAlignment="1" applyProtection="1">
      <alignment wrapText="1"/>
      <protection locked="0"/>
    </xf>
    <xf numFmtId="0" fontId="9" fillId="4" borderId="9" xfId="1" applyNumberFormat="1" applyFont="1" applyFill="1" applyBorder="1" applyProtection="1">
      <protection locked="0"/>
    </xf>
    <xf numFmtId="44" fontId="9" fillId="4" borderId="9" xfId="1" applyFont="1" applyFill="1" applyBorder="1" applyProtection="1">
      <protection locked="0"/>
    </xf>
    <xf numFmtId="0" fontId="18" fillId="0" borderId="0" xfId="0" applyNumberFormat="1" applyFont="1" applyAlignment="1">
      <alignment horizontal="left" vertical="top"/>
    </xf>
    <xf numFmtId="0" fontId="33" fillId="6" borderId="3" xfId="0" applyFont="1" applyFill="1" applyBorder="1" applyAlignment="1" applyProtection="1">
      <alignment horizontal="left" vertical="top"/>
      <protection locked="0"/>
    </xf>
    <xf numFmtId="0" fontId="33" fillId="6" borderId="0" xfId="0" applyFont="1" applyFill="1" applyBorder="1" applyAlignment="1" applyProtection="1">
      <alignment horizontal="left" vertical="top"/>
      <protection locked="0"/>
    </xf>
    <xf numFmtId="0" fontId="24" fillId="0" borderId="0" xfId="0" applyFont="1" applyBorder="1" applyAlignment="1">
      <alignment horizontal="left" vertical="top" wrapText="1"/>
    </xf>
    <xf numFmtId="0" fontId="18" fillId="0" borderId="0" xfId="0" applyNumberFormat="1" applyFont="1" applyAlignment="1" applyProtection="1">
      <alignment horizontal="left" vertical="top"/>
    </xf>
    <xf numFmtId="0" fontId="33" fillId="0" borderId="3" xfId="0" applyFont="1" applyFill="1" applyBorder="1" applyAlignment="1" applyProtection="1">
      <alignment horizontal="left" vertical="top"/>
      <protection locked="0"/>
    </xf>
    <xf numFmtId="0" fontId="33" fillId="0" borderId="0" xfId="0" applyFont="1" applyFill="1" applyBorder="1" applyAlignment="1" applyProtection="1">
      <alignment horizontal="left" vertical="top"/>
      <protection locked="0"/>
    </xf>
    <xf numFmtId="49" fontId="49" fillId="0" borderId="8" xfId="0" applyNumberFormat="1" applyFont="1" applyBorder="1" applyProtection="1"/>
    <xf numFmtId="49" fontId="49" fillId="0" borderId="4" xfId="0" applyNumberFormat="1" applyFont="1" applyBorder="1" applyProtection="1"/>
    <xf numFmtId="14" fontId="49" fillId="0" borderId="4" xfId="0" applyNumberFormat="1" applyFont="1" applyBorder="1" applyAlignment="1" applyProtection="1">
      <alignment horizontal="center"/>
    </xf>
    <xf numFmtId="14" fontId="49" fillId="0" borderId="19" xfId="0" applyNumberFormat="1" applyFont="1" applyBorder="1" applyAlignment="1" applyProtection="1">
      <alignment horizontal="center"/>
    </xf>
    <xf numFmtId="0" fontId="44" fillId="0" borderId="0" xfId="0" applyFont="1" applyBorder="1" applyAlignment="1" applyProtection="1">
      <alignment horizontal="center" wrapText="1"/>
    </xf>
    <xf numFmtId="0" fontId="0" fillId="10" borderId="0" xfId="0" applyFill="1" applyAlignment="1" applyProtection="1">
      <alignment horizontal="center"/>
    </xf>
    <xf numFmtId="0" fontId="45" fillId="0" borderId="0" xfId="0" applyFont="1" applyAlignment="1" applyProtection="1">
      <alignment horizontal="center" vertical="center"/>
    </xf>
    <xf numFmtId="49" fontId="46" fillId="0" borderId="0" xfId="0" applyNumberFormat="1" applyFont="1" applyAlignment="1" applyProtection="1">
      <alignment horizontal="left" wrapText="1"/>
    </xf>
    <xf numFmtId="49" fontId="47" fillId="0" borderId="0" xfId="0" applyNumberFormat="1" applyFont="1" applyProtection="1"/>
    <xf numFmtId="49" fontId="49" fillId="0" borderId="3" xfId="0" applyNumberFormat="1" applyFont="1" applyBorder="1" applyProtection="1"/>
    <xf numFmtId="49" fontId="49" fillId="0" borderId="0" xfId="0" applyNumberFormat="1" applyFont="1" applyBorder="1" applyProtection="1"/>
    <xf numFmtId="1" fontId="49" fillId="0" borderId="0" xfId="3" applyNumberFormat="1" applyFont="1" applyBorder="1" applyAlignment="1" applyProtection="1">
      <alignment horizontal="center"/>
    </xf>
    <xf numFmtId="1" fontId="49" fillId="0" borderId="20" xfId="3" applyNumberFormat="1" applyFont="1" applyBorder="1" applyAlignment="1" applyProtection="1">
      <alignment horizontal="center"/>
    </xf>
    <xf numFmtId="49" fontId="49" fillId="0" borderId="0" xfId="0" applyNumberFormat="1" applyFont="1" applyBorder="1" applyAlignment="1" applyProtection="1">
      <alignment horizontal="center"/>
    </xf>
    <xf numFmtId="49" fontId="49" fillId="0" borderId="20" xfId="0" applyNumberFormat="1" applyFont="1" applyBorder="1" applyAlignment="1" applyProtection="1">
      <alignment horizontal="center"/>
    </xf>
    <xf numFmtId="49" fontId="47" fillId="0" borderId="5" xfId="0" applyNumberFormat="1" applyFont="1" applyBorder="1" applyProtection="1"/>
    <xf numFmtId="49" fontId="47" fillId="0" borderId="6" xfId="0" applyNumberFormat="1" applyFont="1" applyBorder="1" applyProtection="1"/>
    <xf numFmtId="0" fontId="49" fillId="0" borderId="6" xfId="0" applyNumberFormat="1" applyFont="1" applyBorder="1" applyAlignment="1" applyProtection="1">
      <alignment horizontal="center"/>
    </xf>
    <xf numFmtId="0" fontId="49" fillId="0" borderId="21" xfId="0" applyNumberFormat="1" applyFont="1" applyBorder="1" applyAlignment="1" applyProtection="1">
      <alignment horizontal="center"/>
    </xf>
    <xf numFmtId="49" fontId="47" fillId="0" borderId="1" xfId="0" applyNumberFormat="1" applyFont="1" applyBorder="1" applyAlignment="1" applyProtection="1">
      <alignment horizontal="center"/>
    </xf>
    <xf numFmtId="49" fontId="47" fillId="0" borderId="2" xfId="0" applyNumberFormat="1" applyFont="1" applyBorder="1" applyAlignment="1" applyProtection="1">
      <alignment horizontal="center"/>
    </xf>
    <xf numFmtId="49" fontId="47" fillId="0" borderId="9" xfId="0" applyNumberFormat="1" applyFont="1" applyBorder="1" applyAlignment="1" applyProtection="1">
      <alignment horizontal="center"/>
    </xf>
    <xf numFmtId="49" fontId="48" fillId="0" borderId="3" xfId="0" applyNumberFormat="1" applyFont="1" applyBorder="1" applyAlignment="1" applyProtection="1">
      <alignment horizontal="center"/>
    </xf>
    <xf numFmtId="49" fontId="48" fillId="0" borderId="0" xfId="0" applyNumberFormat="1" applyFont="1" applyAlignment="1" applyProtection="1">
      <alignment horizontal="center"/>
    </xf>
    <xf numFmtId="49" fontId="49" fillId="0" borderId="1" xfId="0" applyNumberFormat="1" applyFont="1" applyBorder="1" applyAlignment="1" applyProtection="1">
      <alignment horizontal="center"/>
    </xf>
    <xf numFmtId="49" fontId="49" fillId="0" borderId="2" xfId="0" applyNumberFormat="1" applyFont="1" applyBorder="1" applyAlignment="1" applyProtection="1">
      <alignment horizontal="center"/>
    </xf>
    <xf numFmtId="49" fontId="49" fillId="0" borderId="9" xfId="0" applyNumberFormat="1" applyFont="1" applyBorder="1" applyAlignment="1" applyProtection="1">
      <alignment horizontal="center"/>
    </xf>
  </cellXfs>
  <cellStyles count="5">
    <cellStyle name="Comma" xfId="3" builtinId="3"/>
    <cellStyle name="Currency" xfId="1" builtinId="4"/>
    <cellStyle name="Hyperlink" xfId="4" builtinId="8"/>
    <cellStyle name="Input" xfId="2" builtinId="20"/>
    <cellStyle name="Normal" xfId="0" builtinId="0"/>
  </cellStyles>
  <dxfs count="17">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Organization Information'!A1"/><Relationship Id="rId2" Type="http://schemas.openxmlformats.org/officeDocument/2006/relationships/image" Target="../media/image1.png"/><Relationship Id="rId1" Type="http://schemas.openxmlformats.org/officeDocument/2006/relationships/hyperlink" Target="http://www.oregon.gov/ode/students-and-family/childnutrition/cacfp/Pages/SpecialGrants.aspx" TargetMode="External"/><Relationship Id="rId6" Type="http://schemas.openxmlformats.org/officeDocument/2006/relationships/hyperlink" Target="#'Application Summary'!A1"/><Relationship Id="rId5" Type="http://schemas.openxmlformats.org/officeDocument/2006/relationships/hyperlink" Target="#'Budget Narrative'!A1"/><Relationship Id="rId4" Type="http://schemas.openxmlformats.org/officeDocument/2006/relationships/hyperlink" Target="#'Transportation Budget'!A1"/></Relationships>
</file>

<file path=xl/drawings/_rels/drawing2.xml.rels><?xml version="1.0" encoding="UTF-8" standalone="yes"?>
<Relationships xmlns="http://schemas.openxmlformats.org/package/2006/relationships"><Relationship Id="rId1" Type="http://schemas.openxmlformats.org/officeDocument/2006/relationships/hyperlink" Target="#'Transportation Budget'!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Organization Information'!A1"/><Relationship Id="rId1" Type="http://schemas.openxmlformats.org/officeDocument/2006/relationships/hyperlink" Target="#'Budget Narrative'!A1"/></Relationships>
</file>

<file path=xl/drawings/_rels/drawing4.xml.rels><?xml version="1.0" encoding="UTF-8" standalone="yes"?>
<Relationships xmlns="http://schemas.openxmlformats.org/package/2006/relationships"><Relationship Id="rId2" Type="http://schemas.openxmlformats.org/officeDocument/2006/relationships/hyperlink" Target="#'Application Summary'!A1"/><Relationship Id="rId1" Type="http://schemas.openxmlformats.org/officeDocument/2006/relationships/hyperlink" Target="#'Transportation Budget'!A1"/></Relationships>
</file>

<file path=xl/drawings/drawing1.xml><?xml version="1.0" encoding="utf-8"?>
<xdr:wsDr xmlns:xdr="http://schemas.openxmlformats.org/drawingml/2006/spreadsheetDrawing" xmlns:a="http://schemas.openxmlformats.org/drawingml/2006/main">
  <xdr:twoCellAnchor editAs="oneCell">
    <xdr:from>
      <xdr:col>0</xdr:col>
      <xdr:colOff>5713564</xdr:colOff>
      <xdr:row>6</xdr:row>
      <xdr:rowOff>937947</xdr:rowOff>
    </xdr:from>
    <xdr:to>
      <xdr:col>0</xdr:col>
      <xdr:colOff>6651894</xdr:colOff>
      <xdr:row>7</xdr:row>
      <xdr:rowOff>497417</xdr:rowOff>
    </xdr:to>
    <xdr:pic>
      <xdr:nvPicPr>
        <xdr:cNvPr id="2" name="Picture 2" descr="Arrow with globe and rules ment to represent that additional information can be found on ODE CNP webpage&#10;&#10;" title="link to Administration Guide">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3564" y="3917155"/>
          <a:ext cx="938330" cy="51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1206500</xdr:colOff>
      <xdr:row>13</xdr:row>
      <xdr:rowOff>555625</xdr:rowOff>
    </xdr:from>
    <xdr:to>
      <xdr:col>0</xdr:col>
      <xdr:colOff>2370185</xdr:colOff>
      <xdr:row>13</xdr:row>
      <xdr:rowOff>1213715</xdr:rowOff>
    </xdr:to>
    <xdr:sp macro="" textlink="">
      <xdr:nvSpPr>
        <xdr:cNvPr id="3" name="Rounded Rectangle 2" descr="When clicked will take user directly to the exisiting Organization Information sheet " title="Organization Information">
          <a:hlinkClick xmlns:r="http://schemas.openxmlformats.org/officeDocument/2006/relationships" r:id="rId3"/>
        </xdr:cNvPr>
        <xdr:cNvSpPr/>
      </xdr:nvSpPr>
      <xdr:spPr>
        <a:xfrm>
          <a:off x="1206500" y="6916208"/>
          <a:ext cx="1163685" cy="658090"/>
        </a:xfrm>
        <a:prstGeom prst="roundRect">
          <a:avLst/>
        </a:prstGeom>
        <a:solidFill>
          <a:schemeClr val="accent6">
            <a:lumMod val="40000"/>
            <a:lumOff val="6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accent2">
                  <a:lumMod val="75000"/>
                </a:schemeClr>
              </a:solidFill>
            </a:rPr>
            <a:t>Organization</a:t>
          </a:r>
          <a:r>
            <a:rPr lang="en-US" sz="1100" baseline="0">
              <a:solidFill>
                <a:schemeClr val="accent2">
                  <a:lumMod val="75000"/>
                </a:schemeClr>
              </a:solidFill>
            </a:rPr>
            <a:t> Information</a:t>
          </a:r>
        </a:p>
      </xdr:txBody>
    </xdr:sp>
    <xdr:clientData/>
  </xdr:twoCellAnchor>
  <xdr:twoCellAnchor>
    <xdr:from>
      <xdr:col>0</xdr:col>
      <xdr:colOff>2596885</xdr:colOff>
      <xdr:row>13</xdr:row>
      <xdr:rowOff>546365</xdr:rowOff>
    </xdr:from>
    <xdr:to>
      <xdr:col>0</xdr:col>
      <xdr:colOff>3772958</xdr:colOff>
      <xdr:row>13</xdr:row>
      <xdr:rowOff>1213114</xdr:rowOff>
    </xdr:to>
    <xdr:sp macro="" textlink="">
      <xdr:nvSpPr>
        <xdr:cNvPr id="5" name="Rounded Rectangle 4" descr="When clicked will take user directly to the exisiting Budget sheet " title="Budget">
          <a:hlinkClick xmlns:r="http://schemas.openxmlformats.org/officeDocument/2006/relationships" r:id="rId4"/>
        </xdr:cNvPr>
        <xdr:cNvSpPr/>
      </xdr:nvSpPr>
      <xdr:spPr>
        <a:xfrm>
          <a:off x="2596885" y="6906948"/>
          <a:ext cx="1176073" cy="666749"/>
        </a:xfrm>
        <a:prstGeom prst="roundRect">
          <a:avLst/>
        </a:prstGeom>
        <a:solidFill>
          <a:schemeClr val="accent6">
            <a:lumMod val="40000"/>
            <a:lumOff val="6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aseline="0">
              <a:solidFill>
                <a:schemeClr val="accent2">
                  <a:lumMod val="75000"/>
                </a:schemeClr>
              </a:solidFill>
            </a:rPr>
            <a:t>Budget</a:t>
          </a:r>
        </a:p>
      </xdr:txBody>
    </xdr:sp>
    <xdr:clientData/>
  </xdr:twoCellAnchor>
  <xdr:twoCellAnchor>
    <xdr:from>
      <xdr:col>0</xdr:col>
      <xdr:colOff>3929063</xdr:colOff>
      <xdr:row>13</xdr:row>
      <xdr:rowOff>545043</xdr:rowOff>
    </xdr:from>
    <xdr:to>
      <xdr:col>0</xdr:col>
      <xdr:colOff>5069416</xdr:colOff>
      <xdr:row>13</xdr:row>
      <xdr:rowOff>1247511</xdr:rowOff>
    </xdr:to>
    <xdr:sp macro="" textlink="">
      <xdr:nvSpPr>
        <xdr:cNvPr id="7" name="Rounded Rectangle 6" descr="When clicked will take user directly to the exisiting Budget Narrative sheet " title="Budget Narrative">
          <a:hlinkClick xmlns:r="http://schemas.openxmlformats.org/officeDocument/2006/relationships" r:id="rId5"/>
        </xdr:cNvPr>
        <xdr:cNvSpPr/>
      </xdr:nvSpPr>
      <xdr:spPr>
        <a:xfrm>
          <a:off x="3929063" y="6905626"/>
          <a:ext cx="1140353" cy="702468"/>
        </a:xfrm>
        <a:prstGeom prst="roundRect">
          <a:avLst/>
        </a:prstGeom>
        <a:solidFill>
          <a:srgbClr val="E6F2CE"/>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accent2">
                  <a:lumMod val="75000"/>
                </a:schemeClr>
              </a:solidFill>
            </a:rPr>
            <a:t>Budget</a:t>
          </a:r>
          <a:r>
            <a:rPr lang="en-US" sz="1100" baseline="0">
              <a:solidFill>
                <a:schemeClr val="accent2">
                  <a:lumMod val="75000"/>
                </a:schemeClr>
              </a:solidFill>
            </a:rPr>
            <a:t> Narrative</a:t>
          </a:r>
          <a:endParaRPr lang="en-US" sz="1100">
            <a:solidFill>
              <a:schemeClr val="accent2">
                <a:lumMod val="75000"/>
              </a:schemeClr>
            </a:solidFill>
          </a:endParaRPr>
        </a:p>
      </xdr:txBody>
    </xdr:sp>
    <xdr:clientData/>
  </xdr:twoCellAnchor>
  <xdr:twoCellAnchor>
    <xdr:from>
      <xdr:col>0</xdr:col>
      <xdr:colOff>5217584</xdr:colOff>
      <xdr:row>13</xdr:row>
      <xdr:rowOff>522552</xdr:rowOff>
    </xdr:from>
    <xdr:to>
      <xdr:col>0</xdr:col>
      <xdr:colOff>6396785</xdr:colOff>
      <xdr:row>13</xdr:row>
      <xdr:rowOff>1248833</xdr:rowOff>
    </xdr:to>
    <xdr:sp macro="" textlink="">
      <xdr:nvSpPr>
        <xdr:cNvPr id="8" name="Rounded Rectangle 7" descr="When clicked will take user directly to the exisiting Application Summary sheet " title="Budget Narrative">
          <a:hlinkClick xmlns:r="http://schemas.openxmlformats.org/officeDocument/2006/relationships" r:id="rId6"/>
        </xdr:cNvPr>
        <xdr:cNvSpPr/>
      </xdr:nvSpPr>
      <xdr:spPr>
        <a:xfrm>
          <a:off x="5217584" y="6883135"/>
          <a:ext cx="1179201" cy="726281"/>
        </a:xfrm>
        <a:prstGeom prst="roundRect">
          <a:avLst/>
        </a:prstGeom>
        <a:solidFill>
          <a:srgbClr val="E6F2CE"/>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accent2">
                  <a:lumMod val="75000"/>
                </a:schemeClr>
              </a:solidFill>
            </a:rPr>
            <a:t>Application</a:t>
          </a:r>
          <a:r>
            <a:rPr lang="en-US" sz="1100" baseline="0">
              <a:solidFill>
                <a:schemeClr val="accent2">
                  <a:lumMod val="75000"/>
                </a:schemeClr>
              </a:solidFill>
            </a:rPr>
            <a:t> Summary</a:t>
          </a:r>
          <a:endParaRPr lang="en-US" sz="1100">
            <a:solidFill>
              <a:schemeClr val="accent2">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2</xdr:row>
          <xdr:rowOff>104775</xdr:rowOff>
        </xdr:from>
        <xdr:to>
          <xdr:col>0</xdr:col>
          <xdr:colOff>1866900</xdr:colOff>
          <xdr:row>2</xdr:row>
          <xdr:rowOff>314325</xdr:rowOff>
        </xdr:to>
        <xdr:sp macro="" textlink="">
          <xdr:nvSpPr>
            <xdr:cNvPr id="2049" name="Check Box 1" descr="CNP Sponsor checkbox" hidden="1">
              <a:extLst>
                <a:ext uri="{63B3BB69-23CF-44E3-9099-C40C66FF867C}">
                  <a14:compatExt spid="_x0000_s2049"/>
                </a:ext>
              </a:extLst>
            </xdr:cNvPr>
            <xdr:cNvSpPr/>
          </xdr:nvSpPr>
          <xdr:spPr bwMode="auto">
            <a:xfrm>
              <a:off x="0" y="0"/>
              <a:ext cx="0" cy="0"/>
            </a:xfrm>
            <a:prstGeom prst="rect">
              <a:avLst/>
            </a:prstGeom>
            <a:solidFill>
              <a:srgbClr val="E6F2CE"/>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CNP Sponsor</a:t>
              </a:r>
            </a:p>
          </xdr:txBody>
        </xdr:sp>
        <xdr:clientData fLocksWithSheet="0"/>
      </xdr:twoCellAnchor>
    </mc:Choice>
    <mc:Fallback/>
  </mc:AlternateContent>
  <xdr:twoCellAnchor>
    <xdr:from>
      <xdr:col>0</xdr:col>
      <xdr:colOff>3264477</xdr:colOff>
      <xdr:row>99</xdr:row>
      <xdr:rowOff>77932</xdr:rowOff>
    </xdr:from>
    <xdr:to>
      <xdr:col>0</xdr:col>
      <xdr:colOff>4442113</xdr:colOff>
      <xdr:row>100</xdr:row>
      <xdr:rowOff>164523</xdr:rowOff>
    </xdr:to>
    <xdr:sp macro="" textlink="">
      <xdr:nvSpPr>
        <xdr:cNvPr id="6" name="Rectangle 5">
          <a:hlinkClick xmlns:r="http://schemas.openxmlformats.org/officeDocument/2006/relationships" r:id="rId1"/>
        </xdr:cNvPr>
        <xdr:cNvSpPr/>
      </xdr:nvSpPr>
      <xdr:spPr>
        <a:xfrm>
          <a:off x="3264477" y="20061382"/>
          <a:ext cx="1177636" cy="270741"/>
        </a:xfrm>
        <a:prstGeom prst="rect">
          <a:avLst/>
        </a:prstGeom>
        <a:solidFill>
          <a:srgbClr val="EBEBEB"/>
        </a:solidFill>
        <a:ln w="19050" cap="rnd"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w="0"/>
              <a:solidFill>
                <a:sysClr val="windowText" lastClr="000000"/>
              </a:solidFill>
              <a:effectLst>
                <a:outerShdw blurRad="38100" dist="19050" dir="2700000" algn="tl" rotWithShape="0">
                  <a:sysClr val="windowText" lastClr="000000">
                    <a:alpha val="40000"/>
                  </a:sysClr>
                </a:outerShdw>
              </a:effectLst>
              <a:uLnTx/>
              <a:uFillTx/>
              <a:latin typeface="Trebuchet MS" panose="020B0603020202020204"/>
              <a:ea typeface="+mn-ea"/>
              <a:cs typeface="+mn-cs"/>
            </a:rPr>
            <a:t>NEXT</a:t>
          </a:r>
          <a:endParaRPr kumimoji="0" lang="en-US" sz="1100" b="0" i="0" u="none" strike="noStrike" kern="0" cap="none" spc="0" normalizeH="0" baseline="0" noProof="0" smtClean="0">
            <a:ln>
              <a:noFill/>
            </a:ln>
            <a:solidFill>
              <a:sysClr val="window" lastClr="FFFFFF"/>
            </a:solidFill>
            <a:effectLst/>
            <a:uLnTx/>
            <a:uFillTx/>
            <a:latin typeface="Trebuchet MS" panose="020B060302020202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21</xdr:row>
      <xdr:rowOff>0</xdr:rowOff>
    </xdr:from>
    <xdr:to>
      <xdr:col>2</xdr:col>
      <xdr:colOff>1177636</xdr:colOff>
      <xdr:row>22</xdr:row>
      <xdr:rowOff>80818</xdr:rowOff>
    </xdr:to>
    <xdr:sp macro="" textlink="">
      <xdr:nvSpPr>
        <xdr:cNvPr id="3" name="Rectangle 2">
          <a:hlinkClick xmlns:r="http://schemas.openxmlformats.org/officeDocument/2006/relationships" r:id="rId1"/>
        </xdr:cNvPr>
        <xdr:cNvSpPr/>
      </xdr:nvSpPr>
      <xdr:spPr>
        <a:xfrm>
          <a:off x="3752850" y="3841750"/>
          <a:ext cx="1177636" cy="264968"/>
        </a:xfrm>
        <a:prstGeom prst="rect">
          <a:avLst/>
        </a:prstGeom>
        <a:solidFill>
          <a:srgbClr val="EBEBEB"/>
        </a:solidFill>
        <a:ln w="19050" cap="rnd"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w="0"/>
              <a:solidFill>
                <a:sysClr val="windowText" lastClr="000000"/>
              </a:solidFill>
              <a:effectLst>
                <a:outerShdw blurRad="38100" dist="19050" dir="2700000" algn="tl" rotWithShape="0">
                  <a:sysClr val="windowText" lastClr="000000">
                    <a:alpha val="40000"/>
                  </a:sysClr>
                </a:outerShdw>
              </a:effectLst>
              <a:uLnTx/>
              <a:uFillTx/>
              <a:latin typeface="Trebuchet MS" panose="020B0603020202020204"/>
              <a:ea typeface="+mn-ea"/>
              <a:cs typeface="+mn-cs"/>
            </a:rPr>
            <a:t>NEXT</a:t>
          </a:r>
          <a:endParaRPr kumimoji="0" lang="en-US" sz="1100" b="0" i="0" u="none" strike="noStrike" kern="0" cap="none" spc="0" normalizeH="0" baseline="0" noProof="0" smtClean="0">
            <a:ln>
              <a:noFill/>
            </a:ln>
            <a:solidFill>
              <a:sysClr val="window" lastClr="FFFFFF"/>
            </a:solidFill>
            <a:effectLst/>
            <a:uLnTx/>
            <a:uFillTx/>
            <a:latin typeface="Trebuchet MS" panose="020B0603020202020204"/>
            <a:ea typeface="+mn-ea"/>
            <a:cs typeface="+mn-cs"/>
          </a:endParaRPr>
        </a:p>
      </xdr:txBody>
    </xdr:sp>
    <xdr:clientData/>
  </xdr:twoCellAnchor>
  <xdr:twoCellAnchor editAs="oneCell">
    <xdr:from>
      <xdr:col>0</xdr:col>
      <xdr:colOff>1949450</xdr:colOff>
      <xdr:row>20</xdr:row>
      <xdr:rowOff>177800</xdr:rowOff>
    </xdr:from>
    <xdr:to>
      <xdr:col>0</xdr:col>
      <xdr:colOff>3087220</xdr:colOff>
      <xdr:row>22</xdr:row>
      <xdr:rowOff>83844</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949450" y="3835400"/>
          <a:ext cx="1194920" cy="2743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1656773</xdr:colOff>
      <xdr:row>12</xdr:row>
      <xdr:rowOff>49069</xdr:rowOff>
    </xdr:from>
    <xdr:to>
      <xdr:col>0</xdr:col>
      <xdr:colOff>2834409</xdr:colOff>
      <xdr:row>13</xdr:row>
      <xdr:rowOff>126134</xdr:rowOff>
    </xdr:to>
    <xdr:sp macro="" textlink="">
      <xdr:nvSpPr>
        <xdr:cNvPr id="2" name="Rectangle 1">
          <a:hlinkClick xmlns:r="http://schemas.openxmlformats.org/officeDocument/2006/relationships" r:id="rId1"/>
        </xdr:cNvPr>
        <xdr:cNvSpPr/>
      </xdr:nvSpPr>
      <xdr:spPr>
        <a:xfrm>
          <a:off x="1656773" y="7933652"/>
          <a:ext cx="1177636" cy="267565"/>
        </a:xfrm>
        <a:prstGeom prst="rect">
          <a:avLst/>
        </a:prstGeom>
        <a:solidFill>
          <a:srgbClr val="EBEBEB"/>
        </a:solidFill>
        <a:ln w="19050" cap="rnd"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w="0"/>
              <a:solidFill>
                <a:sysClr val="windowText" lastClr="000000"/>
              </a:solidFill>
              <a:effectLst>
                <a:outerShdw blurRad="38100" dist="19050" dir="2700000" algn="tl" rotWithShape="0">
                  <a:sysClr val="windowText" lastClr="000000">
                    <a:alpha val="40000"/>
                  </a:sysClr>
                </a:outerShdw>
              </a:effectLst>
              <a:uLnTx/>
              <a:uFillTx/>
              <a:latin typeface="Trebuchet MS" panose="020B0603020202020204"/>
              <a:ea typeface="+mn-ea"/>
              <a:cs typeface="+mn-cs"/>
            </a:rPr>
            <a:t>PREVIOUS</a:t>
          </a:r>
          <a:endParaRPr kumimoji="0" lang="en-US" sz="1100" b="0" i="0" u="none" strike="noStrike" kern="0" cap="none" spc="0" normalizeH="0" baseline="0" noProof="0" smtClean="0">
            <a:ln>
              <a:noFill/>
            </a:ln>
            <a:solidFill>
              <a:sysClr val="window" lastClr="FFFFFF"/>
            </a:solidFill>
            <a:effectLst/>
            <a:uLnTx/>
            <a:uFillTx/>
            <a:latin typeface="Trebuchet MS" panose="020B0603020202020204"/>
            <a:ea typeface="+mn-ea"/>
            <a:cs typeface="+mn-cs"/>
          </a:endParaRPr>
        </a:p>
      </xdr:txBody>
    </xdr:sp>
    <xdr:clientData/>
  </xdr:twoCellAnchor>
  <xdr:twoCellAnchor>
    <xdr:from>
      <xdr:col>0</xdr:col>
      <xdr:colOff>3279871</xdr:colOff>
      <xdr:row>12</xdr:row>
      <xdr:rowOff>29826</xdr:rowOff>
    </xdr:from>
    <xdr:to>
      <xdr:col>0</xdr:col>
      <xdr:colOff>4457507</xdr:colOff>
      <xdr:row>13</xdr:row>
      <xdr:rowOff>116416</xdr:rowOff>
    </xdr:to>
    <xdr:sp macro="" textlink="">
      <xdr:nvSpPr>
        <xdr:cNvPr id="3" name="Rectangle 2">
          <a:hlinkClick xmlns:r="http://schemas.openxmlformats.org/officeDocument/2006/relationships" r:id="rId2"/>
        </xdr:cNvPr>
        <xdr:cNvSpPr/>
      </xdr:nvSpPr>
      <xdr:spPr>
        <a:xfrm>
          <a:off x="3279871" y="7914409"/>
          <a:ext cx="1177636" cy="277090"/>
        </a:xfrm>
        <a:prstGeom prst="rect">
          <a:avLst/>
        </a:prstGeom>
        <a:solidFill>
          <a:srgbClr val="EBEBEB"/>
        </a:solidFill>
        <a:ln w="19050" cap="rnd"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smtClean="0">
              <a:ln w="0"/>
              <a:solidFill>
                <a:sysClr val="windowText" lastClr="000000"/>
              </a:solidFill>
              <a:effectLst>
                <a:outerShdw blurRad="38100" dist="19050" dir="2700000" algn="tl" rotWithShape="0">
                  <a:sysClr val="windowText" lastClr="000000">
                    <a:alpha val="40000"/>
                  </a:sysClr>
                </a:outerShdw>
              </a:effectLst>
              <a:uLnTx/>
              <a:uFillTx/>
              <a:latin typeface="Trebuchet MS" panose="020B0603020202020204"/>
              <a:ea typeface="+mn-ea"/>
              <a:cs typeface="+mn-cs"/>
            </a:rPr>
            <a:t>NEXT</a:t>
          </a:r>
          <a:endParaRPr kumimoji="0" lang="en-US" sz="1100" b="0" i="0" u="none" strike="noStrike" kern="0" cap="none" spc="0" normalizeH="0" baseline="0" noProof="0" smtClean="0">
            <a:ln>
              <a:noFill/>
            </a:ln>
            <a:solidFill>
              <a:sysClr val="window" lastClr="FFFFFF"/>
            </a:solidFill>
            <a:effectLst/>
            <a:uLnTx/>
            <a:uFillTx/>
            <a:latin typeface="Trebuchet MS" panose="020B0603020202020204"/>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9</xdr:row>
          <xdr:rowOff>9525</xdr:rowOff>
        </xdr:from>
        <xdr:to>
          <xdr:col>1</xdr:col>
          <xdr:colOff>704850</xdr:colOff>
          <xdr:row>10</xdr:row>
          <xdr:rowOff>0</xdr:rowOff>
        </xdr:to>
        <xdr:sp macro="" textlink="">
          <xdr:nvSpPr>
            <xdr:cNvPr id="4097" name="Check Box 1" descr="Please check when completed and prepared to attach with application"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0</xdr:rowOff>
        </xdr:from>
        <xdr:to>
          <xdr:col>1</xdr:col>
          <xdr:colOff>704850</xdr:colOff>
          <xdr:row>10</xdr:row>
          <xdr:rowOff>171450</xdr:rowOff>
        </xdr:to>
        <xdr:sp macro="" textlink="">
          <xdr:nvSpPr>
            <xdr:cNvPr id="4098" name="Check Box 2" descr="Please check when completed and prepared to attach with application"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0</xdr:rowOff>
        </xdr:from>
        <xdr:to>
          <xdr:col>1</xdr:col>
          <xdr:colOff>704850</xdr:colOff>
          <xdr:row>10</xdr:row>
          <xdr:rowOff>171450</xdr:rowOff>
        </xdr:to>
        <xdr:sp macro="" textlink="">
          <xdr:nvSpPr>
            <xdr:cNvPr id="4099" name="Check Box 3" descr="Please check when completed and prepared to attach with application"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0</xdr:rowOff>
        </xdr:from>
        <xdr:to>
          <xdr:col>1</xdr:col>
          <xdr:colOff>704850</xdr:colOff>
          <xdr:row>10</xdr:row>
          <xdr:rowOff>171450</xdr:rowOff>
        </xdr:to>
        <xdr:sp macro="" textlink="">
          <xdr:nvSpPr>
            <xdr:cNvPr id="4100" name="Check Box 4" descr="Please check when completed and prepared to attach with application"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12</xdr:row>
          <xdr:rowOff>142875</xdr:rowOff>
        </xdr:from>
        <xdr:to>
          <xdr:col>1</xdr:col>
          <xdr:colOff>714375</xdr:colOff>
          <xdr:row>12</xdr:row>
          <xdr:rowOff>314325</xdr:rowOff>
        </xdr:to>
        <xdr:sp macro="" textlink="">
          <xdr:nvSpPr>
            <xdr:cNvPr id="4107" name="Check Box 11" descr="Please check when completed and prepared to attach with application"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13</xdr:row>
          <xdr:rowOff>142875</xdr:rowOff>
        </xdr:from>
        <xdr:to>
          <xdr:col>1</xdr:col>
          <xdr:colOff>714375</xdr:colOff>
          <xdr:row>13</xdr:row>
          <xdr:rowOff>314325</xdr:rowOff>
        </xdr:to>
        <xdr:sp macro="" textlink="">
          <xdr:nvSpPr>
            <xdr:cNvPr id="4108" name="Check Box 12" descr="Please check when completed and prepared to attach with application"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14</xdr:row>
          <xdr:rowOff>142875</xdr:rowOff>
        </xdr:from>
        <xdr:to>
          <xdr:col>1</xdr:col>
          <xdr:colOff>714375</xdr:colOff>
          <xdr:row>14</xdr:row>
          <xdr:rowOff>314325</xdr:rowOff>
        </xdr:to>
        <xdr:sp macro="" textlink="">
          <xdr:nvSpPr>
            <xdr:cNvPr id="4109" name="Check Box 13" descr="Please check when completed and prepared to attach with application"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2021%20Biennium%20Grant%20Application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Organization Information"/>
      <sheetName val="Operation Plan"/>
      <sheetName val="Operation Plan cont."/>
      <sheetName val="Budget"/>
      <sheetName val="ODE CNP Approved Budget"/>
      <sheetName val="Budget Narrative"/>
      <sheetName val="Application Summary"/>
      <sheetName val="ODE CNP Approved Summary"/>
      <sheetName val="Appendix A"/>
      <sheetName val="Appendix B"/>
      <sheetName val="Appendix C"/>
      <sheetName val="Tracking"/>
      <sheetName val="ODE Use only"/>
    </sheetNames>
    <sheetDataSet>
      <sheetData sheetId="0"/>
      <sheetData sheetId="1"/>
      <sheetData sheetId="2"/>
      <sheetData sheetId="3"/>
      <sheetData sheetId="4"/>
      <sheetData sheetId="5">
        <row r="25">
          <cell r="C25">
            <v>0</v>
          </cell>
        </row>
        <row r="30">
          <cell r="C30">
            <v>0</v>
          </cell>
        </row>
        <row r="61">
          <cell r="C61">
            <v>0</v>
          </cell>
        </row>
        <row r="64">
          <cell r="C64">
            <v>0</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ODESecureFileTransfer" TargetMode="External"/><Relationship Id="rId1" Type="http://schemas.openxmlformats.org/officeDocument/2006/relationships/hyperlink" Target="mailto:ode.communitynutrition@ode.state.or.u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trlProp" Target="../ctrlProps/ctrlProp4.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tabSelected="1" showRuler="0" view="pageLayout" zoomScale="120" zoomScaleNormal="100" zoomScalePageLayoutView="120" workbookViewId="0">
      <selection activeCell="A5" sqref="A5"/>
    </sheetView>
  </sheetViews>
  <sheetFormatPr defaultColWidth="9.85546875" defaultRowHeight="15" x14ac:dyDescent="0.25"/>
  <cols>
    <col min="1" max="1" width="98.42578125" style="97" customWidth="1"/>
    <col min="2" max="2" width="1.5703125" style="97" customWidth="1"/>
    <col min="3" max="3" width="9.85546875" style="97"/>
    <col min="4" max="4" width="9.85546875" style="97" customWidth="1"/>
    <col min="5" max="5" width="9.85546875" style="62" customWidth="1"/>
    <col min="6" max="8" width="9.85546875" style="97" customWidth="1"/>
    <col min="9" max="16384" width="9.85546875" style="97"/>
  </cols>
  <sheetData>
    <row r="1" spans="1:11" s="93" customFormat="1" ht="25.5" customHeight="1" x14ac:dyDescent="0.25">
      <c r="A1" s="91" t="s">
        <v>98</v>
      </c>
      <c r="B1" s="92"/>
      <c r="C1" s="92"/>
      <c r="D1" s="92"/>
      <c r="E1" s="92"/>
      <c r="F1" s="92"/>
      <c r="G1" s="92"/>
    </row>
    <row r="2" spans="1:11" s="93" customFormat="1" ht="25.5" customHeight="1" x14ac:dyDescent="0.25">
      <c r="A2" s="91" t="s">
        <v>99</v>
      </c>
      <c r="B2" s="92"/>
      <c r="C2" s="92"/>
      <c r="D2" s="92"/>
      <c r="E2" s="92"/>
      <c r="F2" s="92"/>
      <c r="G2" s="92"/>
    </row>
    <row r="3" spans="1:11" s="93" customFormat="1" ht="25.5" customHeight="1" x14ac:dyDescent="0.25">
      <c r="A3" s="91" t="s">
        <v>100</v>
      </c>
      <c r="B3" s="92"/>
      <c r="C3" s="92"/>
      <c r="D3" s="92"/>
      <c r="E3" s="92"/>
      <c r="F3" s="92"/>
      <c r="G3" s="92"/>
    </row>
    <row r="4" spans="1:11" s="93" customFormat="1" ht="25.5" customHeight="1" x14ac:dyDescent="0.25">
      <c r="A4" s="91" t="s">
        <v>114</v>
      </c>
      <c r="B4" s="92"/>
      <c r="C4" s="92"/>
      <c r="D4" s="92"/>
      <c r="E4" s="92"/>
      <c r="F4" s="92"/>
      <c r="G4" s="92"/>
    </row>
    <row r="5" spans="1:11" s="93" customFormat="1" ht="60.75" customHeight="1" x14ac:dyDescent="0.25">
      <c r="A5" s="94" t="s">
        <v>171</v>
      </c>
      <c r="B5" s="92"/>
      <c r="C5" s="92"/>
      <c r="D5" s="92"/>
      <c r="E5" s="92"/>
      <c r="F5" s="92"/>
      <c r="G5" s="92"/>
    </row>
    <row r="6" spans="1:11" ht="101.1" customHeight="1" x14ac:dyDescent="0.25">
      <c r="A6" s="95" t="s">
        <v>174</v>
      </c>
      <c r="B6" s="96"/>
      <c r="C6" s="96"/>
      <c r="D6" s="96"/>
      <c r="E6" s="96"/>
      <c r="F6" s="96"/>
      <c r="G6" s="96"/>
      <c r="H6" s="96"/>
      <c r="I6" s="96"/>
      <c r="J6" s="96"/>
      <c r="K6" s="96"/>
    </row>
    <row r="7" spans="1:11" ht="75.75" customHeight="1" x14ac:dyDescent="0.25">
      <c r="A7" s="95" t="s">
        <v>172</v>
      </c>
      <c r="B7" s="96"/>
      <c r="C7" s="96"/>
      <c r="D7" s="96"/>
      <c r="E7" s="96"/>
      <c r="F7" s="96"/>
      <c r="G7" s="96"/>
      <c r="H7" s="96"/>
      <c r="I7" s="96"/>
      <c r="J7" s="96"/>
      <c r="K7" s="96"/>
    </row>
    <row r="8" spans="1:11" ht="51" customHeight="1" x14ac:dyDescent="0.25">
      <c r="A8" s="109" t="s">
        <v>101</v>
      </c>
      <c r="B8" s="96"/>
      <c r="C8" s="96"/>
      <c r="D8" s="96"/>
      <c r="E8" s="96"/>
      <c r="F8" s="96"/>
      <c r="G8" s="96"/>
      <c r="H8" s="96"/>
      <c r="I8" s="96"/>
      <c r="J8" s="96"/>
      <c r="K8" s="96"/>
    </row>
    <row r="9" spans="1:11" s="100" customFormat="1" ht="28.5" customHeight="1" x14ac:dyDescent="0.25">
      <c r="A9" s="98" t="s">
        <v>102</v>
      </c>
      <c r="B9" s="99"/>
      <c r="C9" s="99"/>
      <c r="D9" s="99"/>
      <c r="E9" s="99"/>
      <c r="F9" s="99"/>
      <c r="G9" s="99"/>
      <c r="H9" s="99"/>
      <c r="I9" s="99"/>
      <c r="J9" s="99"/>
      <c r="K9" s="99"/>
    </row>
    <row r="10" spans="1:11" x14ac:dyDescent="0.25">
      <c r="A10" s="101" t="s">
        <v>103</v>
      </c>
      <c r="B10" s="102"/>
      <c r="C10" s="102"/>
      <c r="D10" s="102"/>
      <c r="E10" s="102"/>
      <c r="F10" s="102"/>
      <c r="G10" s="102"/>
      <c r="H10" s="102"/>
      <c r="I10" s="102"/>
      <c r="J10" s="102"/>
      <c r="K10" s="103"/>
    </row>
    <row r="11" spans="1:11" s="100" customFormat="1" ht="42" customHeight="1" x14ac:dyDescent="0.25">
      <c r="A11" s="98" t="s">
        <v>104</v>
      </c>
      <c r="B11" s="99"/>
      <c r="C11" s="99"/>
      <c r="D11" s="99"/>
      <c r="E11" s="99"/>
      <c r="F11" s="99"/>
      <c r="G11" s="99"/>
      <c r="H11" s="99"/>
      <c r="I11" s="99"/>
      <c r="J11" s="99"/>
      <c r="K11" s="99"/>
    </row>
    <row r="12" spans="1:11" s="104" customFormat="1" ht="12.75" x14ac:dyDescent="0.2">
      <c r="A12" s="101" t="s">
        <v>105</v>
      </c>
      <c r="B12" s="102"/>
      <c r="C12" s="102"/>
      <c r="D12" s="102"/>
      <c r="E12" s="102"/>
      <c r="F12" s="102"/>
      <c r="G12" s="102"/>
      <c r="H12" s="102"/>
      <c r="I12" s="102"/>
      <c r="J12" s="102"/>
      <c r="K12" s="102"/>
    </row>
    <row r="13" spans="1:11" s="104" customFormat="1" ht="69" customHeight="1" x14ac:dyDescent="0.2">
      <c r="A13" s="105" t="s">
        <v>115</v>
      </c>
      <c r="B13" s="103"/>
      <c r="C13" s="103"/>
      <c r="D13" s="103"/>
      <c r="E13" s="103"/>
      <c r="F13" s="103"/>
      <c r="G13" s="103"/>
      <c r="H13" s="103"/>
      <c r="I13" s="103"/>
      <c r="J13" s="103"/>
      <c r="K13" s="103"/>
    </row>
    <row r="14" spans="1:11" s="104" customFormat="1" ht="105.95" customHeight="1" x14ac:dyDescent="0.2">
      <c r="A14" s="106"/>
    </row>
    <row r="15" spans="1:11" ht="256.5" customHeight="1" x14ac:dyDescent="0.25">
      <c r="A15" s="107" t="s">
        <v>106</v>
      </c>
      <c r="E15" s="97"/>
    </row>
    <row r="16" spans="1:11" x14ac:dyDescent="0.25">
      <c r="A16" s="104" t="s">
        <v>107</v>
      </c>
      <c r="E16" s="97"/>
    </row>
    <row r="17" spans="1:5" ht="16.5" customHeight="1" x14ac:dyDescent="0.25">
      <c r="A17" s="104" t="s">
        <v>108</v>
      </c>
      <c r="E17" s="97"/>
    </row>
    <row r="18" spans="1:5" x14ac:dyDescent="0.25">
      <c r="A18" s="104" t="s">
        <v>109</v>
      </c>
      <c r="E18" s="97"/>
    </row>
    <row r="19" spans="1:5" ht="15.75" customHeight="1" x14ac:dyDescent="0.25">
      <c r="A19" s="104" t="s">
        <v>110</v>
      </c>
      <c r="E19" s="97"/>
    </row>
    <row r="20" spans="1:5" ht="27" customHeight="1" x14ac:dyDescent="0.25">
      <c r="A20" s="104" t="s">
        <v>111</v>
      </c>
      <c r="E20" s="97"/>
    </row>
    <row r="21" spans="1:5" ht="30" customHeight="1" x14ac:dyDescent="0.25">
      <c r="A21" s="104" t="s">
        <v>112</v>
      </c>
      <c r="E21" s="97"/>
    </row>
    <row r="22" spans="1:5" ht="30.75" customHeight="1" x14ac:dyDescent="0.25">
      <c r="A22" s="104" t="s">
        <v>113</v>
      </c>
      <c r="E22" s="97"/>
    </row>
    <row r="23" spans="1:5" ht="21" customHeight="1" x14ac:dyDescent="0.25">
      <c r="E23" s="97"/>
    </row>
    <row r="24" spans="1:5" x14ac:dyDescent="0.25">
      <c r="A24" s="108" t="s">
        <v>79</v>
      </c>
      <c r="E24" s="97"/>
    </row>
    <row r="25" spans="1:5" ht="18.75" customHeight="1" x14ac:dyDescent="0.25">
      <c r="E25" s="97"/>
    </row>
    <row r="26" spans="1:5" x14ac:dyDescent="0.25">
      <c r="E26" s="97"/>
    </row>
    <row r="27" spans="1:5" ht="19.5" customHeight="1" x14ac:dyDescent="0.25">
      <c r="E27" s="97"/>
    </row>
    <row r="28" spans="1:5" ht="34.5" customHeight="1" x14ac:dyDescent="0.25">
      <c r="E28" s="97"/>
    </row>
    <row r="29" spans="1:5" x14ac:dyDescent="0.25">
      <c r="E29" s="97"/>
    </row>
    <row r="30" spans="1:5" ht="21" customHeight="1" x14ac:dyDescent="0.25">
      <c r="E30" s="97"/>
    </row>
    <row r="31" spans="1:5" x14ac:dyDescent="0.25">
      <c r="E31" s="97"/>
    </row>
    <row r="32" spans="1:5" ht="20.25" customHeight="1" x14ac:dyDescent="0.25">
      <c r="E32" s="97"/>
    </row>
    <row r="33" spans="5:5" x14ac:dyDescent="0.25">
      <c r="E33" s="97"/>
    </row>
    <row r="34" spans="5:5" ht="20.25" customHeight="1" x14ac:dyDescent="0.25">
      <c r="E34" s="97"/>
    </row>
    <row r="35" spans="5:5" x14ac:dyDescent="0.25">
      <c r="E35" s="97"/>
    </row>
    <row r="36" spans="5:5" ht="20.25" customHeight="1" x14ac:dyDescent="0.25">
      <c r="E36" s="97"/>
    </row>
    <row r="37" spans="5:5" x14ac:dyDescent="0.25">
      <c r="E37" s="97"/>
    </row>
    <row r="38" spans="5:5" ht="21" customHeight="1" x14ac:dyDescent="0.25">
      <c r="E38" s="97"/>
    </row>
    <row r="39" spans="5:5" x14ac:dyDescent="0.25">
      <c r="E39" s="97"/>
    </row>
  </sheetData>
  <sheetProtection password="EC16" sheet="1" selectLockedCells="1"/>
  <conditionalFormatting sqref="A1:A4">
    <cfRule type="containsText" dxfId="16" priority="1" stopIfTrue="1" operator="containsText" text="Approved">
      <formula>NOT(ISERROR(SEARCH("Approved",A1)))</formula>
    </cfRule>
    <cfRule type="containsText" dxfId="15" priority="2" stopIfTrue="1" operator="containsText" text="Returned">
      <formula>NOT(ISERROR(SEARCH("Returned",A1)))</formula>
    </cfRule>
    <cfRule type="containsText" dxfId="14" priority="3" stopIfTrue="1" operator="containsText" text="Denied">
      <formula>NOT(ISERROR(SEARCH("Denied",A1)))</formula>
    </cfRule>
  </conditionalFormatting>
  <hyperlinks>
    <hyperlink ref="A10" r:id="rId1"/>
    <hyperlink ref="A12" r:id="rId2" display="http://bit.ly/ODESecureFileTransfer"/>
  </hyperlinks>
  <pageMargins left="0.88541666666666663" right="1.0416666666666667" top="0.57291666666666663" bottom="0.75" header="0.3" footer="0.3"/>
  <pageSetup orientation="portrait" r:id="rId3"/>
  <headerFooter>
    <oddHeader xml:space="preserve">&amp;COregon Department of Education - Start up and Expansion Grant
</oddHeader>
    <oddFooter xml:space="preserve">&amp;C     </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2"/>
  <sheetViews>
    <sheetView showGridLines="0" showRowColHeaders="0" showRuler="0" showWhiteSpace="0" view="pageLayout" zoomScale="99" zoomScaleNormal="100" zoomScalePageLayoutView="99" workbookViewId="0">
      <selection activeCell="A88" sqref="A88"/>
    </sheetView>
  </sheetViews>
  <sheetFormatPr defaultColWidth="9.85546875" defaultRowHeight="15" x14ac:dyDescent="0.25"/>
  <cols>
    <col min="1" max="1" width="95.7109375" style="57" customWidth="1"/>
    <col min="2" max="2" width="5.85546875" style="40" customWidth="1"/>
    <col min="3" max="4" width="9.85546875" style="25" hidden="1" customWidth="1"/>
    <col min="5" max="16384" width="9.85546875" style="25"/>
  </cols>
  <sheetData>
    <row r="1" spans="1:4" ht="21" x14ac:dyDescent="0.35">
      <c r="A1" s="23" t="s">
        <v>11</v>
      </c>
      <c r="B1" s="24"/>
    </row>
    <row r="2" spans="1:4" x14ac:dyDescent="0.25">
      <c r="A2" s="26" t="s">
        <v>12</v>
      </c>
      <c r="B2" s="27"/>
    </row>
    <row r="3" spans="1:4" ht="30.75" customHeight="1" x14ac:dyDescent="0.25">
      <c r="A3" s="28"/>
      <c r="B3" s="29"/>
      <c r="D3" s="25" t="b">
        <v>0</v>
      </c>
    </row>
    <row r="4" spans="1:4" ht="28.5" customHeight="1" x14ac:dyDescent="0.25">
      <c r="A4" s="30" t="s">
        <v>13</v>
      </c>
      <c r="B4" s="31"/>
    </row>
    <row r="5" spans="1:4" x14ac:dyDescent="0.25">
      <c r="A5" s="32"/>
      <c r="B5" s="33"/>
    </row>
    <row r="6" spans="1:4" x14ac:dyDescent="0.25">
      <c r="A6" s="30" t="s">
        <v>14</v>
      </c>
      <c r="B6" s="34"/>
    </row>
    <row r="7" spans="1:4" x14ac:dyDescent="0.25">
      <c r="A7" s="32"/>
      <c r="B7" s="33"/>
    </row>
    <row r="8" spans="1:4" x14ac:dyDescent="0.25">
      <c r="A8" s="35" t="s">
        <v>15</v>
      </c>
      <c r="B8" s="36"/>
    </row>
    <row r="9" spans="1:4" x14ac:dyDescent="0.25">
      <c r="A9" s="32"/>
      <c r="B9" s="33"/>
    </row>
    <row r="10" spans="1:4" x14ac:dyDescent="0.25">
      <c r="A10" s="30" t="s">
        <v>16</v>
      </c>
      <c r="B10" s="34"/>
    </row>
    <row r="11" spans="1:4" x14ac:dyDescent="0.25">
      <c r="A11" s="32"/>
      <c r="B11" s="33"/>
    </row>
    <row r="12" spans="1:4" x14ac:dyDescent="0.25">
      <c r="A12" s="30" t="s">
        <v>17</v>
      </c>
      <c r="B12" s="34"/>
    </row>
    <row r="13" spans="1:4" x14ac:dyDescent="0.25">
      <c r="A13" s="32"/>
      <c r="B13" s="37"/>
    </row>
    <row r="14" spans="1:4" x14ac:dyDescent="0.25">
      <c r="A14" s="30" t="s">
        <v>18</v>
      </c>
      <c r="B14" s="38"/>
    </row>
    <row r="15" spans="1:4" x14ac:dyDescent="0.25">
      <c r="A15" s="32"/>
      <c r="B15" s="37"/>
    </row>
    <row r="16" spans="1:4" x14ac:dyDescent="0.25">
      <c r="A16" s="30" t="s">
        <v>19</v>
      </c>
      <c r="B16" s="37"/>
    </row>
    <row r="17" spans="1:3" x14ac:dyDescent="0.25">
      <c r="A17" s="32"/>
      <c r="B17" s="37"/>
    </row>
    <row r="18" spans="1:3" s="40" customFormat="1" x14ac:dyDescent="0.25">
      <c r="A18" s="39" t="s">
        <v>20</v>
      </c>
      <c r="B18" s="37"/>
    </row>
    <row r="19" spans="1:3" x14ac:dyDescent="0.25">
      <c r="A19" s="32"/>
      <c r="B19" s="37"/>
    </row>
    <row r="20" spans="1:3" x14ac:dyDescent="0.25">
      <c r="A20" s="30" t="s">
        <v>21</v>
      </c>
      <c r="B20" s="38"/>
      <c r="C20" s="41" t="s">
        <v>22</v>
      </c>
    </row>
    <row r="21" spans="1:3" x14ac:dyDescent="0.25">
      <c r="A21" s="32"/>
      <c r="B21" s="37"/>
      <c r="C21" s="41" t="s">
        <v>23</v>
      </c>
    </row>
    <row r="22" spans="1:3" x14ac:dyDescent="0.25">
      <c r="A22" s="30" t="s">
        <v>24</v>
      </c>
      <c r="B22" s="38"/>
      <c r="C22" s="41" t="s">
        <v>25</v>
      </c>
    </row>
    <row r="23" spans="1:3" ht="15.75" x14ac:dyDescent="0.25">
      <c r="A23" s="42"/>
      <c r="B23" s="43"/>
      <c r="C23" s="41" t="s">
        <v>26</v>
      </c>
    </row>
    <row r="24" spans="1:3" ht="32.25" customHeight="1" x14ac:dyDescent="0.25">
      <c r="A24" s="44" t="s">
        <v>27</v>
      </c>
      <c r="B24" s="45"/>
      <c r="C24" s="41" t="s">
        <v>28</v>
      </c>
    </row>
    <row r="25" spans="1:3" ht="14.25" customHeight="1" x14ac:dyDescent="0.25">
      <c r="A25" s="46" t="s">
        <v>29</v>
      </c>
      <c r="B25" s="47"/>
      <c r="C25" s="41" t="s">
        <v>30</v>
      </c>
    </row>
    <row r="26" spans="1:3" x14ac:dyDescent="0.25">
      <c r="A26" s="30" t="s">
        <v>31</v>
      </c>
      <c r="B26" s="38"/>
      <c r="C26" s="41" t="s">
        <v>32</v>
      </c>
    </row>
    <row r="27" spans="1:3" x14ac:dyDescent="0.25">
      <c r="A27" s="48"/>
      <c r="B27" s="49"/>
      <c r="C27" s="41" t="s">
        <v>33</v>
      </c>
    </row>
    <row r="28" spans="1:3" x14ac:dyDescent="0.25">
      <c r="A28" s="30" t="s">
        <v>34</v>
      </c>
      <c r="B28" s="38"/>
      <c r="C28" s="41" t="s">
        <v>35</v>
      </c>
    </row>
    <row r="29" spans="1:3" x14ac:dyDescent="0.25">
      <c r="A29" s="48"/>
      <c r="B29" s="49"/>
      <c r="C29" s="41" t="s">
        <v>36</v>
      </c>
    </row>
    <row r="30" spans="1:3" x14ac:dyDescent="0.25">
      <c r="A30" s="30" t="s">
        <v>37</v>
      </c>
      <c r="B30" s="38"/>
      <c r="C30" s="41" t="s">
        <v>38</v>
      </c>
    </row>
    <row r="31" spans="1:3" x14ac:dyDescent="0.25">
      <c r="A31" s="48"/>
      <c r="B31" s="49"/>
      <c r="C31" s="41" t="s">
        <v>39</v>
      </c>
    </row>
    <row r="32" spans="1:3" x14ac:dyDescent="0.25">
      <c r="A32" s="30" t="s">
        <v>40</v>
      </c>
      <c r="B32" s="38"/>
      <c r="C32" s="41" t="s">
        <v>41</v>
      </c>
    </row>
    <row r="33" spans="1:3" x14ac:dyDescent="0.25">
      <c r="A33" s="48"/>
      <c r="B33" s="49"/>
      <c r="C33" s="41" t="s">
        <v>42</v>
      </c>
    </row>
    <row r="34" spans="1:3" x14ac:dyDescent="0.25">
      <c r="A34" s="30" t="s">
        <v>43</v>
      </c>
      <c r="B34" s="38"/>
      <c r="C34" s="41" t="s">
        <v>44</v>
      </c>
    </row>
    <row r="35" spans="1:3" x14ac:dyDescent="0.25">
      <c r="A35" s="139"/>
      <c r="B35" s="49"/>
      <c r="C35" s="41" t="s">
        <v>45</v>
      </c>
    </row>
    <row r="36" spans="1:3" ht="32.25" customHeight="1" x14ac:dyDescent="0.25">
      <c r="A36" s="50" t="s">
        <v>46</v>
      </c>
      <c r="B36" s="51"/>
      <c r="C36" s="41" t="s">
        <v>47</v>
      </c>
    </row>
    <row r="37" spans="1:3" x14ac:dyDescent="0.25">
      <c r="A37" s="30" t="s">
        <v>48</v>
      </c>
      <c r="B37" s="38"/>
      <c r="C37" s="41" t="s">
        <v>49</v>
      </c>
    </row>
    <row r="38" spans="1:3" x14ac:dyDescent="0.25">
      <c r="A38" s="48"/>
      <c r="B38" s="49"/>
      <c r="C38" s="41" t="s">
        <v>50</v>
      </c>
    </row>
    <row r="39" spans="1:3" x14ac:dyDescent="0.25">
      <c r="A39" s="30" t="s">
        <v>51</v>
      </c>
      <c r="B39" s="38"/>
      <c r="C39" s="41" t="s">
        <v>52</v>
      </c>
    </row>
    <row r="40" spans="1:3" x14ac:dyDescent="0.25">
      <c r="A40" s="48"/>
      <c r="B40" s="49"/>
      <c r="C40" s="41" t="s">
        <v>53</v>
      </c>
    </row>
    <row r="41" spans="1:3" x14ac:dyDescent="0.25">
      <c r="A41" s="30" t="s">
        <v>54</v>
      </c>
      <c r="B41" s="38"/>
      <c r="C41" s="41" t="s">
        <v>55</v>
      </c>
    </row>
    <row r="42" spans="1:3" x14ac:dyDescent="0.25">
      <c r="A42" s="48"/>
      <c r="B42" s="49"/>
      <c r="C42" s="41" t="s">
        <v>56</v>
      </c>
    </row>
    <row r="43" spans="1:3" x14ac:dyDescent="0.25">
      <c r="A43" s="30" t="s">
        <v>57</v>
      </c>
      <c r="B43" s="38"/>
      <c r="C43" s="41" t="s">
        <v>58</v>
      </c>
    </row>
    <row r="44" spans="1:3" x14ac:dyDescent="0.25">
      <c r="A44" s="48"/>
      <c r="B44" s="49"/>
      <c r="C44" s="41" t="s">
        <v>59</v>
      </c>
    </row>
    <row r="45" spans="1:3" x14ac:dyDescent="0.25">
      <c r="A45" s="30" t="s">
        <v>60</v>
      </c>
      <c r="B45" s="38"/>
      <c r="C45" s="41" t="s">
        <v>61</v>
      </c>
    </row>
    <row r="46" spans="1:3" x14ac:dyDescent="0.25">
      <c r="A46" s="48"/>
      <c r="B46" s="49"/>
      <c r="C46" s="41" t="s">
        <v>62</v>
      </c>
    </row>
    <row r="47" spans="1:3" ht="15.75" x14ac:dyDescent="0.25">
      <c r="A47" s="30" t="s">
        <v>63</v>
      </c>
      <c r="B47" s="52"/>
      <c r="C47" s="41" t="s">
        <v>64</v>
      </c>
    </row>
    <row r="48" spans="1:3" x14ac:dyDescent="0.25">
      <c r="A48" s="48"/>
      <c r="B48" s="38"/>
      <c r="C48" s="41" t="s">
        <v>65</v>
      </c>
    </row>
    <row r="49" spans="1:3" ht="28.7" customHeight="1" x14ac:dyDescent="0.25">
      <c r="A49" s="53" t="s">
        <v>66</v>
      </c>
      <c r="B49" s="49"/>
      <c r="C49" s="41" t="s">
        <v>67</v>
      </c>
    </row>
    <row r="50" spans="1:3" x14ac:dyDescent="0.25">
      <c r="A50" s="54" t="s">
        <v>68</v>
      </c>
      <c r="B50" s="38"/>
      <c r="C50" s="41" t="s">
        <v>69</v>
      </c>
    </row>
    <row r="51" spans="1:3" x14ac:dyDescent="0.25">
      <c r="A51" s="30" t="s">
        <v>31</v>
      </c>
      <c r="B51" s="49"/>
      <c r="C51" s="41" t="s">
        <v>70</v>
      </c>
    </row>
    <row r="52" spans="1:3" x14ac:dyDescent="0.25">
      <c r="A52" s="48"/>
      <c r="B52" s="38"/>
      <c r="C52" s="41" t="s">
        <v>71</v>
      </c>
    </row>
    <row r="53" spans="1:3" x14ac:dyDescent="0.25">
      <c r="A53" s="30" t="s">
        <v>34</v>
      </c>
      <c r="B53" s="49"/>
      <c r="C53" s="41" t="s">
        <v>72</v>
      </c>
    </row>
    <row r="54" spans="1:3" x14ac:dyDescent="0.25">
      <c r="A54" s="48"/>
      <c r="B54" s="38"/>
      <c r="C54" s="41" t="s">
        <v>73</v>
      </c>
    </row>
    <row r="55" spans="1:3" x14ac:dyDescent="0.25">
      <c r="A55" s="30" t="s">
        <v>37</v>
      </c>
      <c r="B55" s="49"/>
      <c r="C55" s="41" t="s">
        <v>74</v>
      </c>
    </row>
    <row r="56" spans="1:3" x14ac:dyDescent="0.25">
      <c r="A56" s="48"/>
      <c r="B56" s="38"/>
    </row>
    <row r="57" spans="1:3" x14ac:dyDescent="0.25">
      <c r="A57" s="30" t="s">
        <v>40</v>
      </c>
      <c r="B57" s="49"/>
    </row>
    <row r="58" spans="1:3" ht="16.5" customHeight="1" x14ac:dyDescent="0.25">
      <c r="A58" s="48"/>
      <c r="B58" s="52"/>
    </row>
    <row r="59" spans="1:3" x14ac:dyDescent="0.25">
      <c r="A59" s="30" t="s">
        <v>43</v>
      </c>
      <c r="B59" s="38"/>
    </row>
    <row r="60" spans="1:3" x14ac:dyDescent="0.25">
      <c r="A60" s="48"/>
      <c r="B60" s="49"/>
    </row>
    <row r="61" spans="1:3" ht="28.7" customHeight="1" x14ac:dyDescent="0.25">
      <c r="A61" s="50" t="s">
        <v>75</v>
      </c>
      <c r="B61" s="38"/>
    </row>
    <row r="62" spans="1:3" x14ac:dyDescent="0.25">
      <c r="A62" s="30" t="s">
        <v>31</v>
      </c>
      <c r="B62" s="49"/>
    </row>
    <row r="63" spans="1:3" x14ac:dyDescent="0.25">
      <c r="A63" s="48"/>
      <c r="B63" s="38"/>
    </row>
    <row r="64" spans="1:3" x14ac:dyDescent="0.25">
      <c r="A64" s="30" t="s">
        <v>34</v>
      </c>
      <c r="B64" s="49"/>
    </row>
    <row r="65" spans="1:2" x14ac:dyDescent="0.25">
      <c r="A65" s="48"/>
      <c r="B65" s="38"/>
    </row>
    <row r="66" spans="1:2" x14ac:dyDescent="0.25">
      <c r="A66" s="30" t="s">
        <v>37</v>
      </c>
      <c r="B66" s="49"/>
    </row>
    <row r="67" spans="1:2" x14ac:dyDescent="0.25">
      <c r="A67" s="48"/>
      <c r="B67" s="38"/>
    </row>
    <row r="68" spans="1:2" x14ac:dyDescent="0.25">
      <c r="A68" s="30" t="s">
        <v>40</v>
      </c>
      <c r="B68" s="49"/>
    </row>
    <row r="69" spans="1:2" x14ac:dyDescent="0.25">
      <c r="A69" s="48"/>
      <c r="B69" s="38"/>
    </row>
    <row r="70" spans="1:2" x14ac:dyDescent="0.25">
      <c r="A70" s="30" t="s">
        <v>43</v>
      </c>
      <c r="B70" s="49"/>
    </row>
    <row r="71" spans="1:2" x14ac:dyDescent="0.25">
      <c r="A71" s="48"/>
    </row>
    <row r="72" spans="1:2" ht="28.7" customHeight="1" x14ac:dyDescent="0.25">
      <c r="A72" s="50" t="s">
        <v>76</v>
      </c>
      <c r="B72" s="55"/>
    </row>
    <row r="73" spans="1:2" x14ac:dyDescent="0.25">
      <c r="A73" s="30" t="s">
        <v>48</v>
      </c>
    </row>
    <row r="74" spans="1:2" x14ac:dyDescent="0.25">
      <c r="A74" s="48"/>
    </row>
    <row r="75" spans="1:2" x14ac:dyDescent="0.25">
      <c r="A75" s="30" t="s">
        <v>51</v>
      </c>
    </row>
    <row r="76" spans="1:2" x14ac:dyDescent="0.25">
      <c r="A76" s="48"/>
    </row>
    <row r="77" spans="1:2" x14ac:dyDescent="0.25">
      <c r="A77" s="30" t="s">
        <v>77</v>
      </c>
    </row>
    <row r="78" spans="1:2" x14ac:dyDescent="0.25">
      <c r="A78" s="48"/>
    </row>
    <row r="79" spans="1:2" x14ac:dyDescent="0.25">
      <c r="A79" s="30" t="s">
        <v>57</v>
      </c>
    </row>
    <row r="80" spans="1:2" x14ac:dyDescent="0.25">
      <c r="A80" s="48"/>
    </row>
    <row r="81" spans="1:1" x14ac:dyDescent="0.25">
      <c r="A81" s="30" t="s">
        <v>60</v>
      </c>
    </row>
    <row r="82" spans="1:1" x14ac:dyDescent="0.25">
      <c r="A82" s="48"/>
    </row>
    <row r="83" spans="1:1" x14ac:dyDescent="0.25">
      <c r="A83" s="30" t="s">
        <v>63</v>
      </c>
    </row>
    <row r="84" spans="1:1" x14ac:dyDescent="0.25">
      <c r="A84" s="48"/>
    </row>
    <row r="86" spans="1:1" ht="36" customHeight="1" x14ac:dyDescent="0.25">
      <c r="A86" s="50" t="s">
        <v>78</v>
      </c>
    </row>
    <row r="87" spans="1:1" x14ac:dyDescent="0.25">
      <c r="A87" s="30" t="s">
        <v>48</v>
      </c>
    </row>
    <row r="88" spans="1:1" x14ac:dyDescent="0.25">
      <c r="A88" s="48"/>
    </row>
    <row r="89" spans="1:1" x14ac:dyDescent="0.25">
      <c r="A89" s="30" t="s">
        <v>51</v>
      </c>
    </row>
    <row r="90" spans="1:1" x14ac:dyDescent="0.25">
      <c r="A90" s="48"/>
    </row>
    <row r="91" spans="1:1" x14ac:dyDescent="0.25">
      <c r="A91" s="30" t="s">
        <v>54</v>
      </c>
    </row>
    <row r="92" spans="1:1" x14ac:dyDescent="0.25">
      <c r="A92" s="48"/>
    </row>
    <row r="93" spans="1:1" x14ac:dyDescent="0.25">
      <c r="A93" s="30" t="s">
        <v>57</v>
      </c>
    </row>
    <row r="94" spans="1:1" x14ac:dyDescent="0.25">
      <c r="A94" s="48"/>
    </row>
    <row r="95" spans="1:1" x14ac:dyDescent="0.25">
      <c r="A95" s="30" t="s">
        <v>60</v>
      </c>
    </row>
    <row r="96" spans="1:1" x14ac:dyDescent="0.25">
      <c r="A96" s="48"/>
    </row>
    <row r="97" spans="1:1" x14ac:dyDescent="0.25">
      <c r="A97" s="30" t="s">
        <v>63</v>
      </c>
    </row>
    <row r="98" spans="1:1" x14ac:dyDescent="0.25">
      <c r="A98" s="48"/>
    </row>
    <row r="99" spans="1:1" x14ac:dyDescent="0.25">
      <c r="A99" s="56" t="s">
        <v>79</v>
      </c>
    </row>
    <row r="102" spans="1:1" x14ac:dyDescent="0.25">
      <c r="A102" s="56" t="s">
        <v>79</v>
      </c>
    </row>
  </sheetData>
  <sheetProtection password="EC16" sheet="1" selectLockedCells="1"/>
  <dataValidations count="4">
    <dataValidation type="list" allowBlank="1" showInputMessage="1" showErrorMessage="1" sqref="A23">
      <formula1>"CNPweb, EGMS, Both, Unsure"</formula1>
    </dataValidation>
    <dataValidation type="list" allowBlank="1" showInputMessage="1" showErrorMessage="1" sqref="A21">
      <formula1>$C$20:$C$55</formula1>
    </dataValidation>
    <dataValidation type="list" allowBlank="1" showInputMessage="1" showErrorMessage="1" sqref="B23">
      <formula1>"CNPweb,Electronice Grant Management System (EGMS), Both"</formula1>
    </dataValidation>
    <dataValidation type="list" allowBlank="1" showInputMessage="1" showErrorMessage="1" sqref="B21">
      <formula1>#REF!</formula1>
    </dataValidation>
  </dataValidations>
  <pageMargins left="0.7" right="0.7" top="0.75" bottom="0.59659090909090906" header="0.3" footer="0.3"/>
  <pageSetup orientation="portrait" r:id="rId1"/>
  <headerFooter>
    <oddHeader xml:space="preserve">&amp;COregon Department of Education - Start up and Expansion Grant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ltText="CNP Sponsor checkbox">
                <anchor moveWithCells="1">
                  <from>
                    <xdr:col>0</xdr:col>
                    <xdr:colOff>142875</xdr:colOff>
                    <xdr:row>2</xdr:row>
                    <xdr:rowOff>104775</xdr:rowOff>
                  </from>
                  <to>
                    <xdr:col>0</xdr:col>
                    <xdr:colOff>1866900</xdr:colOff>
                    <xdr:row>2</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9" sqref="C9"/>
    </sheetView>
  </sheetViews>
  <sheetFormatPr defaultRowHeight="15" x14ac:dyDescent="0.25"/>
  <cols>
    <col min="1" max="1" width="49.42578125" customWidth="1"/>
    <col min="2" max="2" width="12.85546875" customWidth="1"/>
    <col min="3" max="3" width="42.140625" customWidth="1"/>
  </cols>
  <sheetData>
    <row r="1" spans="1:3" ht="18.75" x14ac:dyDescent="0.3">
      <c r="A1" s="1" t="s">
        <v>0</v>
      </c>
      <c r="B1" s="2"/>
      <c r="C1" s="2"/>
    </row>
    <row r="2" spans="1:3" x14ac:dyDescent="0.25">
      <c r="A2" s="3" t="s">
        <v>116</v>
      </c>
      <c r="B2" s="4"/>
      <c r="C2" s="5"/>
    </row>
    <row r="3" spans="1:3" ht="34.5" x14ac:dyDescent="0.25">
      <c r="A3" s="6" t="s">
        <v>1</v>
      </c>
      <c r="B3" s="7" t="s">
        <v>3</v>
      </c>
      <c r="C3" s="8" t="s">
        <v>10</v>
      </c>
    </row>
    <row r="4" spans="1:3" x14ac:dyDescent="0.25">
      <c r="A4" s="16" t="s">
        <v>9</v>
      </c>
      <c r="B4" s="140"/>
      <c r="C4" s="144"/>
    </row>
    <row r="5" spans="1:3" x14ac:dyDescent="0.25">
      <c r="A5" s="14" t="s">
        <v>118</v>
      </c>
      <c r="B5" s="9">
        <f>SUM(B4:B4)</f>
        <v>0</v>
      </c>
      <c r="C5" s="17"/>
    </row>
    <row r="6" spans="1:3" x14ac:dyDescent="0.25">
      <c r="A6" s="10" t="s">
        <v>2</v>
      </c>
      <c r="B6" s="18" t="s">
        <v>3</v>
      </c>
      <c r="C6" s="5"/>
    </row>
    <row r="7" spans="1:3" ht="24.75" x14ac:dyDescent="0.25">
      <c r="A7" s="11" t="s">
        <v>4</v>
      </c>
      <c r="B7" s="141"/>
      <c r="C7" s="145"/>
    </row>
    <row r="8" spans="1:3" x14ac:dyDescent="0.25">
      <c r="A8" s="12" t="s">
        <v>5</v>
      </c>
      <c r="B8" s="142"/>
      <c r="C8" s="146"/>
    </row>
    <row r="9" spans="1:3" ht="24" x14ac:dyDescent="0.25">
      <c r="A9" s="13" t="s">
        <v>6</v>
      </c>
      <c r="B9" s="19">
        <v>0.57499999999999996</v>
      </c>
      <c r="C9" s="147"/>
    </row>
    <row r="10" spans="1:3" x14ac:dyDescent="0.25">
      <c r="A10" s="14" t="s">
        <v>119</v>
      </c>
      <c r="B10" s="9">
        <f>B7*B8*B9</f>
        <v>0</v>
      </c>
      <c r="C10" s="15"/>
    </row>
    <row r="11" spans="1:3" x14ac:dyDescent="0.25">
      <c r="A11" s="10" t="s">
        <v>8</v>
      </c>
      <c r="B11" s="18" t="s">
        <v>3</v>
      </c>
      <c r="C11" s="89" t="s">
        <v>95</v>
      </c>
    </row>
    <row r="12" spans="1:3" x14ac:dyDescent="0.25">
      <c r="A12" s="11" t="s">
        <v>7</v>
      </c>
      <c r="B12" s="143">
        <v>0</v>
      </c>
      <c r="C12" s="145"/>
    </row>
    <row r="13" spans="1:3" x14ac:dyDescent="0.25">
      <c r="A13" s="12" t="s">
        <v>175</v>
      </c>
      <c r="B13" s="142"/>
      <c r="C13" s="146"/>
    </row>
    <row r="14" spans="1:3" x14ac:dyDescent="0.25">
      <c r="A14" s="11" t="s">
        <v>7</v>
      </c>
      <c r="B14" s="143">
        <v>0</v>
      </c>
      <c r="C14" s="145"/>
    </row>
    <row r="15" spans="1:3" x14ac:dyDescent="0.25">
      <c r="A15" s="12" t="s">
        <v>175</v>
      </c>
      <c r="B15" s="142">
        <v>0</v>
      </c>
      <c r="C15" s="146"/>
    </row>
    <row r="16" spans="1:3" x14ac:dyDescent="0.25">
      <c r="A16" s="11" t="s">
        <v>7</v>
      </c>
      <c r="B16" s="143">
        <v>0</v>
      </c>
      <c r="C16" s="145"/>
    </row>
    <row r="17" spans="1:3" x14ac:dyDescent="0.25">
      <c r="A17" s="12" t="s">
        <v>175</v>
      </c>
      <c r="B17" s="142">
        <v>0</v>
      </c>
      <c r="C17" s="146"/>
    </row>
    <row r="18" spans="1:3" x14ac:dyDescent="0.25">
      <c r="A18" s="14" t="s">
        <v>120</v>
      </c>
      <c r="B18" s="9">
        <f>((B12*B13)+(B14*B15)+(B16*B17))</f>
        <v>0</v>
      </c>
      <c r="C18" s="15"/>
    </row>
    <row r="20" spans="1:3" x14ac:dyDescent="0.25">
      <c r="A20" s="20" t="s">
        <v>85</v>
      </c>
      <c r="B20" s="22">
        <f>SUM(B5+B10+B18)</f>
        <v>0</v>
      </c>
      <c r="C20" s="21"/>
    </row>
  </sheetData>
  <sheetProtection password="EC16" sheet="1" objects="1" scenarios="1" selectLockedCells="1"/>
  <conditionalFormatting sqref="C20">
    <cfRule type="cellIs" dxfId="13" priority="1" operator="greaterThan">
      <formula>20000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showRuler="0" view="pageLayout" zoomScale="90" zoomScaleNormal="100" zoomScalePageLayoutView="90" workbookViewId="0">
      <selection activeCell="A7" sqref="A7"/>
    </sheetView>
  </sheetViews>
  <sheetFormatPr defaultRowHeight="15" x14ac:dyDescent="0.25"/>
  <cols>
    <col min="1" max="1" width="96.5703125" customWidth="1"/>
  </cols>
  <sheetData>
    <row r="1" spans="1:1" ht="21" x14ac:dyDescent="0.35">
      <c r="A1" s="58" t="s">
        <v>80</v>
      </c>
    </row>
    <row r="2" spans="1:1" ht="31.5" customHeight="1" x14ac:dyDescent="0.25">
      <c r="A2" s="59" t="s">
        <v>81</v>
      </c>
    </row>
    <row r="3" spans="1:1" ht="141.94999999999999" customHeight="1" x14ac:dyDescent="0.25">
      <c r="A3" s="60"/>
    </row>
    <row r="4" spans="1:1" ht="17.25" customHeight="1" x14ac:dyDescent="0.25"/>
    <row r="5" spans="1:1" ht="21" customHeight="1" x14ac:dyDescent="0.25"/>
    <row r="6" spans="1:1" ht="25.5" customHeight="1" x14ac:dyDescent="0.25">
      <c r="A6" s="61" t="s">
        <v>82</v>
      </c>
    </row>
    <row r="7" spans="1:1" ht="147.75" customHeight="1" x14ac:dyDescent="0.25">
      <c r="A7" s="60"/>
    </row>
    <row r="8" spans="1:1" ht="36.75" customHeight="1" x14ac:dyDescent="0.25"/>
    <row r="9" spans="1:1" ht="27" customHeight="1" x14ac:dyDescent="0.25"/>
    <row r="10" spans="1:1" ht="27" customHeight="1" x14ac:dyDescent="0.25">
      <c r="A10" s="59" t="s">
        <v>173</v>
      </c>
    </row>
    <row r="11" spans="1:1" ht="149.25" customHeight="1" x14ac:dyDescent="0.25">
      <c r="A11" s="60"/>
    </row>
  </sheetData>
  <sheetProtection password="EC16" sheet="1" selectLockedCells="1"/>
  <pageMargins left="0.7" right="0.7" top="0.75" bottom="0.75" header="0.3" footer="0.3"/>
  <pageSetup orientation="portrait" r:id="rId1"/>
  <headerFooter>
    <oddHeader>&amp;COregon Department of Education - Start up and Expansion Grant</oddHeader>
    <oddFooter xml:space="preserve">&amp;C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0"/>
  <sheetViews>
    <sheetView showGridLines="0" showRuler="0" zoomScaleNormal="100" zoomScalePageLayoutView="110" workbookViewId="0"/>
  </sheetViews>
  <sheetFormatPr defaultRowHeight="15" x14ac:dyDescent="0.25"/>
  <cols>
    <col min="1" max="1" width="55" customWidth="1"/>
    <col min="2" max="2" width="16.5703125" customWidth="1"/>
    <col min="3" max="3" width="15" customWidth="1"/>
    <col min="4" max="4" width="14.7109375" customWidth="1"/>
    <col min="5" max="5" width="8" customWidth="1"/>
    <col min="6" max="6" width="8.7109375" customWidth="1"/>
  </cols>
  <sheetData>
    <row r="1" spans="1:11" ht="18" customHeight="1" x14ac:dyDescent="0.35">
      <c r="A1" s="63" t="s">
        <v>83</v>
      </c>
      <c r="B1" s="64"/>
      <c r="C1" s="65"/>
      <c r="D1" s="66"/>
      <c r="E1" s="66"/>
      <c r="F1" s="66"/>
    </row>
    <row r="2" spans="1:11" ht="10.9" customHeight="1" x14ac:dyDescent="0.25">
      <c r="A2" s="67"/>
      <c r="B2" s="67"/>
      <c r="C2" s="65"/>
      <c r="D2" s="66"/>
      <c r="E2" s="66"/>
      <c r="F2" s="66"/>
    </row>
    <row r="3" spans="1:11" x14ac:dyDescent="0.25">
      <c r="A3" s="68" t="s">
        <v>84</v>
      </c>
      <c r="B3" s="67"/>
      <c r="C3" s="65"/>
      <c r="D3" s="66"/>
      <c r="E3" s="66"/>
      <c r="F3" s="66"/>
    </row>
    <row r="4" spans="1:11" x14ac:dyDescent="0.25">
      <c r="A4" s="148" t="s">
        <v>96</v>
      </c>
      <c r="B4" s="148"/>
      <c r="C4" s="65"/>
      <c r="D4" s="66"/>
      <c r="E4" s="66"/>
      <c r="F4" s="66"/>
    </row>
    <row r="5" spans="1:11" ht="15.75" x14ac:dyDescent="0.25">
      <c r="A5" s="69" t="s">
        <v>117</v>
      </c>
      <c r="B5" s="70">
        <f>'Transportation Budget'!B5</f>
        <v>0</v>
      </c>
      <c r="C5" s="71"/>
      <c r="D5" s="71"/>
    </row>
    <row r="6" spans="1:11" ht="15.75" x14ac:dyDescent="0.25">
      <c r="A6" s="72" t="s">
        <v>2</v>
      </c>
      <c r="B6" s="73">
        <f>'Transportation Budget'!B10</f>
        <v>0</v>
      </c>
      <c r="C6" s="71"/>
      <c r="D6" s="71"/>
    </row>
    <row r="7" spans="1:11" ht="16.5" thickBot="1" x14ac:dyDescent="0.3">
      <c r="A7" s="74" t="s">
        <v>94</v>
      </c>
      <c r="B7" s="75">
        <f>'Transportation Budget'!B18</f>
        <v>0</v>
      </c>
      <c r="C7" s="71"/>
      <c r="D7" s="71"/>
    </row>
    <row r="8" spans="1:11" x14ac:dyDescent="0.25">
      <c r="A8" s="76" t="s">
        <v>85</v>
      </c>
      <c r="B8" s="77">
        <f>'Transportation Budget'!B20</f>
        <v>0</v>
      </c>
      <c r="C8" s="65"/>
      <c r="D8" s="66"/>
      <c r="E8" s="66"/>
      <c r="F8" s="66"/>
    </row>
    <row r="9" spans="1:11" ht="29.45" customHeight="1" x14ac:dyDescent="0.25">
      <c r="A9" s="88" t="s">
        <v>86</v>
      </c>
      <c r="B9" s="78" t="s">
        <v>87</v>
      </c>
      <c r="C9" s="66"/>
      <c r="D9" s="66"/>
      <c r="E9" s="66"/>
      <c r="F9" s="66"/>
    </row>
    <row r="10" spans="1:11" x14ac:dyDescent="0.25">
      <c r="A10" s="79" t="s">
        <v>88</v>
      </c>
      <c r="B10" s="67"/>
      <c r="C10" s="66"/>
      <c r="D10" s="66"/>
      <c r="E10" s="66"/>
    </row>
    <row r="11" spans="1:11" x14ac:dyDescent="0.25">
      <c r="A11" s="90" t="s">
        <v>93</v>
      </c>
      <c r="B11" s="67"/>
      <c r="C11" s="66"/>
      <c r="D11" s="66"/>
      <c r="E11" s="66"/>
    </row>
    <row r="12" spans="1:11" ht="18" customHeight="1" x14ac:dyDescent="0.25"/>
    <row r="13" spans="1:11" ht="54.95" customHeight="1" x14ac:dyDescent="0.25">
      <c r="A13" s="80" t="s">
        <v>97</v>
      </c>
      <c r="B13" s="81"/>
    </row>
    <row r="14" spans="1:11" ht="60" customHeight="1" x14ac:dyDescent="0.25">
      <c r="A14" s="82" t="s">
        <v>89</v>
      </c>
      <c r="B14" s="81"/>
      <c r="C14" s="83"/>
      <c r="D14" s="83"/>
      <c r="E14" s="83"/>
      <c r="F14" s="83"/>
      <c r="G14" s="83"/>
      <c r="H14" s="83"/>
      <c r="I14" s="83"/>
      <c r="J14" s="83"/>
      <c r="K14" s="83"/>
    </row>
    <row r="15" spans="1:11" ht="56.1" customHeight="1" x14ac:dyDescent="0.25">
      <c r="A15" s="84" t="s">
        <v>90</v>
      </c>
      <c r="B15" s="81"/>
      <c r="C15" s="83"/>
      <c r="D15" s="83"/>
      <c r="E15" s="83"/>
      <c r="F15" s="83"/>
      <c r="G15" s="83"/>
      <c r="H15" s="83"/>
      <c r="I15" s="83"/>
      <c r="J15" s="83"/>
      <c r="K15" s="83"/>
    </row>
    <row r="16" spans="1:11" ht="18" customHeight="1" x14ac:dyDescent="0.25">
      <c r="A16" s="149"/>
      <c r="B16" s="150"/>
      <c r="C16" s="85"/>
      <c r="D16" s="85"/>
      <c r="E16" s="85"/>
      <c r="F16" s="85"/>
      <c r="G16" s="85"/>
      <c r="H16" s="85"/>
      <c r="I16" s="85"/>
      <c r="J16" s="85"/>
      <c r="K16" s="85"/>
    </row>
    <row r="17" spans="1:11" ht="18.95" customHeight="1" x14ac:dyDescent="0.25">
      <c r="A17" s="86" t="s">
        <v>91</v>
      </c>
      <c r="B17" s="85"/>
      <c r="C17" s="85"/>
      <c r="D17" s="85"/>
      <c r="E17" s="85"/>
      <c r="F17" s="85"/>
      <c r="G17" s="85"/>
      <c r="H17" s="85"/>
      <c r="I17" s="85"/>
      <c r="J17" s="85"/>
      <c r="K17" s="85"/>
    </row>
    <row r="18" spans="1:11" ht="15.75" x14ac:dyDescent="0.25">
      <c r="A18" s="151" t="s">
        <v>92</v>
      </c>
      <c r="B18" s="151"/>
      <c r="C18" s="87"/>
      <c r="D18" s="87"/>
      <c r="E18" s="87"/>
      <c r="F18" s="87"/>
      <c r="G18" s="87"/>
      <c r="H18" s="87"/>
      <c r="I18" s="87"/>
      <c r="J18" s="87"/>
      <c r="K18" s="87"/>
    </row>
    <row r="19" spans="1:11" ht="15.75" x14ac:dyDescent="0.25">
      <c r="A19" s="151"/>
      <c r="B19" s="151"/>
      <c r="C19" s="85"/>
      <c r="D19" s="85"/>
      <c r="E19" s="85"/>
      <c r="F19" s="85"/>
      <c r="G19" s="85"/>
      <c r="H19" s="85"/>
      <c r="I19" s="85"/>
      <c r="J19" s="85"/>
      <c r="K19" s="85"/>
    </row>
    <row r="20" spans="1:11" ht="15.75" x14ac:dyDescent="0.25">
      <c r="B20" s="85"/>
      <c r="C20" s="85"/>
      <c r="D20" s="85"/>
      <c r="E20" s="85"/>
      <c r="F20" s="85"/>
      <c r="G20" s="85"/>
      <c r="H20" s="85"/>
      <c r="I20" s="85"/>
      <c r="J20" s="85"/>
      <c r="K20" s="85"/>
    </row>
  </sheetData>
  <sheetProtection password="EC16" sheet="1" objects="1" scenarios="1"/>
  <protectedRanges>
    <protectedRange password="CB1D" sqref="C5:D7" name="approvedamount_2"/>
  </protectedRanges>
  <mergeCells count="3">
    <mergeCell ref="A4:B4"/>
    <mergeCell ref="A16:B16"/>
    <mergeCell ref="A18:B19"/>
  </mergeCells>
  <pageMargins left="0.7" right="0.7" top="0.75" bottom="0.75" header="0.3" footer="0.3"/>
  <pageSetup orientation="portrait" r:id="rId1"/>
  <headerFooter>
    <oddHeader>&amp;COregon Department of Education - Start up and Expansion Grant</oddHeader>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Please check when completed and prepared to attach with application">
                <anchor moveWithCells="1">
                  <from>
                    <xdr:col>1</xdr:col>
                    <xdr:colOff>457200</xdr:colOff>
                    <xdr:row>9</xdr:row>
                    <xdr:rowOff>9525</xdr:rowOff>
                  </from>
                  <to>
                    <xdr:col>1</xdr:col>
                    <xdr:colOff>704850</xdr:colOff>
                    <xdr:row>10</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ltText="Please check when completed and prepared to attach with application">
                <anchor moveWithCells="1">
                  <from>
                    <xdr:col>1</xdr:col>
                    <xdr:colOff>457200</xdr:colOff>
                    <xdr:row>10</xdr:row>
                    <xdr:rowOff>0</xdr:rowOff>
                  </from>
                  <to>
                    <xdr:col>1</xdr:col>
                    <xdr:colOff>704850</xdr:colOff>
                    <xdr:row>10</xdr:row>
                    <xdr:rowOff>171450</xdr:rowOff>
                  </to>
                </anchor>
              </controlPr>
            </control>
          </mc:Choice>
        </mc:AlternateContent>
        <mc:AlternateContent xmlns:mc="http://schemas.openxmlformats.org/markup-compatibility/2006">
          <mc:Choice Requires="x14">
            <control shapeId="4099" r:id="rId6" name="Check Box 3">
              <controlPr defaultSize="0" autoFill="0" autoLine="0" autoPict="0" altText="Please check when completed and prepared to attach with application">
                <anchor moveWithCells="1">
                  <from>
                    <xdr:col>1</xdr:col>
                    <xdr:colOff>457200</xdr:colOff>
                    <xdr:row>10</xdr:row>
                    <xdr:rowOff>0</xdr:rowOff>
                  </from>
                  <to>
                    <xdr:col>1</xdr:col>
                    <xdr:colOff>704850</xdr:colOff>
                    <xdr:row>10</xdr:row>
                    <xdr:rowOff>171450</xdr:rowOff>
                  </to>
                </anchor>
              </controlPr>
            </control>
          </mc:Choice>
        </mc:AlternateContent>
        <mc:AlternateContent xmlns:mc="http://schemas.openxmlformats.org/markup-compatibility/2006">
          <mc:Choice Requires="x14">
            <control shapeId="4100" r:id="rId7" name="Check Box 4">
              <controlPr defaultSize="0" autoFill="0" autoLine="0" autoPict="0" altText="Please check when completed and prepared to attach with application">
                <anchor moveWithCells="1">
                  <from>
                    <xdr:col>1</xdr:col>
                    <xdr:colOff>457200</xdr:colOff>
                    <xdr:row>10</xdr:row>
                    <xdr:rowOff>0</xdr:rowOff>
                  </from>
                  <to>
                    <xdr:col>1</xdr:col>
                    <xdr:colOff>704850</xdr:colOff>
                    <xdr:row>10</xdr:row>
                    <xdr:rowOff>171450</xdr:rowOff>
                  </to>
                </anchor>
              </controlPr>
            </control>
          </mc:Choice>
        </mc:AlternateContent>
        <mc:AlternateContent xmlns:mc="http://schemas.openxmlformats.org/markup-compatibility/2006">
          <mc:Choice Requires="x14">
            <control shapeId="4107" r:id="rId8" name="Check Box 11">
              <controlPr defaultSize="0" autoFill="0" autoLine="0" autoPict="0" altText="Please check when completed and prepared to attach with application">
                <anchor moveWithCells="1">
                  <from>
                    <xdr:col>1</xdr:col>
                    <xdr:colOff>466725</xdr:colOff>
                    <xdr:row>12</xdr:row>
                    <xdr:rowOff>142875</xdr:rowOff>
                  </from>
                  <to>
                    <xdr:col>1</xdr:col>
                    <xdr:colOff>714375</xdr:colOff>
                    <xdr:row>12</xdr:row>
                    <xdr:rowOff>314325</xdr:rowOff>
                  </to>
                </anchor>
              </controlPr>
            </control>
          </mc:Choice>
        </mc:AlternateContent>
        <mc:AlternateContent xmlns:mc="http://schemas.openxmlformats.org/markup-compatibility/2006">
          <mc:Choice Requires="x14">
            <control shapeId="4108" r:id="rId9" name="Check Box 12">
              <controlPr defaultSize="0" autoFill="0" autoLine="0" autoPict="0" altText="Please check when completed and prepared to attach with application">
                <anchor moveWithCells="1">
                  <from>
                    <xdr:col>1</xdr:col>
                    <xdr:colOff>466725</xdr:colOff>
                    <xdr:row>13</xdr:row>
                    <xdr:rowOff>142875</xdr:rowOff>
                  </from>
                  <to>
                    <xdr:col>1</xdr:col>
                    <xdr:colOff>714375</xdr:colOff>
                    <xdr:row>13</xdr:row>
                    <xdr:rowOff>314325</xdr:rowOff>
                  </to>
                </anchor>
              </controlPr>
            </control>
          </mc:Choice>
        </mc:AlternateContent>
        <mc:AlternateContent xmlns:mc="http://schemas.openxmlformats.org/markup-compatibility/2006">
          <mc:Choice Requires="x14">
            <control shapeId="4109" r:id="rId10" name="Check Box 13">
              <controlPr defaultSize="0" autoFill="0" autoLine="0" autoPict="0" altText="Please check when completed and prepared to attach with application">
                <anchor moveWithCells="1">
                  <from>
                    <xdr:col>1</xdr:col>
                    <xdr:colOff>466725</xdr:colOff>
                    <xdr:row>14</xdr:row>
                    <xdr:rowOff>142875</xdr:rowOff>
                  </from>
                  <to>
                    <xdr:col>1</xdr:col>
                    <xdr:colOff>714375</xdr:colOff>
                    <xdr:row>14</xdr:row>
                    <xdr:rowOff>314325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AA919789-0F0C-4B6F-B47C-17285355EDAA}">
            <xm:f>'[2019-2021 Biennium Grant Application_Final.xlsx]Budget'!#REF!&gt;0</xm:f>
            <x14:dxf>
              <fill>
                <patternFill>
                  <bgColor rgb="FFFFFF00"/>
                </patternFill>
              </fill>
            </x14:dxf>
          </x14:cfRule>
          <xm:sqref>A11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K28"/>
  <sheetViews>
    <sheetView showGridLines="0" showRuler="0" view="pageLayout" zoomScale="110" zoomScaleNormal="100" zoomScalePageLayoutView="110" workbookViewId="0">
      <selection activeCell="A10" sqref="A10"/>
    </sheetView>
  </sheetViews>
  <sheetFormatPr defaultColWidth="9.85546875" defaultRowHeight="15" x14ac:dyDescent="0.25"/>
  <cols>
    <col min="1" max="1" width="59.140625" customWidth="1"/>
    <col min="2" max="2" width="16.5703125" customWidth="1"/>
    <col min="3" max="3" width="15" customWidth="1"/>
    <col min="4" max="4" width="14.7109375" customWidth="1"/>
    <col min="5" max="5" width="8" customWidth="1"/>
    <col min="6" max="6" width="8.7109375" customWidth="1"/>
  </cols>
  <sheetData>
    <row r="1" spans="1:6" ht="18" customHeight="1" x14ac:dyDescent="0.35">
      <c r="A1" s="110" t="s">
        <v>121</v>
      </c>
      <c r="B1" s="111"/>
      <c r="C1" s="65"/>
      <c r="D1" s="66"/>
      <c r="E1" s="66"/>
      <c r="F1" s="66"/>
    </row>
    <row r="2" spans="1:6" ht="10.9" customHeight="1" x14ac:dyDescent="0.25">
      <c r="A2" s="112"/>
      <c r="B2" s="112"/>
      <c r="C2" s="65"/>
      <c r="D2" s="66"/>
      <c r="E2" s="66"/>
      <c r="F2" s="66"/>
    </row>
    <row r="3" spans="1:6" x14ac:dyDescent="0.25">
      <c r="A3" s="113" t="s">
        <v>84</v>
      </c>
      <c r="B3" s="112"/>
      <c r="C3" s="65"/>
      <c r="D3" s="66"/>
      <c r="E3" s="66"/>
      <c r="F3" s="66"/>
    </row>
    <row r="4" spans="1:6" x14ac:dyDescent="0.25">
      <c r="A4" s="152">
        <f>'Organization Information'!A5</f>
        <v>0</v>
      </c>
      <c r="B4" s="152"/>
      <c r="C4" s="65"/>
      <c r="D4" s="66"/>
      <c r="E4" s="66"/>
      <c r="F4" s="66"/>
    </row>
    <row r="5" spans="1:6" ht="15.75" x14ac:dyDescent="0.25">
      <c r="A5" s="114" t="s">
        <v>116</v>
      </c>
      <c r="B5" s="115">
        <f>'[1]ODE CNP Approved Budget'!C25</f>
        <v>0</v>
      </c>
      <c r="C5" s="71"/>
      <c r="D5" s="71"/>
    </row>
    <row r="6" spans="1:6" ht="15.75" x14ac:dyDescent="0.25">
      <c r="A6" s="116" t="s">
        <v>122</v>
      </c>
      <c r="B6" s="117">
        <f>'[1]ODE CNP Approved Budget'!C30</f>
        <v>0</v>
      </c>
      <c r="C6" s="71"/>
      <c r="D6" s="71"/>
    </row>
    <row r="7" spans="1:6" ht="16.5" thickBot="1" x14ac:dyDescent="0.3">
      <c r="A7" s="118" t="s">
        <v>94</v>
      </c>
      <c r="B7" s="119">
        <f>'[1]ODE CNP Approved Budget'!C61</f>
        <v>0</v>
      </c>
      <c r="C7" s="71"/>
      <c r="D7" s="71"/>
    </row>
    <row r="8" spans="1:6" x14ac:dyDescent="0.25">
      <c r="A8" s="120" t="s">
        <v>123</v>
      </c>
      <c r="B8" s="121">
        <f>'[1]ODE CNP Approved Budget'!C64</f>
        <v>0</v>
      </c>
      <c r="C8" s="65"/>
      <c r="D8" s="66"/>
      <c r="E8" s="66"/>
      <c r="F8" s="66"/>
    </row>
    <row r="9" spans="1:6" ht="23.85" customHeight="1" x14ac:dyDescent="0.25">
      <c r="A9" s="122"/>
      <c r="B9" s="78"/>
      <c r="C9" s="66"/>
      <c r="D9" s="66"/>
      <c r="E9" s="66"/>
      <c r="F9" s="66"/>
    </row>
    <row r="10" spans="1:6" x14ac:dyDescent="0.25">
      <c r="A10" s="123"/>
      <c r="B10" s="67"/>
      <c r="C10" s="66"/>
      <c r="D10" s="66"/>
      <c r="E10" s="66"/>
    </row>
    <row r="11" spans="1:6" x14ac:dyDescent="0.25">
      <c r="A11" s="124"/>
      <c r="B11" s="67"/>
      <c r="C11" s="66"/>
      <c r="D11" s="66"/>
    </row>
    <row r="12" spans="1:6" x14ac:dyDescent="0.25">
      <c r="A12" s="104"/>
      <c r="B12" s="67"/>
      <c r="C12" s="66"/>
      <c r="D12" s="66"/>
    </row>
    <row r="13" spans="1:6" x14ac:dyDescent="0.25">
      <c r="A13" s="104"/>
      <c r="B13" s="67"/>
      <c r="C13" s="66"/>
      <c r="D13" s="66"/>
    </row>
    <row r="14" spans="1:6" x14ac:dyDescent="0.25">
      <c r="A14" s="124"/>
      <c r="B14" s="67"/>
      <c r="C14" s="66"/>
      <c r="D14" s="66"/>
      <c r="E14" s="66"/>
    </row>
    <row r="15" spans="1:6" x14ac:dyDescent="0.25">
      <c r="A15" s="124"/>
      <c r="B15" s="67"/>
      <c r="C15" s="66"/>
      <c r="D15" s="66"/>
      <c r="E15" s="66"/>
    </row>
    <row r="16" spans="1:6" x14ac:dyDescent="0.25">
      <c r="A16" s="124"/>
      <c r="B16" s="67"/>
      <c r="C16" s="66"/>
      <c r="D16" s="66"/>
      <c r="E16" s="66"/>
    </row>
    <row r="17" spans="1:11" x14ac:dyDescent="0.25">
      <c r="A17" s="124"/>
      <c r="B17" s="67"/>
      <c r="C17" s="66"/>
      <c r="D17" s="66"/>
      <c r="E17" s="66"/>
      <c r="F17" s="66"/>
    </row>
    <row r="18" spans="1:11" x14ac:dyDescent="0.25">
      <c r="A18" s="124"/>
      <c r="B18" s="67"/>
    </row>
    <row r="19" spans="1:11" x14ac:dyDescent="0.25">
      <c r="A19" s="124"/>
      <c r="B19" s="67"/>
    </row>
    <row r="20" spans="1:11" ht="18" customHeight="1" x14ac:dyDescent="0.25"/>
    <row r="21" spans="1:11" ht="28.9" customHeight="1" x14ac:dyDescent="0.25">
      <c r="A21" s="80"/>
      <c r="B21" s="81"/>
    </row>
    <row r="22" spans="1:11" ht="15.75" x14ac:dyDescent="0.25">
      <c r="A22" s="82"/>
      <c r="B22" s="81"/>
      <c r="C22" s="83"/>
      <c r="D22" s="83"/>
      <c r="E22" s="83"/>
      <c r="F22" s="83"/>
      <c r="G22" s="83"/>
      <c r="H22" s="83"/>
      <c r="I22" s="83"/>
      <c r="J22" s="83"/>
      <c r="K22" s="83"/>
    </row>
    <row r="23" spans="1:11" ht="43.15" customHeight="1" x14ac:dyDescent="0.25">
      <c r="A23" s="84"/>
      <c r="B23" s="81"/>
      <c r="C23" s="83"/>
      <c r="D23" s="83"/>
      <c r="E23" s="83"/>
      <c r="F23" s="83"/>
      <c r="G23" s="83"/>
      <c r="H23" s="83"/>
      <c r="I23" s="83"/>
      <c r="J23" s="83"/>
      <c r="K23" s="83"/>
    </row>
    <row r="24" spans="1:11" ht="18" customHeight="1" x14ac:dyDescent="0.25">
      <c r="A24" s="153"/>
      <c r="B24" s="154"/>
      <c r="C24" s="85"/>
      <c r="D24" s="85"/>
      <c r="E24" s="85"/>
      <c r="F24" s="85"/>
      <c r="G24" s="85"/>
      <c r="H24" s="85"/>
      <c r="I24" s="85"/>
      <c r="J24" s="85"/>
      <c r="K24" s="85"/>
    </row>
    <row r="25" spans="1:11" ht="18.95" customHeight="1" x14ac:dyDescent="0.25">
      <c r="A25" s="86"/>
      <c r="B25" s="85"/>
      <c r="C25" s="85"/>
      <c r="D25" s="85"/>
      <c r="E25" s="85"/>
      <c r="F25" s="85"/>
      <c r="G25" s="85"/>
      <c r="H25" s="85"/>
      <c r="I25" s="85"/>
      <c r="J25" s="85"/>
      <c r="K25" s="85"/>
    </row>
    <row r="26" spans="1:11" ht="15.75" x14ac:dyDescent="0.25">
      <c r="A26" s="151"/>
      <c r="B26" s="151"/>
      <c r="C26" s="87"/>
      <c r="D26" s="87"/>
      <c r="E26" s="87"/>
      <c r="F26" s="87"/>
      <c r="G26" s="87"/>
      <c r="H26" s="87"/>
      <c r="I26" s="87"/>
      <c r="J26" s="87"/>
      <c r="K26" s="87"/>
    </row>
    <row r="27" spans="1:11" ht="15.75" x14ac:dyDescent="0.25">
      <c r="A27" s="151"/>
      <c r="B27" s="151"/>
      <c r="C27" s="85"/>
      <c r="D27" s="85"/>
      <c r="E27" s="85"/>
      <c r="F27" s="85"/>
      <c r="G27" s="85"/>
      <c r="H27" s="85"/>
      <c r="I27" s="85"/>
      <c r="J27" s="85"/>
      <c r="K27" s="85"/>
    </row>
    <row r="28" spans="1:11" ht="15.75" x14ac:dyDescent="0.25">
      <c r="B28" s="85"/>
      <c r="C28" s="85"/>
      <c r="D28" s="85"/>
      <c r="E28" s="85"/>
      <c r="F28" s="85"/>
      <c r="G28" s="85"/>
      <c r="H28" s="85"/>
      <c r="I28" s="85"/>
      <c r="J28" s="85"/>
      <c r="K28" s="85"/>
    </row>
  </sheetData>
  <sheetProtection selectLockedCells="1"/>
  <protectedRanges>
    <protectedRange password="CB1D" sqref="C5:D7" name="approvedamount_2"/>
  </protectedRanges>
  <mergeCells count="3">
    <mergeCell ref="A4:B4"/>
    <mergeCell ref="A24:B24"/>
    <mergeCell ref="A26:B27"/>
  </mergeCells>
  <pageMargins left="0.7" right="0.7" top="0.75" bottom="0.75" header="0.3" footer="0.3"/>
  <pageSetup orientation="portrait" r:id="rId1"/>
  <headerFooter>
    <oddHeader>&amp;COregon Department of Education - Start up and Expansion Grant</oddHeader>
    <oddFooter xml:space="preserve">&amp;C   </oddFooter>
  </headerFooter>
  <extLst>
    <ext xmlns:x14="http://schemas.microsoft.com/office/spreadsheetml/2009/9/main" uri="{78C0D931-6437-407d-A8EE-F0AAD7539E65}">
      <x14:conditionalFormattings>
        <x14:conditionalFormatting xmlns:xm="http://schemas.microsoft.com/office/excel/2006/main">
          <x14:cfRule type="expression" priority="6" id="{864EBA47-8580-4956-B521-FFB469BF8AD7}">
            <xm:f>'[2019-2021 Biennium Grant Application_Final.xlsx]Organization Information'!#REF!=TRUE</xm:f>
            <x14:dxf>
              <fill>
                <patternFill>
                  <bgColor rgb="FFFFFF00"/>
                </patternFill>
              </fill>
            </x14:dxf>
          </x14:cfRule>
          <xm:sqref>A11</xm:sqref>
        </x14:conditionalFormatting>
        <x14:conditionalFormatting xmlns:xm="http://schemas.microsoft.com/office/excel/2006/main">
          <x14:cfRule type="expression" priority="5" id="{84582EC8-7D0C-4FB9-AD44-8BF4668A931D}">
            <xm:f>'[2019-2021 Biennium Grant Application_Final.xlsx]Budget'!#REF!</xm:f>
            <x14:dxf>
              <fill>
                <patternFill>
                  <bgColor rgb="FFFFFF00"/>
                </patternFill>
              </fill>
            </x14:dxf>
          </x14:cfRule>
          <xm:sqref>A16</xm:sqref>
        </x14:conditionalFormatting>
        <x14:conditionalFormatting xmlns:xm="http://schemas.microsoft.com/office/excel/2006/main">
          <x14:cfRule type="expression" priority="4" id="{608ABCD3-AE3C-4B90-989F-7B7F1C6655FC}">
            <xm:f>'[2019-2021 Biennium Grant Application_Final.xlsx]Budget'!#REF!</xm:f>
            <x14:dxf>
              <fill>
                <patternFill>
                  <bgColor rgb="FFFFFF00"/>
                </patternFill>
              </fill>
            </x14:dxf>
          </x14:cfRule>
          <xm:sqref>A17</xm:sqref>
        </x14:conditionalFormatting>
        <x14:conditionalFormatting xmlns:xm="http://schemas.microsoft.com/office/excel/2006/main">
          <x14:cfRule type="expression" priority="3" id="{587C6032-9D20-4BC3-B198-EAA101E6FEF7}">
            <xm:f>'[2019-2021 Biennium Grant Application_Final.xlsx]Budget'!#REF!</xm:f>
            <x14:dxf>
              <fill>
                <patternFill>
                  <bgColor rgb="FFFFFF00"/>
                </patternFill>
              </fill>
            </x14:dxf>
          </x14:cfRule>
          <xm:sqref>A18:A19</xm:sqref>
        </x14:conditionalFormatting>
        <x14:conditionalFormatting xmlns:xm="http://schemas.microsoft.com/office/excel/2006/main">
          <x14:cfRule type="expression" priority="2" id="{38A940B0-437B-4093-AF87-177DE4CD11F2}">
            <xm:f>'[2019-2021 Biennium Grant Application_Final.xlsx]Budget'!#REF!&gt;0</xm:f>
            <x14:dxf>
              <fill>
                <patternFill>
                  <bgColor rgb="FFFFFF00"/>
                </patternFill>
              </fill>
            </x14:dxf>
          </x14:cfRule>
          <xm:sqref>A13:A15</xm:sqref>
        </x14:conditionalFormatting>
        <x14:conditionalFormatting xmlns:xm="http://schemas.microsoft.com/office/excel/2006/main">
          <x14:cfRule type="expression" priority="1" id="{F64AD7F7-8441-4F7B-9480-8A5A8C50C2D3}">
            <xm:f>'[2019-2021 Biennium Grant Application_Final.xlsx]Budget'!#REF!&gt;0</xm:f>
            <x14:dxf>
              <fill>
                <patternFill>
                  <bgColor rgb="FFFFFF00"/>
                </patternFill>
              </fill>
            </x14:dxf>
          </x14:cfRule>
          <xm:sqref>A12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V6"/>
  <sheetViews>
    <sheetView zoomScale="70" zoomScaleNormal="70" workbookViewId="0"/>
  </sheetViews>
  <sheetFormatPr defaultColWidth="20" defaultRowHeight="15" x14ac:dyDescent="0.25"/>
  <cols>
    <col min="1" max="1" width="16.42578125" customWidth="1"/>
    <col min="2" max="2" width="23.5703125" customWidth="1"/>
    <col min="3" max="4" width="22.140625" customWidth="1"/>
    <col min="5" max="5" width="24.42578125" customWidth="1"/>
    <col min="7" max="10" width="35.85546875" customWidth="1"/>
    <col min="11" max="12" width="29.42578125" customWidth="1"/>
    <col min="14" max="14" width="25.42578125" customWidth="1"/>
  </cols>
  <sheetData>
    <row r="1" spans="1:22" ht="59.25" customHeight="1" x14ac:dyDescent="0.25">
      <c r="A1" s="125" t="s">
        <v>124</v>
      </c>
      <c r="B1" s="125" t="s">
        <v>169</v>
      </c>
      <c r="C1" s="125" t="s">
        <v>125</v>
      </c>
      <c r="D1" s="125" t="s">
        <v>126</v>
      </c>
      <c r="E1" s="125" t="s">
        <v>127</v>
      </c>
      <c r="F1" s="126" t="s">
        <v>128</v>
      </c>
      <c r="G1" s="126" t="s">
        <v>129</v>
      </c>
      <c r="H1" s="126" t="s">
        <v>130</v>
      </c>
      <c r="I1" s="126" t="s">
        <v>131</v>
      </c>
      <c r="J1" s="126" t="s">
        <v>132</v>
      </c>
      <c r="K1" s="125" t="s">
        <v>133</v>
      </c>
      <c r="L1" s="125" t="s">
        <v>134</v>
      </c>
      <c r="M1" s="125" t="s">
        <v>135</v>
      </c>
      <c r="N1" s="125" t="s">
        <v>136</v>
      </c>
      <c r="O1" s="125" t="s">
        <v>137</v>
      </c>
      <c r="P1" s="125" t="s">
        <v>138</v>
      </c>
      <c r="Q1" s="125" t="s">
        <v>139</v>
      </c>
      <c r="R1" s="125" t="s">
        <v>140</v>
      </c>
      <c r="S1" s="125" t="s">
        <v>141</v>
      </c>
      <c r="T1" s="127" t="s">
        <v>142</v>
      </c>
      <c r="U1" s="127" t="s">
        <v>143</v>
      </c>
      <c r="V1" s="127" t="s">
        <v>144</v>
      </c>
    </row>
    <row r="2" spans="1:22" x14ac:dyDescent="0.25">
      <c r="A2" s="128">
        <f>'Organization Information'!A9</f>
        <v>0</v>
      </c>
      <c r="B2" s="128" t="s">
        <v>170</v>
      </c>
      <c r="C2" s="128">
        <f>'Organization Information'!A13</f>
        <v>0</v>
      </c>
      <c r="D2" s="128">
        <f>'Organization Information'!A15</f>
        <v>0</v>
      </c>
      <c r="E2" s="128" t="str">
        <f>'Organization Information'!A27&amp;" "&amp;'Organization Information'!A29</f>
        <v xml:space="preserve"> </v>
      </c>
      <c r="F2" s="128">
        <f>'Organization Information'!A33</f>
        <v>0</v>
      </c>
      <c r="G2" s="128">
        <f>'Organization Information'!A35</f>
        <v>0</v>
      </c>
      <c r="H2" s="128" t="str">
        <f>'Organization Information'!A38&amp;" "&amp;'Organization Information'!A40</f>
        <v xml:space="preserve"> </v>
      </c>
      <c r="I2" s="128">
        <f>'Organization Information'!A46</f>
        <v>0</v>
      </c>
      <c r="J2" s="128">
        <f>'Organization Information'!A48</f>
        <v>0</v>
      </c>
      <c r="K2" s="128" t="str">
        <f>'Organization Information'!A52&amp;" "&amp;'Organization Information'!A54</f>
        <v xml:space="preserve"> </v>
      </c>
      <c r="L2" s="128">
        <f>'Organization Information'!A58</f>
        <v>0</v>
      </c>
      <c r="M2" s="128">
        <f>'Organization Information'!A60</f>
        <v>0</v>
      </c>
      <c r="N2" s="128" t="str">
        <f>'Organization Information'!A63&amp;" "&amp;'Organization Information'!A65</f>
        <v xml:space="preserve"> </v>
      </c>
      <c r="O2" s="128">
        <f>'Organization Information'!A69</f>
        <v>0</v>
      </c>
      <c r="P2" s="128">
        <f>'Organization Information'!A71</f>
        <v>0</v>
      </c>
      <c r="Q2" s="128" t="str">
        <f>'Organization Information'!A74&amp;" "&amp;'Organization Information'!A76</f>
        <v xml:space="preserve"> </v>
      </c>
      <c r="R2" s="128">
        <f>'Organization Information'!A82</f>
        <v>0</v>
      </c>
      <c r="S2" s="128">
        <f>'Organization Information'!A84</f>
        <v>0</v>
      </c>
      <c r="T2" s="128" t="str">
        <f>'Organization Information'!A88&amp;" "&amp;'Organization Information'!A90</f>
        <v xml:space="preserve"> </v>
      </c>
      <c r="U2" s="128">
        <f>'Organization Information'!A96</f>
        <v>0</v>
      </c>
      <c r="V2" s="128">
        <f>'Organization Information'!A98</f>
        <v>0</v>
      </c>
    </row>
    <row r="4" spans="1:22" ht="15.75" thickBot="1" x14ac:dyDescent="0.3"/>
    <row r="5" spans="1:22" s="61" customFormat="1" ht="30" x14ac:dyDescent="0.25">
      <c r="A5" s="129" t="s">
        <v>124</v>
      </c>
      <c r="B5" s="130" t="s">
        <v>170</v>
      </c>
      <c r="C5" s="130" t="s">
        <v>145</v>
      </c>
      <c r="D5" s="131"/>
    </row>
    <row r="6" spans="1:22" x14ac:dyDescent="0.25">
      <c r="A6" s="128">
        <f>'Organization Information'!A9</f>
        <v>0</v>
      </c>
      <c r="B6" s="128" t="s">
        <v>170</v>
      </c>
      <c r="C6" s="132">
        <f>'Transportation Budget'!B20</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B1:P41"/>
  <sheetViews>
    <sheetView showRowColHeaders="0" zoomScaleNormal="100" workbookViewId="0">
      <selection activeCell="J33" sqref="J33"/>
    </sheetView>
  </sheetViews>
  <sheetFormatPr defaultColWidth="9.85546875" defaultRowHeight="15" x14ac:dyDescent="0.25"/>
  <cols>
    <col min="1" max="1" width="1.5703125" customWidth="1"/>
    <col min="2" max="2" width="6.42578125" customWidth="1"/>
    <col min="14" max="14" width="1.5703125" customWidth="1"/>
  </cols>
  <sheetData>
    <row r="1" spans="2:16" ht="15" customHeight="1" x14ac:dyDescent="0.25">
      <c r="B1" s="159" t="s">
        <v>146</v>
      </c>
      <c r="C1" s="159"/>
      <c r="D1" s="159"/>
      <c r="E1" s="159"/>
      <c r="F1" s="159"/>
      <c r="G1" s="159"/>
      <c r="H1" s="159"/>
      <c r="I1" s="159"/>
      <c r="J1" s="159"/>
      <c r="K1" s="159"/>
      <c r="L1" s="159"/>
      <c r="M1" s="159"/>
      <c r="N1" s="25"/>
      <c r="O1" s="160" t="s">
        <v>147</v>
      </c>
      <c r="P1" s="160"/>
    </row>
    <row r="2" spans="2:16" ht="18.75" x14ac:dyDescent="0.25">
      <c r="B2" s="161" t="s">
        <v>148</v>
      </c>
      <c r="C2" s="161"/>
      <c r="D2" s="161"/>
      <c r="E2" s="161"/>
      <c r="F2" s="161"/>
      <c r="G2" s="161"/>
      <c r="H2" s="161"/>
      <c r="I2" s="161"/>
      <c r="J2" s="161"/>
      <c r="K2" s="161"/>
      <c r="L2" s="161"/>
      <c r="M2" s="161"/>
      <c r="N2" s="25"/>
      <c r="O2" s="25"/>
      <c r="P2" s="25"/>
    </row>
    <row r="3" spans="2:16" x14ac:dyDescent="0.25">
      <c r="B3" s="25"/>
      <c r="C3" s="25"/>
      <c r="D3" s="133"/>
      <c r="E3" s="133"/>
      <c r="F3" s="133"/>
      <c r="G3" s="133"/>
      <c r="H3" s="133"/>
      <c r="I3" s="133"/>
      <c r="J3" s="133"/>
      <c r="K3" s="133"/>
      <c r="L3" s="133"/>
      <c r="M3" s="133"/>
      <c r="N3" s="25"/>
      <c r="O3" s="25"/>
      <c r="P3" s="25"/>
    </row>
    <row r="4" spans="2:16" x14ac:dyDescent="0.25">
      <c r="B4" s="162" t="s">
        <v>149</v>
      </c>
      <c r="C4" s="162"/>
      <c r="D4" s="162"/>
      <c r="E4" s="162"/>
      <c r="F4" s="162"/>
      <c r="G4" s="162"/>
      <c r="H4" s="162"/>
      <c r="I4" s="162"/>
      <c r="J4" s="162"/>
      <c r="K4" s="162"/>
      <c r="L4" s="162"/>
      <c r="M4" s="162"/>
      <c r="N4" s="25"/>
      <c r="O4" s="25"/>
      <c r="P4" s="25"/>
    </row>
    <row r="5" spans="2:16" x14ac:dyDescent="0.25">
      <c r="B5" s="162"/>
      <c r="C5" s="162"/>
      <c r="D5" s="162"/>
      <c r="E5" s="162"/>
      <c r="F5" s="162"/>
      <c r="G5" s="162"/>
      <c r="H5" s="162"/>
      <c r="I5" s="162"/>
      <c r="J5" s="162"/>
      <c r="K5" s="162"/>
      <c r="L5" s="162"/>
      <c r="M5" s="162"/>
      <c r="N5" s="25"/>
      <c r="O5" s="25"/>
      <c r="P5" s="25"/>
    </row>
    <row r="6" spans="2:16" ht="15.75" x14ac:dyDescent="0.25">
      <c r="B6" s="134"/>
      <c r="C6" s="134"/>
      <c r="D6" s="134"/>
      <c r="E6" s="134"/>
      <c r="F6" s="134"/>
      <c r="G6" s="134"/>
      <c r="H6" s="134"/>
      <c r="I6" s="134"/>
      <c r="J6" s="134"/>
      <c r="K6" s="134"/>
      <c r="L6" s="134"/>
      <c r="M6" s="134"/>
      <c r="N6" s="25"/>
      <c r="O6" s="25"/>
      <c r="P6" s="25"/>
    </row>
    <row r="7" spans="2:16" ht="15.75" x14ac:dyDescent="0.25">
      <c r="B7" s="135" t="s">
        <v>150</v>
      </c>
      <c r="C7" s="134"/>
      <c r="D7" s="134"/>
      <c r="E7" s="134"/>
      <c r="F7" s="134"/>
      <c r="G7" s="134"/>
      <c r="H7" s="134"/>
      <c r="I7" s="134"/>
      <c r="J7" s="134"/>
      <c r="K7" s="134"/>
      <c r="L7" s="134"/>
      <c r="M7" s="134"/>
      <c r="N7" s="25"/>
      <c r="O7" s="25"/>
      <c r="P7" s="25"/>
    </row>
    <row r="8" spans="2:16" ht="15.75" x14ac:dyDescent="0.25">
      <c r="B8" s="163" t="s">
        <v>151</v>
      </c>
      <c r="C8" s="163"/>
      <c r="D8" s="163"/>
      <c r="E8" s="163"/>
      <c r="F8" s="163"/>
      <c r="G8" s="163"/>
      <c r="H8" s="163"/>
      <c r="I8" s="163"/>
      <c r="J8" s="163"/>
      <c r="K8" s="134"/>
      <c r="L8" s="134"/>
      <c r="M8" s="134"/>
      <c r="N8" s="25"/>
      <c r="O8" s="25"/>
      <c r="P8" s="25"/>
    </row>
    <row r="9" spans="2:16" x14ac:dyDescent="0.25">
      <c r="B9" s="136"/>
      <c r="C9" s="137" t="s">
        <v>152</v>
      </c>
      <c r="D9" s="136"/>
      <c r="E9" s="136"/>
      <c r="F9" s="136"/>
      <c r="G9" s="136"/>
      <c r="H9" s="136"/>
      <c r="I9" s="136"/>
      <c r="J9" s="136"/>
      <c r="K9" s="138"/>
      <c r="L9" s="138"/>
      <c r="M9" s="138"/>
      <c r="N9" s="25"/>
      <c r="O9" s="25"/>
      <c r="P9" s="25"/>
    </row>
    <row r="10" spans="2:16" x14ac:dyDescent="0.25">
      <c r="B10" s="136"/>
      <c r="C10" s="137" t="s">
        <v>153</v>
      </c>
      <c r="D10" s="136"/>
      <c r="E10" s="136"/>
      <c r="F10" s="136"/>
      <c r="G10" s="136"/>
      <c r="H10" s="136"/>
      <c r="I10" s="136"/>
      <c r="J10" s="136"/>
      <c r="K10" s="138"/>
      <c r="L10" s="138"/>
      <c r="M10" s="138"/>
      <c r="N10" s="25"/>
      <c r="O10" s="25"/>
      <c r="P10" s="25"/>
    </row>
    <row r="11" spans="2:16" x14ac:dyDescent="0.25">
      <c r="B11" s="136"/>
      <c r="C11" s="137" t="s">
        <v>154</v>
      </c>
      <c r="D11" s="136"/>
      <c r="E11" s="136"/>
      <c r="F11" s="136"/>
      <c r="G11" s="136"/>
      <c r="H11" s="136"/>
      <c r="I11" s="136"/>
      <c r="J11" s="136"/>
      <c r="K11" s="138"/>
      <c r="L11" s="138"/>
      <c r="M11" s="138"/>
      <c r="N11" s="25"/>
      <c r="O11" s="25"/>
      <c r="P11" s="25"/>
    </row>
    <row r="12" spans="2:16" x14ac:dyDescent="0.25">
      <c r="B12" s="136"/>
      <c r="C12" s="136"/>
      <c r="D12" s="136"/>
      <c r="E12" s="136"/>
      <c r="F12" s="136"/>
      <c r="G12" s="136"/>
      <c r="H12" s="136"/>
      <c r="I12" s="136"/>
      <c r="J12" s="136"/>
      <c r="K12" s="138"/>
      <c r="L12" s="138"/>
      <c r="M12" s="138"/>
      <c r="N12" s="25"/>
      <c r="O12" s="25"/>
      <c r="P12" s="25"/>
    </row>
    <row r="13" spans="2:16" x14ac:dyDescent="0.25">
      <c r="B13" s="138"/>
      <c r="C13" s="155" t="s">
        <v>155</v>
      </c>
      <c r="D13" s="156"/>
      <c r="E13" s="156"/>
      <c r="F13" s="156"/>
      <c r="G13" s="157"/>
      <c r="H13" s="157"/>
      <c r="I13" s="157"/>
      <c r="J13" s="158"/>
      <c r="K13" s="138"/>
      <c r="L13" s="138"/>
      <c r="M13" s="138"/>
      <c r="N13" s="25"/>
      <c r="O13" s="25"/>
      <c r="P13" s="25"/>
    </row>
    <row r="14" spans="2:16" x14ac:dyDescent="0.25">
      <c r="B14" s="138"/>
      <c r="C14" s="164" t="s">
        <v>156</v>
      </c>
      <c r="D14" s="165"/>
      <c r="E14" s="165"/>
      <c r="F14" s="165"/>
      <c r="G14" s="166">
        <v>0</v>
      </c>
      <c r="H14" s="166"/>
      <c r="I14" s="166"/>
      <c r="J14" s="167"/>
      <c r="K14" s="138"/>
      <c r="L14" s="138"/>
      <c r="M14" s="138"/>
      <c r="N14" s="25"/>
      <c r="O14" s="25"/>
      <c r="P14" s="25"/>
    </row>
    <row r="15" spans="2:16" x14ac:dyDescent="0.25">
      <c r="B15" s="138"/>
      <c r="C15" s="164" t="s">
        <v>157</v>
      </c>
      <c r="D15" s="165"/>
      <c r="E15" s="165"/>
      <c r="F15" s="165"/>
      <c r="G15" s="166">
        <v>0</v>
      </c>
      <c r="H15" s="166"/>
      <c r="I15" s="166"/>
      <c r="J15" s="167"/>
      <c r="K15" s="138"/>
      <c r="L15" s="138"/>
      <c r="M15" s="138"/>
      <c r="N15" s="25"/>
      <c r="O15" s="25"/>
      <c r="P15" s="25"/>
    </row>
    <row r="16" spans="2:16" x14ac:dyDescent="0.25">
      <c r="B16" s="138"/>
      <c r="C16" s="164" t="s">
        <v>158</v>
      </c>
      <c r="D16" s="165"/>
      <c r="E16" s="165"/>
      <c r="F16" s="165"/>
      <c r="G16" s="168"/>
      <c r="H16" s="168"/>
      <c r="I16" s="168"/>
      <c r="J16" s="169"/>
      <c r="K16" s="138"/>
      <c r="L16" s="138"/>
      <c r="M16" s="138"/>
      <c r="N16" s="25"/>
      <c r="O16" s="25"/>
      <c r="P16" s="25"/>
    </row>
    <row r="17" spans="2:16" x14ac:dyDescent="0.25">
      <c r="B17" s="138"/>
      <c r="C17" s="164" t="s">
        <v>159</v>
      </c>
      <c r="D17" s="165"/>
      <c r="E17" s="165"/>
      <c r="F17" s="165"/>
      <c r="G17" s="168"/>
      <c r="H17" s="168"/>
      <c r="I17" s="168"/>
      <c r="J17" s="169"/>
      <c r="K17" s="138"/>
      <c r="L17" s="138"/>
      <c r="M17" s="138"/>
      <c r="N17" s="25"/>
      <c r="O17" s="25"/>
      <c r="P17" s="25"/>
    </row>
    <row r="18" spans="2:16" x14ac:dyDescent="0.25">
      <c r="B18" s="138"/>
      <c r="C18" s="170" t="s">
        <v>151</v>
      </c>
      <c r="D18" s="171"/>
      <c r="E18" s="171"/>
      <c r="F18" s="171"/>
      <c r="G18" s="172" t="str">
        <f>IF(G17="","",G17)</f>
        <v/>
      </c>
      <c r="H18" s="172"/>
      <c r="I18" s="172"/>
      <c r="J18" s="173"/>
      <c r="K18" s="138"/>
      <c r="L18" s="138"/>
      <c r="M18" s="138"/>
      <c r="N18" s="25"/>
      <c r="O18" s="25"/>
      <c r="P18" s="25"/>
    </row>
    <row r="19" spans="2:16" x14ac:dyDescent="0.25">
      <c r="B19" s="138"/>
      <c r="C19" s="138"/>
      <c r="D19" s="138"/>
      <c r="E19" s="138"/>
      <c r="F19" s="138"/>
      <c r="G19" s="138"/>
      <c r="H19" s="138"/>
      <c r="I19" s="138"/>
      <c r="J19" s="138"/>
      <c r="K19" s="138"/>
      <c r="L19" s="138"/>
      <c r="M19" s="138"/>
      <c r="N19" s="25"/>
      <c r="O19" s="25"/>
      <c r="P19" s="25"/>
    </row>
    <row r="20" spans="2:16" x14ac:dyDescent="0.25">
      <c r="B20" s="136" t="s">
        <v>160</v>
      </c>
      <c r="C20" s="138"/>
      <c r="D20" s="138"/>
      <c r="E20" s="138"/>
      <c r="F20" s="138"/>
      <c r="G20" s="138"/>
      <c r="H20" s="138"/>
      <c r="I20" s="138"/>
      <c r="J20" s="138"/>
      <c r="K20" s="138"/>
      <c r="L20" s="138"/>
      <c r="M20" s="138"/>
      <c r="N20" s="25"/>
      <c r="O20" s="25"/>
      <c r="P20" s="25"/>
    </row>
    <row r="21" spans="2:16" x14ac:dyDescent="0.25">
      <c r="B21" s="138"/>
      <c r="C21" s="137" t="s">
        <v>161</v>
      </c>
      <c r="D21" s="138"/>
      <c r="E21" s="138"/>
      <c r="F21" s="138"/>
      <c r="G21" s="138"/>
      <c r="H21" s="138"/>
      <c r="I21" s="138"/>
      <c r="J21" s="138"/>
      <c r="K21" s="138"/>
      <c r="L21" s="138"/>
      <c r="M21" s="138"/>
      <c r="N21" s="25"/>
      <c r="O21" s="25"/>
      <c r="P21" s="25"/>
    </row>
    <row r="22" spans="2:16" x14ac:dyDescent="0.25">
      <c r="B22" s="138"/>
      <c r="C22" s="137" t="s">
        <v>162</v>
      </c>
      <c r="D22" s="138"/>
      <c r="E22" s="138"/>
      <c r="F22" s="138"/>
      <c r="G22" s="138"/>
      <c r="H22" s="138"/>
      <c r="I22" s="138"/>
      <c r="J22" s="138"/>
      <c r="K22" s="138"/>
      <c r="L22" s="138"/>
      <c r="M22" s="138"/>
      <c r="N22" s="25"/>
      <c r="O22" s="25"/>
      <c r="P22" s="25"/>
    </row>
    <row r="23" spans="2:16" x14ac:dyDescent="0.25">
      <c r="B23" s="138"/>
      <c r="C23" s="138"/>
      <c r="D23" s="138"/>
      <c r="E23" s="138"/>
      <c r="F23" s="138"/>
      <c r="G23" s="138"/>
      <c r="H23" s="138"/>
      <c r="I23" s="138"/>
      <c r="J23" s="138"/>
      <c r="K23" s="138"/>
      <c r="L23" s="138"/>
      <c r="M23" s="138"/>
      <c r="N23" s="25"/>
      <c r="O23" s="25"/>
      <c r="P23" s="25"/>
    </row>
    <row r="24" spans="2:16" x14ac:dyDescent="0.25">
      <c r="B24" s="138"/>
      <c r="C24" s="174" t="s">
        <v>163</v>
      </c>
      <c r="D24" s="175"/>
      <c r="E24" s="175" t="s">
        <v>164</v>
      </c>
      <c r="F24" s="176"/>
      <c r="G24" s="177" t="s">
        <v>165</v>
      </c>
      <c r="H24" s="178"/>
      <c r="I24" s="138"/>
      <c r="J24" s="138"/>
      <c r="K24" s="138"/>
      <c r="L24" s="138"/>
      <c r="M24" s="138"/>
      <c r="N24" s="25"/>
      <c r="O24" s="25"/>
      <c r="P24" s="25"/>
    </row>
    <row r="25" spans="2:16" x14ac:dyDescent="0.25">
      <c r="B25" s="138"/>
      <c r="C25" s="179" t="s">
        <v>166</v>
      </c>
      <c r="D25" s="180"/>
      <c r="E25" s="180"/>
      <c r="F25" s="181"/>
      <c r="G25" s="137" t="s">
        <v>167</v>
      </c>
      <c r="H25" s="138"/>
      <c r="I25" s="138"/>
      <c r="J25" s="138"/>
      <c r="K25" s="138"/>
      <c r="L25" s="138"/>
      <c r="M25" s="138"/>
      <c r="N25" s="25"/>
      <c r="O25" s="25"/>
      <c r="P25" s="25"/>
    </row>
    <row r="26" spans="2:16" x14ac:dyDescent="0.25">
      <c r="B26" s="138"/>
      <c r="C26" s="179" t="s">
        <v>168</v>
      </c>
      <c r="D26" s="180"/>
      <c r="E26" s="180"/>
      <c r="F26" s="181"/>
      <c r="G26" s="137"/>
      <c r="H26" s="138"/>
      <c r="I26" s="138"/>
      <c r="J26" s="138"/>
      <c r="K26" s="138"/>
      <c r="L26" s="138"/>
      <c r="M26" s="138"/>
      <c r="N26" s="25"/>
      <c r="O26" s="25"/>
      <c r="P26" s="25"/>
    </row>
    <row r="27" spans="2:16" x14ac:dyDescent="0.25">
      <c r="B27" s="138"/>
      <c r="C27" s="179"/>
      <c r="D27" s="180"/>
      <c r="E27" s="180"/>
      <c r="F27" s="181"/>
      <c r="G27" s="137"/>
      <c r="H27" s="138"/>
      <c r="I27" s="138"/>
      <c r="J27" s="138"/>
      <c r="K27" s="138"/>
      <c r="L27" s="138"/>
      <c r="M27" s="138"/>
      <c r="N27" s="25"/>
      <c r="O27" s="25"/>
      <c r="P27" s="25"/>
    </row>
    <row r="28" spans="2:16" x14ac:dyDescent="0.25">
      <c r="B28" s="138"/>
      <c r="C28" s="179"/>
      <c r="D28" s="180"/>
      <c r="E28" s="180"/>
      <c r="F28" s="181"/>
      <c r="G28" s="137"/>
      <c r="H28" s="138"/>
      <c r="I28" s="138"/>
      <c r="J28" s="138"/>
      <c r="K28" s="138"/>
      <c r="L28" s="138"/>
      <c r="M28" s="138"/>
      <c r="N28" s="25"/>
      <c r="O28" s="25"/>
      <c r="P28" s="25"/>
    </row>
    <row r="29" spans="2:16" x14ac:dyDescent="0.25">
      <c r="B29" s="138"/>
      <c r="C29" s="179"/>
      <c r="D29" s="180"/>
      <c r="E29" s="180"/>
      <c r="F29" s="181"/>
      <c r="G29" s="137"/>
      <c r="H29" s="138"/>
      <c r="I29" s="138"/>
      <c r="J29" s="138"/>
      <c r="K29" s="138"/>
      <c r="L29" s="138"/>
      <c r="M29" s="138"/>
      <c r="N29" s="25"/>
      <c r="O29" s="25"/>
      <c r="P29" s="25"/>
    </row>
    <row r="30" spans="2:16" x14ac:dyDescent="0.25">
      <c r="B30" s="138"/>
      <c r="C30" s="179"/>
      <c r="D30" s="180"/>
      <c r="E30" s="180"/>
      <c r="F30" s="181"/>
      <c r="G30" s="137"/>
      <c r="H30" s="138"/>
      <c r="I30" s="138"/>
      <c r="J30" s="138"/>
      <c r="K30" s="138"/>
      <c r="L30" s="138"/>
      <c r="M30" s="138"/>
      <c r="N30" s="25"/>
      <c r="O30" s="25"/>
      <c r="P30" s="25"/>
    </row>
    <row r="31" spans="2:16" x14ac:dyDescent="0.25">
      <c r="B31" s="138"/>
      <c r="C31" s="179"/>
      <c r="D31" s="180"/>
      <c r="E31" s="180"/>
      <c r="F31" s="181"/>
      <c r="G31" s="137"/>
      <c r="H31" s="138"/>
      <c r="I31" s="138"/>
      <c r="J31" s="138"/>
      <c r="K31" s="138"/>
      <c r="L31" s="138"/>
      <c r="M31" s="138"/>
      <c r="N31" s="25"/>
      <c r="O31" s="25"/>
      <c r="P31" s="25"/>
    </row>
    <row r="32" spans="2:16" x14ac:dyDescent="0.25">
      <c r="B32" s="138"/>
      <c r="C32" s="179"/>
      <c r="D32" s="180"/>
      <c r="E32" s="180"/>
      <c r="F32" s="181"/>
      <c r="G32" s="137"/>
      <c r="H32" s="138"/>
      <c r="I32" s="138"/>
      <c r="J32" s="138"/>
      <c r="K32" s="138"/>
      <c r="L32" s="138"/>
      <c r="M32" s="138"/>
      <c r="N32" s="25"/>
      <c r="O32" s="25"/>
      <c r="P32" s="25"/>
    </row>
    <row r="33" spans="2:16" x14ac:dyDescent="0.25">
      <c r="B33" s="138"/>
      <c r="C33" s="179"/>
      <c r="D33" s="180"/>
      <c r="E33" s="180"/>
      <c r="F33" s="181"/>
      <c r="G33" s="137"/>
      <c r="H33" s="138"/>
      <c r="I33" s="138"/>
      <c r="J33" s="138"/>
      <c r="K33" s="138"/>
      <c r="L33" s="138"/>
      <c r="M33" s="138"/>
      <c r="N33" s="25"/>
      <c r="O33" s="25"/>
      <c r="P33" s="25"/>
    </row>
    <row r="34" spans="2:16" x14ac:dyDescent="0.25">
      <c r="B34" s="138"/>
      <c r="C34" s="179"/>
      <c r="D34" s="180"/>
      <c r="E34" s="180"/>
      <c r="F34" s="181"/>
      <c r="G34" s="137"/>
      <c r="H34" s="138"/>
      <c r="I34" s="138"/>
      <c r="J34" s="138"/>
      <c r="K34" s="138"/>
      <c r="L34" s="138"/>
      <c r="M34" s="138"/>
      <c r="N34" s="25"/>
      <c r="O34" s="25"/>
      <c r="P34" s="25"/>
    </row>
    <row r="35" spans="2:16" x14ac:dyDescent="0.25">
      <c r="B35" s="138"/>
      <c r="C35" s="179"/>
      <c r="D35" s="180"/>
      <c r="E35" s="180"/>
      <c r="F35" s="181"/>
      <c r="G35" s="137"/>
      <c r="H35" s="138"/>
      <c r="I35" s="138"/>
      <c r="J35" s="138"/>
      <c r="K35" s="138"/>
      <c r="L35" s="138"/>
      <c r="M35" s="138"/>
      <c r="N35" s="25"/>
      <c r="O35" s="25"/>
      <c r="P35" s="25"/>
    </row>
    <row r="36" spans="2:16" x14ac:dyDescent="0.25">
      <c r="B36" s="138"/>
      <c r="C36" s="179"/>
      <c r="D36" s="180"/>
      <c r="E36" s="180"/>
      <c r="F36" s="181"/>
      <c r="G36" s="137"/>
      <c r="H36" s="138"/>
      <c r="I36" s="138"/>
      <c r="J36" s="138"/>
      <c r="K36" s="138"/>
      <c r="L36" s="138"/>
      <c r="M36" s="138"/>
      <c r="N36" s="25"/>
      <c r="O36" s="25"/>
      <c r="P36" s="25"/>
    </row>
    <row r="37" spans="2:16" x14ac:dyDescent="0.25">
      <c r="B37" s="138"/>
      <c r="C37" s="179"/>
      <c r="D37" s="180"/>
      <c r="E37" s="180"/>
      <c r="F37" s="181"/>
      <c r="G37" s="137"/>
      <c r="H37" s="138"/>
      <c r="I37" s="138"/>
      <c r="J37" s="138"/>
      <c r="K37" s="138"/>
      <c r="L37" s="138"/>
      <c r="M37" s="138"/>
      <c r="N37" s="25"/>
      <c r="O37" s="25"/>
      <c r="P37" s="25"/>
    </row>
    <row r="38" spans="2:16" x14ac:dyDescent="0.25">
      <c r="B38" s="138"/>
      <c r="C38" s="179"/>
      <c r="D38" s="180"/>
      <c r="E38" s="180"/>
      <c r="F38" s="181"/>
      <c r="G38" s="137"/>
      <c r="H38" s="138"/>
      <c r="I38" s="138"/>
      <c r="J38" s="138"/>
      <c r="K38" s="138"/>
      <c r="L38" s="138"/>
      <c r="M38" s="138"/>
      <c r="N38" s="25"/>
      <c r="O38" s="25"/>
      <c r="P38" s="25"/>
    </row>
    <row r="39" spans="2:16" x14ac:dyDescent="0.25">
      <c r="B39" s="138"/>
      <c r="C39" s="179"/>
      <c r="D39" s="180"/>
      <c r="E39" s="180"/>
      <c r="F39" s="181"/>
      <c r="G39" s="137"/>
      <c r="H39" s="138"/>
      <c r="I39" s="138"/>
      <c r="J39" s="138"/>
      <c r="K39" s="138"/>
      <c r="L39" s="138"/>
      <c r="M39" s="138"/>
      <c r="N39" s="25"/>
      <c r="O39" s="25"/>
      <c r="P39" s="25"/>
    </row>
    <row r="40" spans="2:16" x14ac:dyDescent="0.25">
      <c r="B40" s="138"/>
      <c r="C40" s="179"/>
      <c r="D40" s="180"/>
      <c r="E40" s="180"/>
      <c r="F40" s="181"/>
      <c r="G40" s="137"/>
      <c r="H40" s="138"/>
      <c r="I40" s="138"/>
      <c r="J40" s="138"/>
      <c r="K40" s="138"/>
      <c r="L40" s="138"/>
      <c r="M40" s="138"/>
      <c r="N40" s="25"/>
      <c r="O40" s="25"/>
      <c r="P40" s="25"/>
    </row>
    <row r="41" spans="2:16" x14ac:dyDescent="0.25">
      <c r="B41" s="104"/>
      <c r="C41" s="104"/>
      <c r="D41" s="104"/>
      <c r="E41" s="104"/>
      <c r="F41" s="104"/>
      <c r="G41" s="104"/>
      <c r="H41" s="104"/>
      <c r="I41" s="104"/>
      <c r="J41" s="104"/>
      <c r="K41" s="104"/>
      <c r="L41" s="104"/>
      <c r="M41" s="104"/>
    </row>
  </sheetData>
  <sheetProtection formatCells="0" formatColumns="0" selectLockedCells="1" sort="0"/>
  <protectedRanges>
    <protectedRange password="CB1D" sqref="G13:J17" name="specialistapproval_1"/>
    <protectedRange password="CB1D" sqref="B25:M40" name="tracking_1"/>
  </protectedRanges>
  <mergeCells count="52">
    <mergeCell ref="C40:D40"/>
    <mergeCell ref="E40:F40"/>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17:F17"/>
    <mergeCell ref="G17:J17"/>
    <mergeCell ref="C18:F18"/>
    <mergeCell ref="G18:J18"/>
    <mergeCell ref="C24:D24"/>
    <mergeCell ref="E24:F24"/>
    <mergeCell ref="G24:H24"/>
    <mergeCell ref="C14:F14"/>
    <mergeCell ref="G14:J14"/>
    <mergeCell ref="C15:F15"/>
    <mergeCell ref="G15:J15"/>
    <mergeCell ref="C16:F16"/>
    <mergeCell ref="G16:J16"/>
    <mergeCell ref="C13:F13"/>
    <mergeCell ref="G13:J13"/>
    <mergeCell ref="B1:M1"/>
    <mergeCell ref="O1:P1"/>
    <mergeCell ref="B2:M2"/>
    <mergeCell ref="B4:M5"/>
    <mergeCell ref="B8:J8"/>
  </mergeCells>
  <conditionalFormatting sqref="G18:J18">
    <cfRule type="containsText" dxfId="5" priority="4" stopIfTrue="1" operator="containsText" text="Denied">
      <formula>NOT(ISERROR(SEARCH("Denied",G18)))</formula>
    </cfRule>
    <cfRule type="containsText" dxfId="4" priority="5" stopIfTrue="1" operator="containsText" text="Returned">
      <formula>NOT(ISERROR(SEARCH("Returned",G18)))</formula>
    </cfRule>
    <cfRule type="containsText" dxfId="3" priority="6" stopIfTrue="1" operator="containsText" text="Approved">
      <formula>NOT(ISERROR(SEARCH("Approved",G18)))</formula>
    </cfRule>
  </conditionalFormatting>
  <conditionalFormatting sqref="B2">
    <cfRule type="containsText" dxfId="2" priority="1" stopIfTrue="1" operator="containsText" text="Approved">
      <formula>NOT(ISERROR(SEARCH("Approved",B2)))</formula>
    </cfRule>
    <cfRule type="containsText" dxfId="1" priority="2" stopIfTrue="1" operator="containsText" text="Returned">
      <formula>NOT(ISERROR(SEARCH("Returned",B2)))</formula>
    </cfRule>
    <cfRule type="containsText" dxfId="0" priority="3" stopIfTrue="1" operator="containsText" text="Denied">
      <formula>NOT(ISERROR(SEARCH("Denied",B2)))</formula>
    </cfRule>
  </conditionalFormatting>
  <dataValidations count="2">
    <dataValidation type="list" allowBlank="1" showInputMessage="1" showErrorMessage="1" sqref="G16:J16">
      <formula1>"DeDe Poynor, Jessica Visinsky"</formula1>
    </dataValidation>
    <dataValidation type="list" allowBlank="1" showInputMessage="1" showErrorMessage="1" sqref="G17:J17">
      <formula1>"Returned for Additional Information and/or Documentation, Approved, Withdrawn, Denied"</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CE0D6D1ADDC340A83E84002EB72B73" ma:contentTypeVersion="7" ma:contentTypeDescription="Create a new document." ma:contentTypeScope="" ma:versionID="4774cdf8df6df3e1da3ce477064796e6">
  <xsd:schema xmlns:xsd="http://www.w3.org/2001/XMLSchema" xmlns:xs="http://www.w3.org/2001/XMLSchema" xmlns:p="http://schemas.microsoft.com/office/2006/metadata/properties" xmlns:ns1="http://schemas.microsoft.com/sharepoint/v3" xmlns:ns2="05cd6d63-6ef8-40dc-b8b7-0654c1e36349" xmlns:ns3="54031767-dd6d-417c-ab73-583408f47564" targetNamespace="http://schemas.microsoft.com/office/2006/metadata/properties" ma:root="true" ma:fieldsID="24410f59f53c9c00b479f459ef1fb91f" ns1:_="" ns2:_="" ns3:_="">
    <xsd:import namespace="http://schemas.microsoft.com/sharepoint/v3"/>
    <xsd:import namespace="05cd6d63-6ef8-40dc-b8b7-0654c1e36349"/>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cd6d63-6ef8-40dc-b8b7-0654c1e36349"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mediation_x0020_Date xmlns="05cd6d63-6ef8-40dc-b8b7-0654c1e36349">2020-12-02T16:48:14+00:00</Remediation_x0020_Date>
    <Estimated_x0020_Creation_x0020_Date xmlns="05cd6d63-6ef8-40dc-b8b7-0654c1e36349" xsi:nil="true"/>
    <PublishingExpirationDate xmlns="http://schemas.microsoft.com/sharepoint/v3" xsi:nil="true"/>
    <PublishingStartDate xmlns="http://schemas.microsoft.com/sharepoint/v3" xsi:nil="true"/>
    <Priority xmlns="05cd6d63-6ef8-40dc-b8b7-0654c1e36349">New</Priority>
  </documentManagement>
</p:properties>
</file>

<file path=customXml/itemProps1.xml><?xml version="1.0" encoding="utf-8"?>
<ds:datastoreItem xmlns:ds="http://schemas.openxmlformats.org/officeDocument/2006/customXml" ds:itemID="{A9BF1F86-EE21-4B26-8487-6C28F0A29E80}"/>
</file>

<file path=customXml/itemProps2.xml><?xml version="1.0" encoding="utf-8"?>
<ds:datastoreItem xmlns:ds="http://schemas.openxmlformats.org/officeDocument/2006/customXml" ds:itemID="{2D318126-2405-4985-B33E-447988CEB57E}"/>
</file>

<file path=customXml/itemProps3.xml><?xml version="1.0" encoding="utf-8"?>
<ds:datastoreItem xmlns:ds="http://schemas.openxmlformats.org/officeDocument/2006/customXml" ds:itemID="{87212485-37E4-4F8D-9673-A75AB34FAC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Coversheet</vt:lpstr>
      <vt:lpstr>Organization Information</vt:lpstr>
      <vt:lpstr>Transportation Budget</vt:lpstr>
      <vt:lpstr>Budget Narrative</vt:lpstr>
      <vt:lpstr>Application Summary</vt:lpstr>
      <vt:lpstr>ODE CNP Approved Summary</vt:lpstr>
      <vt:lpstr>ODE Use only</vt:lpstr>
      <vt:lpstr>Tracking</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"VisinskJ"</dc:creator>
  <cp:lastModifiedBy>"VisinskJ"</cp:lastModifiedBy>
  <dcterms:created xsi:type="dcterms:W3CDTF">2020-06-08T21:17:02Z</dcterms:created>
  <dcterms:modified xsi:type="dcterms:W3CDTF">2020-12-02T16:47:41Z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0x01010076CE0D6D1ADDC340A83E84002EB72B73</vt:lpwstr>
  </property>
</Properties>
</file>