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E83DFFC1-162B-447D-BB5B-684D4B3F9178}" xr6:coauthVersionLast="47" xr6:coauthVersionMax="47" xr10:uidLastSave="{00000000-0000-0000-0000-000000000000}"/>
  <bookViews>
    <workbookView xWindow="5625" yWindow="525" windowWidth="19095" windowHeight="13680" firstSheet="1" activeTab="1" xr2:uid="{00000000-000D-0000-FFFF-FFFF00000000}"/>
  </bookViews>
  <sheets>
    <sheet name="Setup" sheetId="27" state="hidden" r:id="rId1"/>
    <sheet name="July 23" sheetId="1" r:id="rId2"/>
    <sheet name="Aug 23" sheetId="40" r:id="rId3"/>
    <sheet name="Sept 23" sheetId="41" r:id="rId4"/>
    <sheet name="Oct 23" sheetId="42" r:id="rId5"/>
    <sheet name="Nov 23" sheetId="43" r:id="rId6"/>
    <sheet name="Dec 23" sheetId="44" r:id="rId7"/>
    <sheet name="Jan 24" sheetId="45" r:id="rId8"/>
    <sheet name="Feb 24" sheetId="46" r:id="rId9"/>
    <sheet name="March 24" sheetId="47" r:id="rId10"/>
    <sheet name="April 24" sheetId="48" r:id="rId11"/>
    <sheet name="May 24" sheetId="49" r:id="rId12"/>
    <sheet name="June 24" sheetId="50" r:id="rId13"/>
  </sheets>
  <definedNames>
    <definedName name="_xlnm.Print_Area" localSheetId="10">'April 24'!$A$1:$Z$45</definedName>
    <definedName name="_xlnm.Print_Area" localSheetId="2">'Aug 23'!$A$1:$Z$45</definedName>
    <definedName name="_xlnm.Print_Area" localSheetId="6">'Dec 23'!$A$1:$Z$45</definedName>
    <definedName name="_xlnm.Print_Area" localSheetId="8">'Feb 24'!$A$1:$Z$45</definedName>
    <definedName name="_xlnm.Print_Area" localSheetId="7">'Jan 24'!$A$1:$Z$45</definedName>
    <definedName name="_xlnm.Print_Area" localSheetId="1">'July 23'!$A$1:$Z$45</definedName>
    <definedName name="_xlnm.Print_Area" localSheetId="12">'June 24'!$A$1:$Z$45</definedName>
    <definedName name="_xlnm.Print_Area" localSheetId="9">'March 24'!$A$1:$Z$45</definedName>
    <definedName name="_xlnm.Print_Area" localSheetId="11">'May 24'!$A$1:$Z$45</definedName>
    <definedName name="_xlnm.Print_Area" localSheetId="5">'Nov 23'!$A$1:$Z$50</definedName>
    <definedName name="_xlnm.Print_Area" localSheetId="4">'Oct 23'!$A$1:$Z$45</definedName>
    <definedName name="_xlnm.Print_Area" localSheetId="3">'Sept 23'!$A$1:$Z$45</definedName>
    <definedName name="start_day">Setup!$D$10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0" l="1"/>
  <c r="K1" i="50" s="1"/>
  <c r="L8" i="50" s="1"/>
  <c r="A1" i="49"/>
  <c r="A10" i="49" s="1"/>
  <c r="A1" i="48"/>
  <c r="A10" i="48" s="1"/>
  <c r="A1" i="47"/>
  <c r="A10" i="47" s="1"/>
  <c r="A1" i="46"/>
  <c r="A10" i="46" s="1"/>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 i="45"/>
  <c r="A10" i="45" s="1"/>
  <c r="Y2" i="45"/>
  <c r="X2" i="45"/>
  <c r="W2" i="45"/>
  <c r="V2" i="45"/>
  <c r="U2" i="45"/>
  <c r="T2" i="45"/>
  <c r="S2" i="45"/>
  <c r="Q2" i="45"/>
  <c r="P2" i="45"/>
  <c r="O2" i="45"/>
  <c r="N2" i="45"/>
  <c r="M2" i="45"/>
  <c r="L2" i="45"/>
  <c r="K2" i="45"/>
  <c r="A1" i="44"/>
  <c r="A10" i="44" s="1"/>
  <c r="Y2" i="44"/>
  <c r="X2" i="44"/>
  <c r="W2" i="44"/>
  <c r="V2" i="44"/>
  <c r="U2" i="44"/>
  <c r="T2" i="44"/>
  <c r="S2" i="44"/>
  <c r="Q2" i="44"/>
  <c r="P2" i="44"/>
  <c r="O2" i="44"/>
  <c r="N2" i="44"/>
  <c r="M2" i="44"/>
  <c r="L2" i="44"/>
  <c r="K2" i="44"/>
  <c r="A1" i="43"/>
  <c r="A10" i="43" s="1"/>
  <c r="Y2" i="43"/>
  <c r="X2" i="43"/>
  <c r="W2" i="43"/>
  <c r="V2" i="43"/>
  <c r="U2" i="43"/>
  <c r="T2" i="43"/>
  <c r="S2" i="43"/>
  <c r="Q2" i="43"/>
  <c r="P2" i="43"/>
  <c r="O2" i="43"/>
  <c r="N2" i="43"/>
  <c r="M2" i="43"/>
  <c r="L2" i="43"/>
  <c r="K2" i="43"/>
  <c r="A1" i="42"/>
  <c r="K1" i="42" s="1"/>
  <c r="L8" i="42" s="1"/>
  <c r="Y2" i="42"/>
  <c r="X2" i="42"/>
  <c r="W2" i="42"/>
  <c r="V2" i="42"/>
  <c r="U2" i="42"/>
  <c r="T2" i="42"/>
  <c r="S2" i="42"/>
  <c r="Q2" i="42"/>
  <c r="P2" i="42"/>
  <c r="O2" i="42"/>
  <c r="N2" i="42"/>
  <c r="M2" i="42"/>
  <c r="L2" i="42"/>
  <c r="K2" i="42"/>
  <c r="A1" i="41"/>
  <c r="A10" i="41" s="1"/>
  <c r="Y2" i="41"/>
  <c r="X2" i="41"/>
  <c r="W2" i="41"/>
  <c r="V2" i="41"/>
  <c r="U2" i="41"/>
  <c r="T2" i="41"/>
  <c r="S2" i="41"/>
  <c r="Q2" i="41"/>
  <c r="P2" i="41"/>
  <c r="O2" i="41"/>
  <c r="N2" i="41"/>
  <c r="M2" i="41"/>
  <c r="L2" i="41"/>
  <c r="K2" i="41"/>
  <c r="A1" i="40"/>
  <c r="K1" i="40" s="1"/>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A1" i="1"/>
  <c r="K1" i="1" s="1"/>
  <c r="P3" i="41" l="1"/>
  <c r="Q5" i="41"/>
  <c r="N5" i="41"/>
  <c r="P4" i="43"/>
  <c r="K8" i="41"/>
  <c r="Q4" i="41"/>
  <c r="P5" i="41"/>
  <c r="K3" i="41"/>
  <c r="Q7" i="41"/>
  <c r="O5" i="41"/>
  <c r="N4" i="41"/>
  <c r="P7" i="41"/>
  <c r="O8" i="41"/>
  <c r="L3"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5" i="43" s="1"/>
  <c r="C45"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<sst xmlns="http://schemas.openxmlformats.org/spreadsheetml/2006/main" count="64" uniqueCount="23">
  <si>
    <t>Notes</t>
  </si>
  <si>
    <t>Year</t>
  </si>
  <si>
    <t>Monthly Calendar Template</t>
  </si>
  <si>
    <t>Start Month</t>
  </si>
  <si>
    <t>Start Day of Week</t>
  </si>
  <si>
    <t>1 = Sun, 2 = Mon, etc.</t>
  </si>
  <si>
    <t>1 = Jan, 2 = Feb, etc.</t>
  </si>
  <si>
    <t>Go to Page Layout &gt; Themes to choose different colors and fonts.</t>
  </si>
  <si>
    <t>https://www.vertex42.com/calendars/</t>
  </si>
  <si>
    <t>Calendar Templates by Vertex42</t>
  </si>
  <si>
    <t>About Vertex42</t>
  </si>
  <si>
    <r>
      <t>Step 1:</t>
    </r>
    <r>
      <rPr>
        <b/>
        <sz val="14"/>
        <color theme="1" tint="0.34998626667073579"/>
        <rFont val="Arial"/>
        <family val="2"/>
        <scheme val="minor"/>
      </rPr>
      <t xml:space="preserve"> Enter the Year and Start Month</t>
    </r>
  </si>
  <si>
    <r>
      <t>Step 2:</t>
    </r>
    <r>
      <rPr>
        <b/>
        <sz val="14"/>
        <color theme="1" tint="0.34998626667073579"/>
        <rFont val="Arial"/>
        <family val="2"/>
        <scheme val="minor"/>
      </rPr>
      <t xml:space="preserve"> Choose the Start Day</t>
    </r>
  </si>
  <si>
    <t>Calendar Templates by Vertex42.com</t>
  </si>
  <si>
    <r>
      <t>Step 3:</t>
    </r>
    <r>
      <rPr>
        <b/>
        <sz val="14"/>
        <color theme="1" tint="0.34998626667073579"/>
        <rFont val="Arial"/>
        <family val="2"/>
        <scheme val="minor"/>
      </rPr>
      <t xml:space="preserve"> Change the Theme Colors / Fonts</t>
    </r>
  </si>
  <si>
    <r>
      <t>Step 4:</t>
    </r>
    <r>
      <rPr>
        <b/>
        <sz val="14"/>
        <color theme="1" tint="0.34998626667073579"/>
        <rFont val="Arial"/>
        <family val="2"/>
        <scheme val="minor"/>
      </rPr>
      <t xml:space="preserve"> Edit the Calendars as Needed</t>
    </r>
  </si>
  <si>
    <r>
      <t>Step 5:</t>
    </r>
    <r>
      <rPr>
        <b/>
        <sz val="14"/>
        <color theme="1" tint="0.34998626667073579"/>
        <rFont val="Arial"/>
        <family val="2"/>
        <scheme val="minor"/>
      </rPr>
      <t xml:space="preserve"> Print to Paper or PDF</t>
    </r>
  </si>
  <si>
    <t>Print the entire workbook, or print only the selected worksheets.</t>
  </si>
  <si>
    <t>Vertex42.com provides over 300 professionally designed spreadsheet templates for business, home, and education - most of which are free to download. Their collection includes calendars, planners, invoices, budgets, time sheets, financial calculators, project schedules, timelines, health logs, and more.</t>
  </si>
  <si>
    <t>By Vertex42</t>
  </si>
  <si>
    <t xml:space="preserve"> </t>
  </si>
  <si>
    <t>Nutrition Coordinators Meeting</t>
  </si>
  <si>
    <t>OPI Power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</si>
</sst>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35" x14ac:knownFonts="1">
    <font>
      <sz val="10"/>
      <name val="Arial"/>
      <family val="2"/>
    </font>
    <font>
      <sz val="8"/>
      <name val="Arial"/>
      <family val="2"/>
    </font>
    <font>
      <sz val="7"/>
      <name val="Arial"/>
      <family val="2"/>
    </font>
    <font>
      <b/>
      <sz val="14"/>
      <name val="Arial"/>
      <family val="2"/>
      <scheme val="minor"/>
    </font>
    <font>
      <sz val="8"/>
      <color theme="4" tint="-0.249977111117893"/>
      <name val="Arial"/>
      <family val="2"/>
      <scheme val="minor"/>
    </font>
    <font>
      <sz val="8"/>
      <name val="Arial"/>
      <family val="2"/>
      <scheme val="minor"/>
    </font>
    <font>
      <sz val="11"/>
      <color theme="1" tint="0.34998626667073579"/>
      <name val="Arial"/>
      <family val="2"/>
      <scheme val="minor"/>
    </font>
    <font>
      <b/>
      <sz val="12"/>
      <color theme="0"/>
      <name val="Arial"/>
      <family val="2"/>
      <scheme val="major"/>
    </font>
    <font>
      <u/>
      <sz val="10"/>
      <color indexed="12"/>
      <name val="Arial"/>
      <family val="2"/>
    </font>
    <font>
      <sz val="10"/>
      <color theme="1" tint="0.499984740745262"/>
      <name val="Arial"/>
      <family val="2"/>
      <scheme val="minor"/>
    </font>
    <font>
      <sz val="8"/>
      <color theme="1" tint="0.499984740745262"/>
      <name val="Arial"/>
      <family val="2"/>
      <scheme val="minor"/>
    </font>
    <font>
      <sz val="10"/>
      <name val="Arial"/>
      <family val="2"/>
    </font>
    <font>
      <sz val="10"/>
      <name val="Arial"/>
      <family val="2"/>
      <scheme val="minor"/>
    </font>
    <font>
      <sz val="10"/>
      <name val="Arial"/>
      <family val="2"/>
      <scheme val="major"/>
    </font>
    <font>
      <b/>
      <sz val="14"/>
      <color theme="4" tint="-0.249977111117893"/>
      <name val="Arial"/>
      <family val="2"/>
      <scheme val="minor"/>
    </font>
    <font>
      <b/>
      <sz val="14"/>
      <color theme="1" tint="0.34998626667073579"/>
      <name val="Arial"/>
      <family val="2"/>
      <scheme val="minor"/>
    </font>
    <font>
      <sz val="14"/>
      <name val="Arial"/>
      <family val="2"/>
      <scheme val="minor"/>
    </font>
    <font>
      <b/>
      <sz val="14"/>
      <color theme="0"/>
      <name val="Arial"/>
      <family val="2"/>
      <scheme val="minor"/>
    </font>
    <font>
      <b/>
      <sz val="20"/>
      <color theme="0"/>
      <name val="Arial"/>
      <family val="2"/>
      <scheme val="major"/>
    </font>
    <font>
      <b/>
      <sz val="18"/>
      <color theme="0"/>
      <name val="Arial"/>
      <family val="2"/>
      <scheme val="major"/>
    </font>
    <font>
      <b/>
      <sz val="48"/>
      <color theme="4" tint="-0.249977111117893"/>
      <name val="Arial"/>
      <family val="2"/>
      <scheme val="major"/>
    </font>
    <font>
      <b/>
      <sz val="16"/>
      <color theme="0"/>
      <name val="Arial"/>
      <family val="2"/>
      <scheme val="major"/>
    </font>
    <font>
      <b/>
      <sz val="11"/>
      <color theme="4" tint="-0.499984740745262"/>
      <name val="Arial"/>
      <family val="2"/>
      <scheme val="major"/>
    </font>
    <font>
      <b/>
      <sz val="9"/>
      <color theme="4"/>
      <name val="Arial"/>
      <family val="2"/>
      <scheme val="minor"/>
    </font>
    <font>
      <sz val="9"/>
      <name val="Arial"/>
      <family val="1"/>
      <scheme val="minor"/>
    </font>
    <font>
      <sz val="9"/>
      <name val="Arial"/>
      <family val="2"/>
    </font>
    <font>
      <sz val="9"/>
      <color indexed="60"/>
      <name val="Century Gothic"/>
      <family val="2"/>
    </font>
    <font>
      <sz val="13"/>
      <color theme="1" tint="0.249977111117893"/>
      <name val="Arial"/>
      <family val="2"/>
      <scheme val="minor"/>
    </font>
    <font>
      <sz val="13"/>
      <name val="Arial"/>
      <family val="2"/>
      <scheme val="minor"/>
    </font>
    <font>
      <b/>
      <sz val="12"/>
      <color theme="1" tint="0.499984740745262"/>
      <name val="Arial"/>
      <family val="2"/>
      <scheme val="minor"/>
    </font>
    <font>
      <sz val="10"/>
      <color theme="1" tint="0.34998626667073579"/>
      <name val="Arial"/>
      <family val="2"/>
      <scheme val="minor"/>
    </font>
    <font>
      <b/>
      <sz val="9"/>
      <color theme="4" tint="-0.249977111117893"/>
      <name val="Arial"/>
      <family val="2"/>
      <scheme val="major"/>
    </font>
    <font>
      <u/>
      <sz val="11"/>
      <color theme="1" tint="0.499984740745262"/>
      <name val="Arial"/>
      <family val="2"/>
      <scheme val="minor"/>
    </font>
    <font>
      <sz val="10"/>
      <color theme="0" tint="-0.34998626667073579"/>
      <name val="Arial"/>
      <family val="2"/>
    </font>
    <font>
      <b/>
      <sz val="10"/>
      <name val="Arial"/>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s>
  <borders count="19">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s>
  <cellStyleXfs count="3">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cellStyleXfs>
  <cellXfs count="110">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0" fontId="2" fillId="0" borderId="0" xfId="0" applyFont="1"/>
    <xf numFmtId="0" fontId="2" fillId="0" borderId="0" xfId="0" applyFont="1" applyAlignment="1">
      <alignment vertical="center"/>
    </xf>
    <xf numFmtId="0" fontId="5" fillId="0" borderId="0" xfId="0" applyFont="1" applyAlignment="1">
      <alignment vertical="center"/>
    </xf>
    <xf numFmtId="0" fontId="8" fillId="0" borderId="10" xfId="1" applyBorder="1" applyAlignment="1" applyProtection="1">
      <alignment horizont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0" fontId="13" fillId="0" borderId="0" xfId="0" applyFont="1"/>
    <xf numFmtId="0" fontId="12" fillId="0" borderId="9" xfId="0" applyFont="1" applyBorder="1"/>
    <xf numFmtId="0" fontId="12" fillId="0" borderId="10" xfId="0" applyFont="1" applyBorder="1"/>
    <xf numFmtId="0" fontId="12" fillId="0" borderId="11" xfId="0" applyFont="1" applyBorder="1"/>
    <xf numFmtId="0" fontId="12" fillId="0" borderId="12" xfId="0" applyFont="1" applyBorder="1"/>
    <xf numFmtId="0" fontId="12" fillId="0" borderId="13" xfId="0" applyFont="1" applyBorder="1"/>
    <xf numFmtId="0" fontId="14" fillId="2" borderId="0" xfId="0" applyFont="1" applyFill="1" applyAlignment="1">
      <alignment horizontal="left" vertical="center"/>
    </xf>
    <xf numFmtId="0" fontId="16" fillId="0" borderId="0" xfId="0" applyFont="1"/>
    <xf numFmtId="0" fontId="17" fillId="4" borderId="17" xfId="0" applyFont="1" applyFill="1" applyBorder="1" applyAlignment="1">
      <alignment horizontal="center" vertical="center"/>
    </xf>
    <xf numFmtId="0" fontId="3" fillId="2" borderId="18" xfId="0" applyFont="1" applyFill="1" applyBorder="1" applyAlignment="1">
      <alignment horizontal="center" vertical="center"/>
    </xf>
    <xf numFmtId="0" fontId="18" fillId="4" borderId="0" xfId="0" applyFont="1" applyFill="1" applyAlignment="1">
      <alignment horizontal="left" vertical="center" indent="1"/>
    </xf>
    <xf numFmtId="0" fontId="19" fillId="4" borderId="0" xfId="0" applyFont="1" applyFill="1" applyAlignment="1">
      <alignment vertical="center"/>
    </xf>
    <xf numFmtId="0" fontId="7" fillId="4" borderId="0" xfId="0" applyFont="1" applyFill="1" applyAlignment="1">
      <alignment horizontal="center" vertical="center"/>
    </xf>
    <xf numFmtId="166" fontId="20" fillId="0" borderId="0" xfId="0" applyNumberFormat="1" applyFont="1" applyAlignment="1">
      <alignment horizontal="left" vertical="top"/>
    </xf>
    <xf numFmtId="164" fontId="3" fillId="0" borderId="1" xfId="0" applyNumberFormat="1" applyFont="1" applyBorder="1" applyAlignment="1">
      <alignment horizontal="center" vertical="center" shrinkToFit="1"/>
    </xf>
    <xf numFmtId="0" fontId="4" fillId="0" borderId="2" xfId="0" applyFont="1" applyBorder="1" applyAlignment="1">
      <alignment horizontal="left" vertical="center" shrinkToFit="1"/>
    </xf>
    <xf numFmtId="164" fontId="3" fillId="3" borderId="1"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6" fillId="0" borderId="1" xfId="0" applyFont="1" applyBorder="1" applyAlignment="1">
      <alignment horizontal="left" vertical="center" indent="1"/>
    </xf>
    <xf numFmtId="0" fontId="5" fillId="0" borderId="7" xfId="0" applyFont="1" applyBorder="1"/>
    <xf numFmtId="0" fontId="5" fillId="0" borderId="3" xfId="0" applyFont="1" applyBorder="1" applyAlignment="1">
      <alignment horizontal="left" vertical="center"/>
    </xf>
    <xf numFmtId="0" fontId="5" fillId="0" borderId="5" xfId="1" applyFont="1" applyBorder="1" applyAlignment="1" applyProtection="1">
      <alignment horizontal="left" vertical="center"/>
    </xf>
    <xf numFmtId="0" fontId="5" fillId="0" borderId="8" xfId="1" applyFont="1" applyBorder="1" applyAlignment="1" applyProtection="1">
      <alignment vertical="center"/>
    </xf>
    <xf numFmtId="0" fontId="23" fillId="0" borderId="0" xfId="0" applyFont="1" applyAlignment="1">
      <alignment horizontal="center" shrinkToFit="1"/>
    </xf>
    <xf numFmtId="164" fontId="24" fillId="0" borderId="0" xfId="0" applyNumberFormat="1" applyFont="1" applyAlignment="1">
      <alignment horizontal="center" vertical="center" shrinkToFit="1"/>
    </xf>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left" vertical="center" indent="1"/>
    </xf>
    <xf numFmtId="0" fontId="29" fillId="0" borderId="0" xfId="2" applyNumberFormat="1" applyFont="1" applyAlignment="1">
      <alignment horizontal="left"/>
    </xf>
    <xf numFmtId="0" fontId="30" fillId="0" borderId="0" xfId="0" applyFont="1" applyAlignment="1">
      <alignment horizontal="left" vertical="top" wrapText="1"/>
    </xf>
    <xf numFmtId="166" fontId="31" fillId="0" borderId="0" xfId="0" applyNumberFormat="1" applyFont="1" applyAlignment="1">
      <alignment horizontal="left" vertical="top"/>
    </xf>
    <xf numFmtId="166" fontId="31" fillId="0" borderId="0" xfId="0" applyNumberFormat="1" applyFont="1" applyAlignment="1">
      <alignment vertical="top"/>
    </xf>
    <xf numFmtId="0" fontId="8" fillId="0" borderId="3" xfId="1" applyBorder="1" applyAlignment="1" applyProtection="1">
      <alignment vertical="center" wrapText="1"/>
    </xf>
    <xf numFmtId="0" fontId="8" fillId="0" borderId="4" xfId="1" applyBorder="1" applyAlignment="1" applyProtection="1">
      <alignment vertical="center" wrapText="1"/>
    </xf>
    <xf numFmtId="0" fontId="8" fillId="0" borderId="0" xfId="1" applyBorder="1" applyAlignment="1" applyProtection="1">
      <alignmen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4" xfId="0" applyFont="1" applyFill="1" applyBorder="1" applyAlignment="1">
      <alignment horizontal="center" vertical="center"/>
    </xf>
    <xf numFmtId="0" fontId="5" fillId="0" borderId="0" xfId="0" applyFont="1" applyAlignment="1">
      <alignment horizontal="center" vertical="center"/>
    </xf>
    <xf numFmtId="0" fontId="12" fillId="0" borderId="3" xfId="0" applyFont="1" applyBorder="1" applyAlignment="1">
      <alignment vertical="center" wrapText="1"/>
    </xf>
    <xf numFmtId="0" fontId="12" fillId="0" borderId="4" xfId="0" applyFont="1" applyBorder="1" applyAlignment="1">
      <alignment vertical="center" wrapText="1"/>
    </xf>
    <xf numFmtId="0" fontId="0" fillId="0" borderId="0" xfId="0" applyBorder="1" applyAlignment="1">
      <alignment vertical="center"/>
    </xf>
    <xf numFmtId="0" fontId="1" fillId="0" borderId="0" xfId="0" applyFont="1" applyBorder="1" applyAlignment="1">
      <alignment vertical="center"/>
    </xf>
    <xf numFmtId="0" fontId="0" fillId="0" borderId="0" xfId="0" applyBorder="1"/>
    <xf numFmtId="0" fontId="32" fillId="0" borderId="0" xfId="1" applyFont="1" applyAlignment="1" applyProtection="1">
      <alignment horizontal="left"/>
    </xf>
    <xf numFmtId="0" fontId="30" fillId="0" borderId="0" xfId="0" applyFont="1" applyAlignment="1">
      <alignment horizontal="left" vertical="top" wrapText="1"/>
    </xf>
    <xf numFmtId="0" fontId="29" fillId="0" borderId="0" xfId="2" applyNumberFormat="1" applyFont="1" applyAlignment="1">
      <alignment horizontal="lef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4" xfId="0" applyFont="1" applyFill="1" applyBorder="1" applyAlignment="1">
      <alignment horizontal="center" vertical="center"/>
    </xf>
    <xf numFmtId="164" fontId="3" fillId="3" borderId="1" xfId="0" applyNumberFormat="1" applyFont="1" applyFill="1" applyBorder="1" applyAlignment="1">
      <alignment horizontal="center" vertical="center" shrinkToFit="1"/>
    </xf>
    <xf numFmtId="164" fontId="3" fillId="3" borderId="7"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4" fillId="3" borderId="2" xfId="0" applyFont="1" applyFill="1" applyBorder="1" applyAlignment="1">
      <alignment horizontal="lef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34" fillId="0" borderId="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4" xfId="0" applyFont="1" applyBorder="1" applyAlignment="1">
      <alignment horizontal="center" vertical="center" wrapText="1"/>
    </xf>
    <xf numFmtId="164" fontId="3" fillId="0" borderId="1" xfId="0" applyNumberFormat="1" applyFont="1" applyBorder="1" applyAlignment="1">
      <alignment horizontal="center" vertical="center" shrinkToFit="1"/>
    </xf>
    <xf numFmtId="164" fontId="3" fillId="0" borderId="7" xfId="0" applyNumberFormat="1" applyFont="1" applyBorder="1" applyAlignment="1">
      <alignment horizontal="center" vertical="center" shrinkToFit="1"/>
    </xf>
    <xf numFmtId="0" fontId="4" fillId="0" borderId="7" xfId="0" applyFont="1" applyBorder="1" applyAlignment="1">
      <alignment horizontal="left" vertical="center" shrinkToFit="1"/>
    </xf>
    <xf numFmtId="0" fontId="4" fillId="0" borderId="2" xfId="0" applyFont="1" applyBorder="1" applyAlignment="1">
      <alignment horizontal="left" vertical="center" shrinkToFit="1"/>
    </xf>
    <xf numFmtId="0" fontId="5" fillId="0" borderId="0" xfId="0" applyFont="1" applyAlignment="1">
      <alignment horizontal="center" vertical="center"/>
    </xf>
    <xf numFmtId="0" fontId="5" fillId="0" borderId="8" xfId="0" applyFont="1" applyBorder="1" applyAlignment="1">
      <alignment horizontal="center" vertical="center"/>
    </xf>
    <xf numFmtId="0" fontId="8" fillId="0" borderId="3" xfId="1" applyBorder="1" applyAlignment="1" applyProtection="1">
      <alignment horizontal="center" vertical="center"/>
    </xf>
    <xf numFmtId="0" fontId="8" fillId="0" borderId="4" xfId="1" applyBorder="1" applyAlignment="1" applyProtection="1">
      <alignment horizontal="center" vertical="center"/>
    </xf>
    <xf numFmtId="0" fontId="8" fillId="0" borderId="3" xfId="1" applyBorder="1" applyAlignment="1" applyProtection="1">
      <alignment horizontal="center" vertical="center" wrapText="1"/>
    </xf>
    <xf numFmtId="0" fontId="8" fillId="0" borderId="5" xfId="1" applyBorder="1" applyAlignment="1" applyProtection="1">
      <alignment horizontal="center" vertical="center"/>
    </xf>
    <xf numFmtId="0" fontId="8" fillId="0" borderId="6" xfId="1" applyBorder="1" applyAlignment="1" applyProtection="1">
      <alignment horizontal="center" vertical="center"/>
    </xf>
    <xf numFmtId="0" fontId="8" fillId="0" borderId="4" xfId="1" applyBorder="1" applyAlignment="1" applyProtection="1">
      <alignment horizontal="center" vertical="center" wrapText="1"/>
    </xf>
    <xf numFmtId="0" fontId="33" fillId="0" borderId="8" xfId="1" applyFont="1" applyBorder="1" applyAlignment="1" applyProtection="1">
      <alignment horizontal="right" vertical="center"/>
    </xf>
    <xf numFmtId="0" fontId="33" fillId="0" borderId="6" xfId="1" applyFont="1" applyBorder="1" applyAlignment="1" applyProtection="1">
      <alignment horizontal="right" vertical="center"/>
    </xf>
    <xf numFmtId="0" fontId="33" fillId="0" borderId="0" xfId="1" applyFont="1" applyAlignment="1" applyProtection="1">
      <alignment horizontal="right" vertical="center"/>
    </xf>
    <xf numFmtId="0" fontId="33" fillId="0" borderId="4" xfId="1" applyFont="1" applyBorder="1" applyAlignment="1" applyProtection="1">
      <alignment horizontal="right" vertical="center"/>
    </xf>
    <xf numFmtId="166" fontId="20" fillId="0" borderId="0" xfId="0" applyNumberFormat="1" applyFont="1" applyAlignment="1">
      <alignment horizontal="left" vertical="top"/>
    </xf>
    <xf numFmtId="167" fontId="21" fillId="4" borderId="14" xfId="0" applyNumberFormat="1" applyFont="1" applyFill="1" applyBorder="1" applyAlignment="1">
      <alignment horizontal="center" vertical="center" shrinkToFit="1"/>
    </xf>
    <xf numFmtId="167" fontId="21" fillId="4" borderId="15" xfId="0" applyNumberFormat="1" applyFont="1" applyFill="1" applyBorder="1" applyAlignment="1">
      <alignment horizontal="center" vertical="center" shrinkToFit="1"/>
    </xf>
    <xf numFmtId="165" fontId="22" fillId="5" borderId="0" xfId="0" applyNumberFormat="1" applyFont="1" applyFill="1" applyAlignment="1">
      <alignment horizontal="center" vertical="center"/>
    </xf>
    <xf numFmtId="167" fontId="21" fillId="4" borderId="16" xfId="0" applyNumberFormat="1" applyFont="1" applyFill="1" applyBorder="1" applyAlignment="1">
      <alignment horizontal="center" vertical="center" shrinkToFit="1"/>
    </xf>
    <xf numFmtId="0" fontId="8" fillId="0" borderId="0" xfId="1" applyBorder="1" applyAlignment="1" applyProtection="1">
      <alignment horizontal="center" vertical="center" wrapText="1"/>
    </xf>
    <xf numFmtId="0" fontId="8" fillId="0" borderId="5" xfId="1" applyBorder="1" applyAlignment="1" applyProtection="1">
      <alignment horizontal="center" vertical="center" wrapText="1"/>
    </xf>
    <xf numFmtId="0" fontId="8" fillId="0" borderId="8" xfId="1" applyBorder="1" applyAlignment="1" applyProtection="1">
      <alignment horizontal="center" vertical="center" wrapText="1"/>
    </xf>
    <xf numFmtId="0" fontId="8" fillId="0" borderId="6" xfId="1" applyBorder="1" applyAlignment="1" applyProtection="1">
      <alignment horizontal="center" vertical="center" wrapText="1"/>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8" fillId="3" borderId="3" xfId="1" applyFill="1" applyBorder="1" applyAlignment="1" applyProtection="1">
      <alignment horizontal="center" vertical="center" wrapText="1"/>
    </xf>
    <xf numFmtId="0" fontId="8" fillId="3" borderId="0" xfId="1" applyFill="1" applyBorder="1" applyAlignment="1" applyProtection="1">
      <alignment horizontal="center" vertical="center" wrapText="1"/>
    </xf>
    <xf numFmtId="0" fontId="8" fillId="3" borderId="4" xfId="1" applyFill="1" applyBorder="1" applyAlignment="1" applyProtection="1">
      <alignment horizontal="center" vertical="center" wrapText="1"/>
    </xf>
  </cellXfs>
  <cellStyles count="3">
    <cellStyle name="Comma" xfId="2" builtinId="3"/>
    <cellStyle name="Hyperlink" xfId="1" builtinId="8" customBuiltin="1"/>
    <cellStyle name="Normal" xfId="0" builtinId="0"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581023</xdr:colOff>
      <xdr:row>20</xdr:row>
      <xdr:rowOff>0</xdr:rowOff>
    </xdr:from>
    <xdr:to>
      <xdr:col>2</xdr:col>
      <xdr:colOff>1562098</xdr:colOff>
      <xdr:row>21</xdr:row>
      <xdr:rowOff>139700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023" y="56959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text" TargetMode="External"/><Relationship Id="rId2" Type="http://schemas.openxmlformats.org/officeDocument/2006/relationships/hyperlink" Target="https://www.vertex42.com/calendars/?utm_source=ms&amp;utm_medium=file&amp;utm_campaign=office&amp;utm_content=url" TargetMode="External"/><Relationship Id="rId1" Type="http://schemas.openxmlformats.org/officeDocument/2006/relationships/hyperlink" Target="https://www.vertex42.com/calendar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printerSettings" Target="../printerSettings/printerSettings2.bin"/><Relationship Id="rId5" Type="http://schemas.openxmlformats.org/officeDocument/2006/relationships/hyperlink" Target="https://www.zoomgov.com/j/1601094295?pwd=bDk3U2lZUlpQZFdsZ25xdmtkby82Zz09" TargetMode="External"/><Relationship Id="rId4" Type="http://schemas.openxmlformats.org/officeDocument/2006/relationships/hyperlink" Target="https://www.zoomgov.com/j/1609736227?pwd=b2hNWHA0NURGY1BEKy9TVDkzMUVmdz09"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printerSettings" Target="../printerSettings/printerSettings3.bin"/><Relationship Id="rId4" Type="http://schemas.openxmlformats.org/officeDocument/2006/relationships/hyperlink" Target="https://www.zoomgov.com/j/1601094295?pwd=bDk3U2lZUlpQZFdsZ25xdmtkby82Zz09"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printerSettings" Target="../printerSettings/printerSettings4.bin"/><Relationship Id="rId5" Type="http://schemas.openxmlformats.org/officeDocument/2006/relationships/hyperlink" Target="https://www.zoomgov.com/j/1601094295?pwd=bDk3U2lZUlpQZFdsZ25xdmtkby82Zz09" TargetMode="External"/><Relationship Id="rId4" Type="http://schemas.openxmlformats.org/officeDocument/2006/relationships/hyperlink" Target="https://www.zoomgov.com/j/1609736227?pwd=b2hNWHA0NURGY1BEKy9TVDkzMUVmdz09"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printerSettings" Target="../printerSettings/printerSettings5.bin"/><Relationship Id="rId4" Type="http://schemas.openxmlformats.org/officeDocument/2006/relationships/hyperlink" Target="https://www.zoomgov.com/j/1601094295?pwd=bDk3U2lZUlpQZFdsZ25xdmtkby82Zz09"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printerSettings" Target="../printerSettings/printerSettings6.bin"/><Relationship Id="rId5" Type="http://schemas.openxmlformats.org/officeDocument/2006/relationships/hyperlink" Target="https://www.zoomgov.com/j/1601094295?pwd=bDk3U2lZUlpQZFdsZ25xdmtkby82Zz09" TargetMode="External"/><Relationship Id="rId4" Type="http://schemas.openxmlformats.org/officeDocument/2006/relationships/hyperlink" Target="https://www.zoomgov.com/j/1609736227?pwd=b2hNWHA0NURGY1BEKy9TVDkzMUVmdz09"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printerSettings" Target="../printerSettings/printerSettings7.bin"/><Relationship Id="rId4" Type="http://schemas.openxmlformats.org/officeDocument/2006/relationships/hyperlink" Target="https://www.zoomgov.com/j/1601094295?pwd=bDk3U2lZUlpQZFdsZ25xdmtkby82Zz09"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showGridLines="0" workbookViewId="0">
      <selection activeCell="D7" sqref="D7"/>
    </sheetView>
  </sheetViews>
  <sheetFormatPr defaultColWidth="9.140625" defaultRowHeight="12.75" x14ac:dyDescent="0.2"/>
  <cols>
    <col min="1" max="1" width="8.5703125" style="11" customWidth="1"/>
    <col min="2" max="2" width="5.140625" style="11" customWidth="1"/>
    <col min="3" max="3" width="24.42578125" style="11" customWidth="1"/>
    <col min="4" max="4" width="12.85546875" style="11" customWidth="1"/>
    <col min="5" max="5" width="22" style="11" customWidth="1"/>
    <col min="6" max="6" width="16.5703125" style="11" customWidth="1"/>
    <col min="7" max="16384" width="9.140625" style="11"/>
  </cols>
  <sheetData>
    <row r="1" spans="1:6" s="12" customFormat="1" ht="36" customHeight="1" x14ac:dyDescent="0.2">
      <c r="A1" s="22" t="s">
        <v>2</v>
      </c>
      <c r="B1" s="23"/>
      <c r="C1" s="23"/>
      <c r="D1" s="23"/>
      <c r="E1" s="23"/>
      <c r="F1" s="24" t="s">
        <v>19</v>
      </c>
    </row>
    <row r="2" spans="1:6" ht="17.25" customHeight="1" x14ac:dyDescent="0.2">
      <c r="A2" s="13"/>
      <c r="F2" s="7"/>
    </row>
    <row r="3" spans="1:6" x14ac:dyDescent="0.2">
      <c r="A3" s="13"/>
      <c r="F3" s="14"/>
    </row>
    <row r="4" spans="1:6" ht="22.5" customHeight="1" x14ac:dyDescent="0.25">
      <c r="A4" s="13"/>
      <c r="B4" s="18" t="s">
        <v>11</v>
      </c>
      <c r="C4" s="19"/>
      <c r="D4" s="19"/>
      <c r="E4" s="19"/>
      <c r="F4" s="14"/>
    </row>
    <row r="5" spans="1:6" ht="22.5" customHeight="1" x14ac:dyDescent="0.25">
      <c r="A5" s="13"/>
      <c r="B5" s="19"/>
      <c r="C5" s="20" t="s">
        <v>1</v>
      </c>
      <c r="D5" s="21">
        <v>2023</v>
      </c>
      <c r="E5" s="19"/>
      <c r="F5" s="14"/>
    </row>
    <row r="6" spans="1:6" ht="22.5" customHeight="1" x14ac:dyDescent="0.25">
      <c r="A6" s="13"/>
      <c r="B6" s="19"/>
      <c r="C6" s="19"/>
      <c r="D6" s="19"/>
      <c r="E6" s="19"/>
      <c r="F6" s="14"/>
    </row>
    <row r="7" spans="1:6" ht="22.5" customHeight="1" x14ac:dyDescent="0.25">
      <c r="A7" s="13"/>
      <c r="B7" s="19"/>
      <c r="C7" s="20" t="s">
        <v>3</v>
      </c>
      <c r="D7" s="21">
        <v>7</v>
      </c>
      <c r="E7" s="40" t="s">
        <v>6</v>
      </c>
      <c r="F7" s="14"/>
    </row>
    <row r="8" spans="1:6" ht="22.5" customHeight="1" x14ac:dyDescent="0.25">
      <c r="A8" s="13"/>
      <c r="B8" s="19"/>
      <c r="C8" s="19"/>
      <c r="D8" s="19"/>
      <c r="E8" s="19"/>
      <c r="F8" s="14"/>
    </row>
    <row r="9" spans="1:6" ht="22.5" customHeight="1" x14ac:dyDescent="0.25">
      <c r="A9" s="13"/>
      <c r="B9" s="18" t="s">
        <v>12</v>
      </c>
      <c r="C9" s="19"/>
      <c r="D9" s="19"/>
      <c r="E9" s="19"/>
      <c r="F9" s="14"/>
    </row>
    <row r="10" spans="1:6" ht="22.5" customHeight="1" x14ac:dyDescent="0.25">
      <c r="A10" s="13"/>
      <c r="B10" s="19"/>
      <c r="C10" s="20" t="s">
        <v>4</v>
      </c>
      <c r="D10" s="21">
        <v>1</v>
      </c>
      <c r="E10" s="40" t="s">
        <v>5</v>
      </c>
      <c r="F10" s="14"/>
    </row>
    <row r="11" spans="1:6" ht="22.5" customHeight="1" x14ac:dyDescent="0.25">
      <c r="A11" s="13"/>
      <c r="B11" s="19"/>
      <c r="C11" s="19"/>
      <c r="D11" s="19"/>
      <c r="E11" s="19"/>
      <c r="F11" s="14"/>
    </row>
    <row r="12" spans="1:6" ht="22.5" customHeight="1" x14ac:dyDescent="0.25">
      <c r="A12" s="13"/>
      <c r="B12" s="18" t="s">
        <v>14</v>
      </c>
      <c r="C12" s="19"/>
      <c r="D12" s="19"/>
      <c r="E12" s="19"/>
      <c r="F12" s="14"/>
    </row>
    <row r="13" spans="1:6" ht="22.5" customHeight="1" x14ac:dyDescent="0.25">
      <c r="A13" s="13"/>
      <c r="B13" s="19"/>
      <c r="C13" s="39" t="s">
        <v>7</v>
      </c>
      <c r="D13" s="19"/>
      <c r="E13" s="19"/>
      <c r="F13" s="14"/>
    </row>
    <row r="14" spans="1:6" ht="22.5" customHeight="1" x14ac:dyDescent="0.25">
      <c r="A14" s="13"/>
      <c r="B14" s="19"/>
      <c r="C14" s="19"/>
      <c r="D14" s="19"/>
      <c r="E14" s="19"/>
      <c r="F14" s="14"/>
    </row>
    <row r="15" spans="1:6" ht="22.5" customHeight="1" x14ac:dyDescent="0.25">
      <c r="A15" s="13"/>
      <c r="B15" s="18" t="s">
        <v>15</v>
      </c>
      <c r="C15" s="19"/>
      <c r="D15" s="19"/>
      <c r="E15" s="19"/>
      <c r="F15" s="14"/>
    </row>
    <row r="16" spans="1:6" ht="22.5" customHeight="1" x14ac:dyDescent="0.25">
      <c r="A16" s="13"/>
      <c r="B16" s="19"/>
      <c r="C16" s="19"/>
      <c r="D16" s="19"/>
      <c r="E16" s="19"/>
      <c r="F16" s="14"/>
    </row>
    <row r="17" spans="1:6" ht="22.5" customHeight="1" x14ac:dyDescent="0.25">
      <c r="A17" s="13"/>
      <c r="B17" s="18" t="s">
        <v>16</v>
      </c>
      <c r="C17" s="19"/>
      <c r="D17" s="19"/>
      <c r="E17" s="19"/>
      <c r="F17" s="14"/>
    </row>
    <row r="18" spans="1:6" ht="22.5" customHeight="1" x14ac:dyDescent="0.2">
      <c r="A18" s="13"/>
      <c r="C18" s="39" t="s">
        <v>17</v>
      </c>
      <c r="F18" s="14"/>
    </row>
    <row r="19" spans="1:6" ht="22.5" customHeight="1" x14ac:dyDescent="0.2">
      <c r="A19" s="13"/>
      <c r="F19" s="14"/>
    </row>
    <row r="20" spans="1:6" ht="22.5" customHeight="1" x14ac:dyDescent="0.2">
      <c r="A20" s="13"/>
      <c r="F20" s="14"/>
    </row>
    <row r="21" spans="1:6" ht="22.5" customHeight="1" x14ac:dyDescent="0.2">
      <c r="A21" s="13"/>
      <c r="F21" s="14"/>
    </row>
    <row r="22" spans="1:6" ht="15" customHeight="1" x14ac:dyDescent="0.2">
      <c r="A22" s="13"/>
      <c r="F22" s="14"/>
    </row>
    <row r="23" spans="1:6" ht="15.75" x14ac:dyDescent="0.25">
      <c r="A23" s="13"/>
      <c r="B23" s="61" t="s">
        <v>13</v>
      </c>
      <c r="C23" s="61"/>
      <c r="D23" s="61"/>
      <c r="E23" s="61"/>
      <c r="F23" s="14"/>
    </row>
    <row r="24" spans="1:6" ht="14.25" x14ac:dyDescent="0.2">
      <c r="A24" s="13"/>
      <c r="B24" s="59" t="s">
        <v>8</v>
      </c>
      <c r="C24" s="59"/>
      <c r="D24" s="59"/>
      <c r="E24" s="59"/>
      <c r="F24" s="14"/>
    </row>
    <row r="25" spans="1:6" x14ac:dyDescent="0.2">
      <c r="A25" s="13"/>
      <c r="F25" s="14"/>
    </row>
    <row r="26" spans="1:6" ht="15.75" x14ac:dyDescent="0.25">
      <c r="A26" s="13"/>
      <c r="B26" s="41" t="s">
        <v>10</v>
      </c>
      <c r="F26" s="14"/>
    </row>
    <row r="27" spans="1:6" ht="57.75" customHeight="1" x14ac:dyDescent="0.2">
      <c r="A27" s="13"/>
      <c r="B27" s="60" t="s">
        <v>18</v>
      </c>
      <c r="C27" s="60"/>
      <c r="D27" s="60"/>
      <c r="E27" s="60"/>
      <c r="F27" s="14"/>
    </row>
    <row r="28" spans="1:6" ht="22.5" customHeight="1" x14ac:dyDescent="0.2">
      <c r="A28" s="13"/>
      <c r="B28" s="42"/>
      <c r="C28" s="42"/>
      <c r="D28" s="42"/>
      <c r="E28" s="42"/>
      <c r="F28" s="14"/>
    </row>
    <row r="29" spans="1:6" ht="22.5" customHeight="1" x14ac:dyDescent="0.2">
      <c r="A29" s="13"/>
      <c r="B29" s="42"/>
      <c r="C29" s="42"/>
      <c r="D29" s="42"/>
      <c r="E29" s="42"/>
      <c r="F29" s="14"/>
    </row>
    <row r="30" spans="1:6" ht="22.5" customHeight="1" x14ac:dyDescent="0.2">
      <c r="A30" s="13"/>
      <c r="B30" s="42"/>
      <c r="C30" s="42"/>
      <c r="D30" s="42"/>
      <c r="E30" s="42"/>
      <c r="F30" s="14"/>
    </row>
    <row r="31" spans="1:6" x14ac:dyDescent="0.2">
      <c r="A31" s="15"/>
      <c r="B31" s="16"/>
      <c r="C31" s="16"/>
      <c r="D31" s="16"/>
      <c r="E31" s="16"/>
      <c r="F31" s="17"/>
    </row>
  </sheetData>
  <mergeCells count="3">
    <mergeCell ref="B24:E24"/>
    <mergeCell ref="B27:E27"/>
    <mergeCell ref="B23:E23"/>
  </mergeCells>
  <hyperlinks>
    <hyperlink ref="B24" r:id="rId1" xr:uid="{00000000-0004-0000-0000-000000000000}"/>
    <hyperlink ref="B24:E24" r:id="rId2" display="https://www.vertex42.com/calendars/" xr:uid="{00000000-0004-0000-0000-000001000000}"/>
    <hyperlink ref="B23" r:id="rId3" xr:uid="{00000000-0004-0000-0000-000002000000}"/>
  </hyperlinks>
  <printOptions horizontalCentered="1"/>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activeCell="G17" sqref="G17:H20"/>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DATE(Setup!D5,Setup!D7+8,1)</f>
        <v>45352</v>
      </c>
      <c r="B1" s="95"/>
      <c r="C1" s="95"/>
      <c r="D1" s="95"/>
      <c r="E1" s="95"/>
      <c r="F1" s="95"/>
      <c r="G1" s="95"/>
      <c r="H1" s="95"/>
      <c r="I1" s="25"/>
      <c r="J1" s="25"/>
      <c r="K1" s="98">
        <f>DATE(YEAR(A1),MONTH(A1)-1,1)</f>
        <v>45323</v>
      </c>
      <c r="L1" s="98"/>
      <c r="M1" s="98"/>
      <c r="N1" s="98"/>
      <c r="O1" s="98"/>
      <c r="P1" s="98"/>
      <c r="Q1" s="98"/>
      <c r="S1" s="98">
        <f>DATE(YEAR(A1),MONTH(A1)+1,1)</f>
        <v>45383</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f t="shared" si="0"/>
        <v>45323</v>
      </c>
      <c r="P3" s="36">
        <f t="shared" si="0"/>
        <v>45324</v>
      </c>
      <c r="Q3" s="36">
        <f t="shared" si="0"/>
        <v>45325</v>
      </c>
      <c r="R3" s="3"/>
      <c r="S3" s="36" t="str">
        <f t="shared" ref="S3:Y8" si="1">IF(MONTH($S$1)&lt;&gt;MONTH($S$1-(WEEKDAY($S$1,1)-(start_day-1))-IF((WEEKDAY($S$1,1)-(start_day-1))&lt;=0,7,0)+(ROW(S3)-ROW($S$3))*7+(COLUMN(S3)-COLUMN($S$3)+1)),"",$S$1-(WEEKDAY($S$1,1)-(start_day-1))-IF((WEEKDAY($S$1,1)-(start_day-1))&lt;=0,7,0)+(ROW(S3)-ROW($S$3))*7+(COLUMN(S3)-COLUMN($S$3)+1))</f>
        <v/>
      </c>
      <c r="T3" s="36">
        <f t="shared" si="1"/>
        <v>45383</v>
      </c>
      <c r="U3" s="36">
        <f t="shared" si="1"/>
        <v>45384</v>
      </c>
      <c r="V3" s="36">
        <f t="shared" si="1"/>
        <v>45385</v>
      </c>
      <c r="W3" s="36">
        <f t="shared" si="1"/>
        <v>45386</v>
      </c>
      <c r="X3" s="36">
        <f t="shared" si="1"/>
        <v>45387</v>
      </c>
      <c r="Y3" s="36">
        <f t="shared" si="1"/>
        <v>45388</v>
      </c>
    </row>
    <row r="4" spans="1:27" s="4" customFormat="1" ht="9" customHeight="1" x14ac:dyDescent="0.2">
      <c r="A4" s="95"/>
      <c r="B4" s="95"/>
      <c r="C4" s="95"/>
      <c r="D4" s="95"/>
      <c r="E4" s="95"/>
      <c r="F4" s="95"/>
      <c r="G4" s="95"/>
      <c r="H4" s="95"/>
      <c r="I4" s="25"/>
      <c r="J4" s="25"/>
      <c r="K4" s="36">
        <f t="shared" si="0"/>
        <v>45326</v>
      </c>
      <c r="L4" s="36">
        <f t="shared" si="0"/>
        <v>45327</v>
      </c>
      <c r="M4" s="36">
        <f t="shared" si="0"/>
        <v>45328</v>
      </c>
      <c r="N4" s="36">
        <f t="shared" si="0"/>
        <v>45329</v>
      </c>
      <c r="O4" s="36">
        <f t="shared" si="0"/>
        <v>45330</v>
      </c>
      <c r="P4" s="36">
        <f t="shared" si="0"/>
        <v>45331</v>
      </c>
      <c r="Q4" s="36">
        <f t="shared" si="0"/>
        <v>45332</v>
      </c>
      <c r="R4" s="3"/>
      <c r="S4" s="36">
        <f t="shared" si="1"/>
        <v>45389</v>
      </c>
      <c r="T4" s="36">
        <f t="shared" si="1"/>
        <v>45390</v>
      </c>
      <c r="U4" s="36">
        <f t="shared" si="1"/>
        <v>45391</v>
      </c>
      <c r="V4" s="36">
        <f t="shared" si="1"/>
        <v>45392</v>
      </c>
      <c r="W4" s="36">
        <f t="shared" si="1"/>
        <v>45393</v>
      </c>
      <c r="X4" s="36">
        <f t="shared" si="1"/>
        <v>45394</v>
      </c>
      <c r="Y4" s="36">
        <f t="shared" si="1"/>
        <v>45395</v>
      </c>
    </row>
    <row r="5" spans="1:27" s="4" customFormat="1" ht="9" customHeight="1" x14ac:dyDescent="0.2">
      <c r="A5" s="95"/>
      <c r="B5" s="95"/>
      <c r="C5" s="95"/>
      <c r="D5" s="95"/>
      <c r="E5" s="95"/>
      <c r="F5" s="95"/>
      <c r="G5" s="95"/>
      <c r="H5" s="95"/>
      <c r="I5" s="25"/>
      <c r="J5" s="25"/>
      <c r="K5" s="36">
        <f t="shared" si="0"/>
        <v>45333</v>
      </c>
      <c r="L5" s="36">
        <f t="shared" si="0"/>
        <v>45334</v>
      </c>
      <c r="M5" s="36">
        <f t="shared" si="0"/>
        <v>45335</v>
      </c>
      <c r="N5" s="36">
        <f t="shared" si="0"/>
        <v>45336</v>
      </c>
      <c r="O5" s="36">
        <f t="shared" si="0"/>
        <v>45337</v>
      </c>
      <c r="P5" s="36">
        <f t="shared" si="0"/>
        <v>45338</v>
      </c>
      <c r="Q5" s="36">
        <f t="shared" si="0"/>
        <v>45339</v>
      </c>
      <c r="R5" s="3"/>
      <c r="S5" s="36">
        <f t="shared" si="1"/>
        <v>45396</v>
      </c>
      <c r="T5" s="36">
        <f t="shared" si="1"/>
        <v>45397</v>
      </c>
      <c r="U5" s="36">
        <f t="shared" si="1"/>
        <v>45398</v>
      </c>
      <c r="V5" s="36">
        <f t="shared" si="1"/>
        <v>45399</v>
      </c>
      <c r="W5" s="36">
        <f t="shared" si="1"/>
        <v>45400</v>
      </c>
      <c r="X5" s="36">
        <f t="shared" si="1"/>
        <v>45401</v>
      </c>
      <c r="Y5" s="36">
        <f t="shared" si="1"/>
        <v>45402</v>
      </c>
    </row>
    <row r="6" spans="1:27" s="4" customFormat="1" ht="9" customHeight="1" x14ac:dyDescent="0.2">
      <c r="A6" s="95"/>
      <c r="B6" s="95"/>
      <c r="C6" s="95"/>
      <c r="D6" s="95"/>
      <c r="E6" s="95"/>
      <c r="F6" s="95"/>
      <c r="G6" s="95"/>
      <c r="H6" s="95"/>
      <c r="I6" s="25"/>
      <c r="J6" s="25"/>
      <c r="K6" s="36">
        <f t="shared" si="0"/>
        <v>45340</v>
      </c>
      <c r="L6" s="36">
        <f t="shared" si="0"/>
        <v>45341</v>
      </c>
      <c r="M6" s="36">
        <f t="shared" si="0"/>
        <v>45342</v>
      </c>
      <c r="N6" s="36">
        <f t="shared" si="0"/>
        <v>45343</v>
      </c>
      <c r="O6" s="36">
        <f t="shared" si="0"/>
        <v>45344</v>
      </c>
      <c r="P6" s="36">
        <f t="shared" si="0"/>
        <v>45345</v>
      </c>
      <c r="Q6" s="36">
        <f t="shared" si="0"/>
        <v>45346</v>
      </c>
      <c r="R6" s="3"/>
      <c r="S6" s="36">
        <f t="shared" si="1"/>
        <v>45403</v>
      </c>
      <c r="T6" s="36">
        <f t="shared" si="1"/>
        <v>45404</v>
      </c>
      <c r="U6" s="36">
        <f t="shared" si="1"/>
        <v>45405</v>
      </c>
      <c r="V6" s="36">
        <f t="shared" si="1"/>
        <v>45406</v>
      </c>
      <c r="W6" s="36">
        <f t="shared" si="1"/>
        <v>45407</v>
      </c>
      <c r="X6" s="36">
        <f t="shared" si="1"/>
        <v>45408</v>
      </c>
      <c r="Y6" s="36">
        <f t="shared" si="1"/>
        <v>45409</v>
      </c>
    </row>
    <row r="7" spans="1:27" s="4" customFormat="1" ht="9" customHeight="1" x14ac:dyDescent="0.2">
      <c r="A7" s="95"/>
      <c r="B7" s="95"/>
      <c r="C7" s="95"/>
      <c r="D7" s="95"/>
      <c r="E7" s="95"/>
      <c r="F7" s="95"/>
      <c r="G7" s="95"/>
      <c r="H7" s="95"/>
      <c r="I7" s="25"/>
      <c r="J7" s="25"/>
      <c r="K7" s="36">
        <f t="shared" si="0"/>
        <v>45347</v>
      </c>
      <c r="L7" s="36">
        <f t="shared" si="0"/>
        <v>45348</v>
      </c>
      <c r="M7" s="36">
        <f t="shared" si="0"/>
        <v>45349</v>
      </c>
      <c r="N7" s="36">
        <f t="shared" si="0"/>
        <v>45350</v>
      </c>
      <c r="O7" s="36">
        <f t="shared" si="0"/>
        <v>45351</v>
      </c>
      <c r="P7" s="36" t="str">
        <f t="shared" si="0"/>
        <v/>
      </c>
      <c r="Q7" s="36" t="str">
        <f t="shared" si="0"/>
        <v/>
      </c>
      <c r="R7" s="3"/>
      <c r="S7" s="36">
        <f t="shared" si="1"/>
        <v>45410</v>
      </c>
      <c r="T7" s="36">
        <f t="shared" si="1"/>
        <v>45411</v>
      </c>
      <c r="U7" s="36">
        <f t="shared" si="1"/>
        <v>45412</v>
      </c>
      <c r="V7" s="36" t="str">
        <f t="shared" si="1"/>
        <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45347</v>
      </c>
      <c r="B9" s="97"/>
      <c r="C9" s="97">
        <f>C10</f>
        <v>45348</v>
      </c>
      <c r="D9" s="97"/>
      <c r="E9" s="97">
        <f>E10</f>
        <v>45349</v>
      </c>
      <c r="F9" s="97"/>
      <c r="G9" s="97">
        <f>G10</f>
        <v>45350</v>
      </c>
      <c r="H9" s="97"/>
      <c r="I9" s="97">
        <f>I10</f>
        <v>45351</v>
      </c>
      <c r="J9" s="97"/>
      <c r="K9" s="97">
        <f>K10</f>
        <v>45352</v>
      </c>
      <c r="L9" s="97"/>
      <c r="M9" s="97"/>
      <c r="N9" s="97"/>
      <c r="O9" s="97"/>
      <c r="P9" s="97"/>
      <c r="Q9" s="97"/>
      <c r="R9" s="97"/>
      <c r="S9" s="97">
        <f>S10</f>
        <v>45353</v>
      </c>
      <c r="T9" s="97"/>
      <c r="U9" s="97"/>
      <c r="V9" s="97"/>
      <c r="W9" s="97"/>
      <c r="X9" s="97"/>
      <c r="Y9" s="97"/>
      <c r="Z9" s="99"/>
    </row>
    <row r="10" spans="1:27" s="1" customFormat="1" ht="18" x14ac:dyDescent="0.2">
      <c r="A10" s="28">
        <f>$A$1-(WEEKDAY($A$1,1)-(start_day-1))-IF((WEEKDAY($A$1,1)-(start_day-1))&lt;=0,7,0)+1</f>
        <v>45347</v>
      </c>
      <c r="B10" s="29"/>
      <c r="C10" s="26">
        <f>A10+1</f>
        <v>45348</v>
      </c>
      <c r="D10" s="27"/>
      <c r="E10" s="26">
        <f>C10+1</f>
        <v>45349</v>
      </c>
      <c r="F10" s="27"/>
      <c r="G10" s="26">
        <f>E10+1</f>
        <v>45350</v>
      </c>
      <c r="H10" s="27"/>
      <c r="I10" s="26">
        <f>G10+1</f>
        <v>45351</v>
      </c>
      <c r="J10" s="27"/>
      <c r="K10" s="79">
        <f>I10+1</f>
        <v>45352</v>
      </c>
      <c r="L10" s="80"/>
      <c r="M10" s="81"/>
      <c r="N10" s="81"/>
      <c r="O10" s="81"/>
      <c r="P10" s="81"/>
      <c r="Q10" s="81"/>
      <c r="R10" s="82"/>
      <c r="S10" s="67">
        <f>K10+1</f>
        <v>45353</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45354</v>
      </c>
      <c r="B16" s="29"/>
      <c r="C16" s="26">
        <f>A16+1</f>
        <v>45355</v>
      </c>
      <c r="D16" s="27"/>
      <c r="E16" s="26">
        <f>C16+1</f>
        <v>45356</v>
      </c>
      <c r="F16" s="27"/>
      <c r="G16" s="26">
        <f>E16+1</f>
        <v>45357</v>
      </c>
      <c r="H16" s="27"/>
      <c r="I16" s="26">
        <f>G16+1</f>
        <v>45358</v>
      </c>
      <c r="J16" s="27"/>
      <c r="K16" s="79">
        <f>I16+1</f>
        <v>45359</v>
      </c>
      <c r="L16" s="80"/>
      <c r="M16" s="81"/>
      <c r="N16" s="81"/>
      <c r="O16" s="81"/>
      <c r="P16" s="81"/>
      <c r="Q16" s="81"/>
      <c r="R16" s="82"/>
      <c r="S16" s="67">
        <f>K16+1</f>
        <v>45360</v>
      </c>
      <c r="T16" s="68"/>
      <c r="U16" s="69"/>
      <c r="V16" s="69"/>
      <c r="W16" s="69"/>
      <c r="X16" s="69"/>
      <c r="Y16" s="69"/>
      <c r="Z16" s="70"/>
    </row>
    <row r="17" spans="1:27" s="1" customFormat="1" x14ac:dyDescent="0.2">
      <c r="A17" s="64"/>
      <c r="B17" s="65"/>
      <c r="C17" s="62"/>
      <c r="D17" s="63"/>
      <c r="E17" s="62"/>
      <c r="F17" s="63"/>
      <c r="G17" s="87"/>
      <c r="H17" s="90"/>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87"/>
      <c r="H18" s="90"/>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87"/>
      <c r="H19" s="90"/>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87"/>
      <c r="H20" s="90"/>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45361</v>
      </c>
      <c r="B22" s="29"/>
      <c r="C22" s="26">
        <f>A22+1</f>
        <v>45362</v>
      </c>
      <c r="D22" s="27"/>
      <c r="E22" s="26">
        <f>C22+1</f>
        <v>45363</v>
      </c>
      <c r="F22" s="27"/>
      <c r="G22" s="26">
        <f>E22+1</f>
        <v>45364</v>
      </c>
      <c r="H22" s="27"/>
      <c r="I22" s="26">
        <f>G22+1</f>
        <v>45365</v>
      </c>
      <c r="J22" s="27"/>
      <c r="K22" s="79">
        <f>I22+1</f>
        <v>45366</v>
      </c>
      <c r="L22" s="80"/>
      <c r="M22" s="81"/>
      <c r="N22" s="81"/>
      <c r="O22" s="81"/>
      <c r="P22" s="81"/>
      <c r="Q22" s="81"/>
      <c r="R22" s="82"/>
      <c r="S22" s="67">
        <f>K22+1</f>
        <v>45367</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62"/>
      <c r="H24" s="63"/>
      <c r="I24" s="62"/>
      <c r="J24" s="63"/>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62"/>
      <c r="H25" s="63"/>
      <c r="I25" s="62"/>
      <c r="J25" s="63"/>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45368</v>
      </c>
      <c r="B28" s="29"/>
      <c r="C28" s="26">
        <f>A28+1</f>
        <v>45369</v>
      </c>
      <c r="D28" s="27"/>
      <c r="E28" s="26">
        <f>C28+1</f>
        <v>45370</v>
      </c>
      <c r="F28" s="27"/>
      <c r="G28" s="26">
        <f>E28+1</f>
        <v>45371</v>
      </c>
      <c r="H28" s="27"/>
      <c r="I28" s="26">
        <f>G28+1</f>
        <v>45372</v>
      </c>
      <c r="J28" s="27"/>
      <c r="K28" s="79">
        <f>I28+1</f>
        <v>45373</v>
      </c>
      <c r="L28" s="80"/>
      <c r="M28" s="81"/>
      <c r="N28" s="81"/>
      <c r="O28" s="81"/>
      <c r="P28" s="81"/>
      <c r="Q28" s="81"/>
      <c r="R28" s="82"/>
      <c r="S28" s="67">
        <f>K28+1</f>
        <v>45374</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62"/>
      <c r="J30" s="63"/>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62"/>
      <c r="J31" s="63"/>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45375</v>
      </c>
      <c r="B34" s="29"/>
      <c r="C34" s="26">
        <f>A34+1</f>
        <v>45376</v>
      </c>
      <c r="D34" s="27"/>
      <c r="E34" s="26">
        <f>C34+1</f>
        <v>45377</v>
      </c>
      <c r="F34" s="27"/>
      <c r="G34" s="26">
        <f>E34+1</f>
        <v>45378</v>
      </c>
      <c r="H34" s="27"/>
      <c r="I34" s="26">
        <f>G34+1</f>
        <v>45379</v>
      </c>
      <c r="J34" s="27"/>
      <c r="K34" s="79">
        <f>I34+1</f>
        <v>45380</v>
      </c>
      <c r="L34" s="80"/>
      <c r="M34" s="81"/>
      <c r="N34" s="81"/>
      <c r="O34" s="81"/>
      <c r="P34" s="81"/>
      <c r="Q34" s="81"/>
      <c r="R34" s="82"/>
      <c r="S34" s="67">
        <f>K34+1</f>
        <v>45381</v>
      </c>
      <c r="T34" s="68"/>
      <c r="U34" s="69"/>
      <c r="V34" s="69"/>
      <c r="W34" s="69"/>
      <c r="X34" s="69"/>
      <c r="Y34" s="69"/>
      <c r="Z34" s="70"/>
    </row>
    <row r="35" spans="1:27" s="1" customFormat="1" x14ac:dyDescent="0.2">
      <c r="A35" s="64"/>
      <c r="B35" s="65"/>
      <c r="C35" s="62"/>
      <c r="D35" s="63"/>
      <c r="E35" s="62"/>
      <c r="F35" s="63"/>
      <c r="G35" s="62"/>
      <c r="H35" s="63"/>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62"/>
      <c r="F36" s="63"/>
      <c r="G36" s="62"/>
      <c r="H36" s="63"/>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62"/>
      <c r="F37" s="63"/>
      <c r="G37" s="62"/>
      <c r="H37" s="63"/>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62"/>
      <c r="H38" s="63"/>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45382</v>
      </c>
      <c r="B40" s="29"/>
      <c r="C40" s="26">
        <f>A40+1</f>
        <v>45383</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mergeCells count="214">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I20:J20"/>
    <mergeCell ref="K20:R20"/>
    <mergeCell ref="S20:Z20"/>
    <mergeCell ref="A19:B19"/>
    <mergeCell ref="C19:D19"/>
    <mergeCell ref="E19:F19"/>
    <mergeCell ref="I19:J19"/>
    <mergeCell ref="K19:R19"/>
    <mergeCell ref="S15:Z15"/>
    <mergeCell ref="K16:L16"/>
    <mergeCell ref="M16:R16"/>
    <mergeCell ref="S16:T16"/>
    <mergeCell ref="U16:Z16"/>
    <mergeCell ref="A17:B17"/>
    <mergeCell ref="C17:D17"/>
    <mergeCell ref="E17:F17"/>
    <mergeCell ref="I17:J17"/>
    <mergeCell ref="A15:B15"/>
    <mergeCell ref="C15:D15"/>
    <mergeCell ref="E15:F15"/>
    <mergeCell ref="G15:H15"/>
    <mergeCell ref="I15:J15"/>
    <mergeCell ref="K15:R15"/>
    <mergeCell ref="K17:R17"/>
    <mergeCell ref="S17:Z17"/>
    <mergeCell ref="G17:H20"/>
    <mergeCell ref="A18:B18"/>
    <mergeCell ref="C18:D18"/>
    <mergeCell ref="E18:F18"/>
    <mergeCell ref="I18:J18"/>
    <mergeCell ref="K18:R18"/>
    <mergeCell ref="S18:Z18"/>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activeCell="AB20" sqref="AB20"/>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DATE(Setup!D5,Setup!D7+9,1)</f>
        <v>45383</v>
      </c>
      <c r="B1" s="95"/>
      <c r="C1" s="95"/>
      <c r="D1" s="95"/>
      <c r="E1" s="95"/>
      <c r="F1" s="95"/>
      <c r="G1" s="95"/>
      <c r="H1" s="95"/>
      <c r="I1" s="25"/>
      <c r="J1" s="25"/>
      <c r="K1" s="98">
        <f>DATE(YEAR(A1),MONTH(A1)-1,1)</f>
        <v>45352</v>
      </c>
      <c r="L1" s="98"/>
      <c r="M1" s="98"/>
      <c r="N1" s="98"/>
      <c r="O1" s="98"/>
      <c r="P1" s="98"/>
      <c r="Q1" s="98"/>
      <c r="S1" s="98">
        <f>DATE(YEAR(A1),MONTH(A1)+1,1)</f>
        <v>45413</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f t="shared" si="0"/>
        <v>45352</v>
      </c>
      <c r="Q3" s="36">
        <f t="shared" si="0"/>
        <v>45353</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f t="shared" si="1"/>
        <v>45413</v>
      </c>
      <c r="W3" s="36">
        <f t="shared" si="1"/>
        <v>45414</v>
      </c>
      <c r="X3" s="36">
        <f t="shared" si="1"/>
        <v>45415</v>
      </c>
      <c r="Y3" s="36">
        <f t="shared" si="1"/>
        <v>45416</v>
      </c>
    </row>
    <row r="4" spans="1:27" s="4" customFormat="1" ht="9" customHeight="1" x14ac:dyDescent="0.2">
      <c r="A4" s="95"/>
      <c r="B4" s="95"/>
      <c r="C4" s="95"/>
      <c r="D4" s="95"/>
      <c r="E4" s="95"/>
      <c r="F4" s="95"/>
      <c r="G4" s="95"/>
      <c r="H4" s="95"/>
      <c r="I4" s="25"/>
      <c r="J4" s="25"/>
      <c r="K4" s="36">
        <f t="shared" si="0"/>
        <v>45354</v>
      </c>
      <c r="L4" s="36">
        <f t="shared" si="0"/>
        <v>45355</v>
      </c>
      <c r="M4" s="36">
        <f t="shared" si="0"/>
        <v>45356</v>
      </c>
      <c r="N4" s="36">
        <f t="shared" si="0"/>
        <v>45357</v>
      </c>
      <c r="O4" s="36">
        <f t="shared" si="0"/>
        <v>45358</v>
      </c>
      <c r="P4" s="36">
        <f t="shared" si="0"/>
        <v>45359</v>
      </c>
      <c r="Q4" s="36">
        <f t="shared" si="0"/>
        <v>45360</v>
      </c>
      <c r="R4" s="3"/>
      <c r="S4" s="36">
        <f t="shared" si="1"/>
        <v>45417</v>
      </c>
      <c r="T4" s="36">
        <f t="shared" si="1"/>
        <v>45418</v>
      </c>
      <c r="U4" s="36">
        <f t="shared" si="1"/>
        <v>45419</v>
      </c>
      <c r="V4" s="36">
        <f t="shared" si="1"/>
        <v>45420</v>
      </c>
      <c r="W4" s="36">
        <f t="shared" si="1"/>
        <v>45421</v>
      </c>
      <c r="X4" s="36">
        <f t="shared" si="1"/>
        <v>45422</v>
      </c>
      <c r="Y4" s="36">
        <f t="shared" si="1"/>
        <v>45423</v>
      </c>
    </row>
    <row r="5" spans="1:27" s="4" customFormat="1" ht="9" customHeight="1" x14ac:dyDescent="0.2">
      <c r="A5" s="95"/>
      <c r="B5" s="95"/>
      <c r="C5" s="95"/>
      <c r="D5" s="95"/>
      <c r="E5" s="95"/>
      <c r="F5" s="95"/>
      <c r="G5" s="95"/>
      <c r="H5" s="95"/>
      <c r="I5" s="25"/>
      <c r="J5" s="25"/>
      <c r="K5" s="36">
        <f t="shared" si="0"/>
        <v>45361</v>
      </c>
      <c r="L5" s="36">
        <f t="shared" si="0"/>
        <v>45362</v>
      </c>
      <c r="M5" s="36">
        <f t="shared" si="0"/>
        <v>45363</v>
      </c>
      <c r="N5" s="36">
        <f t="shared" si="0"/>
        <v>45364</v>
      </c>
      <c r="O5" s="36">
        <f t="shared" si="0"/>
        <v>45365</v>
      </c>
      <c r="P5" s="36">
        <f t="shared" si="0"/>
        <v>45366</v>
      </c>
      <c r="Q5" s="36">
        <f t="shared" si="0"/>
        <v>45367</v>
      </c>
      <c r="R5" s="3"/>
      <c r="S5" s="36">
        <f t="shared" si="1"/>
        <v>45424</v>
      </c>
      <c r="T5" s="36">
        <f t="shared" si="1"/>
        <v>45425</v>
      </c>
      <c r="U5" s="36">
        <f t="shared" si="1"/>
        <v>45426</v>
      </c>
      <c r="V5" s="36">
        <f t="shared" si="1"/>
        <v>45427</v>
      </c>
      <c r="W5" s="36">
        <f t="shared" si="1"/>
        <v>45428</v>
      </c>
      <c r="X5" s="36">
        <f t="shared" si="1"/>
        <v>45429</v>
      </c>
      <c r="Y5" s="36">
        <f t="shared" si="1"/>
        <v>45430</v>
      </c>
    </row>
    <row r="6" spans="1:27" s="4" customFormat="1" ht="9" customHeight="1" x14ac:dyDescent="0.2">
      <c r="A6" s="95"/>
      <c r="B6" s="95"/>
      <c r="C6" s="95"/>
      <c r="D6" s="95"/>
      <c r="E6" s="95"/>
      <c r="F6" s="95"/>
      <c r="G6" s="95"/>
      <c r="H6" s="95"/>
      <c r="I6" s="25"/>
      <c r="J6" s="25"/>
      <c r="K6" s="36">
        <f t="shared" si="0"/>
        <v>45368</v>
      </c>
      <c r="L6" s="36">
        <f t="shared" si="0"/>
        <v>45369</v>
      </c>
      <c r="M6" s="36">
        <f t="shared" si="0"/>
        <v>45370</v>
      </c>
      <c r="N6" s="36">
        <f t="shared" si="0"/>
        <v>45371</v>
      </c>
      <c r="O6" s="36">
        <f t="shared" si="0"/>
        <v>45372</v>
      </c>
      <c r="P6" s="36">
        <f t="shared" si="0"/>
        <v>45373</v>
      </c>
      <c r="Q6" s="36">
        <f t="shared" si="0"/>
        <v>45374</v>
      </c>
      <c r="R6" s="3"/>
      <c r="S6" s="36">
        <f t="shared" si="1"/>
        <v>45431</v>
      </c>
      <c r="T6" s="36">
        <f t="shared" si="1"/>
        <v>45432</v>
      </c>
      <c r="U6" s="36">
        <f t="shared" si="1"/>
        <v>45433</v>
      </c>
      <c r="V6" s="36">
        <f t="shared" si="1"/>
        <v>45434</v>
      </c>
      <c r="W6" s="36">
        <f t="shared" si="1"/>
        <v>45435</v>
      </c>
      <c r="X6" s="36">
        <f t="shared" si="1"/>
        <v>45436</v>
      </c>
      <c r="Y6" s="36">
        <f t="shared" si="1"/>
        <v>45437</v>
      </c>
    </row>
    <row r="7" spans="1:27" s="4" customFormat="1" ht="9" customHeight="1" x14ac:dyDescent="0.2">
      <c r="A7" s="95"/>
      <c r="B7" s="95"/>
      <c r="C7" s="95"/>
      <c r="D7" s="95"/>
      <c r="E7" s="95"/>
      <c r="F7" s="95"/>
      <c r="G7" s="95"/>
      <c r="H7" s="95"/>
      <c r="I7" s="25"/>
      <c r="J7" s="25"/>
      <c r="K7" s="36">
        <f t="shared" si="0"/>
        <v>45375</v>
      </c>
      <c r="L7" s="36">
        <f t="shared" si="0"/>
        <v>45376</v>
      </c>
      <c r="M7" s="36">
        <f t="shared" si="0"/>
        <v>45377</v>
      </c>
      <c r="N7" s="36">
        <f t="shared" si="0"/>
        <v>45378</v>
      </c>
      <c r="O7" s="36">
        <f t="shared" si="0"/>
        <v>45379</v>
      </c>
      <c r="P7" s="36">
        <f t="shared" si="0"/>
        <v>45380</v>
      </c>
      <c r="Q7" s="36">
        <f t="shared" si="0"/>
        <v>45381</v>
      </c>
      <c r="R7" s="3"/>
      <c r="S7" s="36">
        <f t="shared" si="1"/>
        <v>45438</v>
      </c>
      <c r="T7" s="36">
        <f t="shared" si="1"/>
        <v>45439</v>
      </c>
      <c r="U7" s="36">
        <f t="shared" si="1"/>
        <v>45440</v>
      </c>
      <c r="V7" s="36">
        <f t="shared" si="1"/>
        <v>45441</v>
      </c>
      <c r="W7" s="36">
        <f t="shared" si="1"/>
        <v>45442</v>
      </c>
      <c r="X7" s="36">
        <f t="shared" si="1"/>
        <v>45443</v>
      </c>
      <c r="Y7" s="36" t="str">
        <f t="shared" si="1"/>
        <v/>
      </c>
    </row>
    <row r="8" spans="1:27" s="5" customFormat="1" ht="9" customHeight="1" x14ac:dyDescent="0.2">
      <c r="A8" s="44"/>
      <c r="B8" s="44"/>
      <c r="C8" s="44"/>
      <c r="D8" s="44"/>
      <c r="E8" s="44"/>
      <c r="F8" s="44"/>
      <c r="G8" s="44"/>
      <c r="H8" s="44"/>
      <c r="I8" s="43"/>
      <c r="J8" s="43"/>
      <c r="K8" s="36">
        <f t="shared" si="0"/>
        <v>45382</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45382</v>
      </c>
      <c r="B9" s="97"/>
      <c r="C9" s="97">
        <f>C10</f>
        <v>45383</v>
      </c>
      <c r="D9" s="97"/>
      <c r="E9" s="97">
        <f>E10</f>
        <v>45384</v>
      </c>
      <c r="F9" s="97"/>
      <c r="G9" s="97">
        <f>G10</f>
        <v>45385</v>
      </c>
      <c r="H9" s="97"/>
      <c r="I9" s="97">
        <f>I10</f>
        <v>45386</v>
      </c>
      <c r="J9" s="97"/>
      <c r="K9" s="97">
        <f>K10</f>
        <v>45387</v>
      </c>
      <c r="L9" s="97"/>
      <c r="M9" s="97"/>
      <c r="N9" s="97"/>
      <c r="O9" s="97"/>
      <c r="P9" s="97"/>
      <c r="Q9" s="97"/>
      <c r="R9" s="97"/>
      <c r="S9" s="97">
        <f>S10</f>
        <v>45388</v>
      </c>
      <c r="T9" s="97"/>
      <c r="U9" s="97"/>
      <c r="V9" s="97"/>
      <c r="W9" s="97"/>
      <c r="X9" s="97"/>
      <c r="Y9" s="97"/>
      <c r="Z9" s="99"/>
    </row>
    <row r="10" spans="1:27" s="1" customFormat="1" ht="18" x14ac:dyDescent="0.2">
      <c r="A10" s="28">
        <f>$A$1-(WEEKDAY($A$1,1)-(start_day-1))-IF((WEEKDAY($A$1,1)-(start_day-1))&lt;=0,7,0)+1</f>
        <v>45382</v>
      </c>
      <c r="B10" s="29"/>
      <c r="C10" s="26">
        <f>A10+1</f>
        <v>45383</v>
      </c>
      <c r="D10" s="27"/>
      <c r="E10" s="26">
        <f>C10+1</f>
        <v>45384</v>
      </c>
      <c r="F10" s="27"/>
      <c r="G10" s="26">
        <f>E10+1</f>
        <v>45385</v>
      </c>
      <c r="H10" s="27"/>
      <c r="I10" s="26">
        <f>G10+1</f>
        <v>45386</v>
      </c>
      <c r="J10" s="27"/>
      <c r="K10" s="79">
        <f>I10+1</f>
        <v>45387</v>
      </c>
      <c r="L10" s="80"/>
      <c r="M10" s="81"/>
      <c r="N10" s="81"/>
      <c r="O10" s="81"/>
      <c r="P10" s="81"/>
      <c r="Q10" s="81"/>
      <c r="R10" s="82"/>
      <c r="S10" s="67">
        <f>K10+1</f>
        <v>45388</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45389</v>
      </c>
      <c r="B16" s="29"/>
      <c r="C16" s="26">
        <f>A16+1</f>
        <v>45390</v>
      </c>
      <c r="D16" s="27"/>
      <c r="E16" s="26">
        <f>C16+1</f>
        <v>45391</v>
      </c>
      <c r="F16" s="27"/>
      <c r="G16" s="26">
        <f>E16+1</f>
        <v>45392</v>
      </c>
      <c r="H16" s="27"/>
      <c r="I16" s="26">
        <f>G16+1</f>
        <v>45393</v>
      </c>
      <c r="J16" s="27"/>
      <c r="K16" s="79">
        <f>I16+1</f>
        <v>45394</v>
      </c>
      <c r="L16" s="80"/>
      <c r="M16" s="81"/>
      <c r="N16" s="81"/>
      <c r="O16" s="81"/>
      <c r="P16" s="81"/>
      <c r="Q16" s="81"/>
      <c r="R16" s="82"/>
      <c r="S16" s="67">
        <f>K16+1</f>
        <v>45395</v>
      </c>
      <c r="T16" s="68"/>
      <c r="U16" s="69"/>
      <c r="V16" s="69"/>
      <c r="W16" s="69"/>
      <c r="X16" s="69"/>
      <c r="Y16" s="69"/>
      <c r="Z16" s="70"/>
    </row>
    <row r="17" spans="1:27" s="1" customFormat="1" x14ac:dyDescent="0.2">
      <c r="A17" s="64"/>
      <c r="B17" s="65"/>
      <c r="C17" s="62"/>
      <c r="D17" s="63"/>
      <c r="E17" s="62"/>
      <c r="F17" s="63"/>
      <c r="G17" s="62"/>
      <c r="H17" s="63"/>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62"/>
      <c r="H18" s="63"/>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62"/>
      <c r="H19" s="63"/>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62"/>
      <c r="H20" s="63"/>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45396</v>
      </c>
      <c r="B22" s="29"/>
      <c r="C22" s="26">
        <f>A22+1</f>
        <v>45397</v>
      </c>
      <c r="D22" s="27"/>
      <c r="E22" s="26">
        <f>C22+1</f>
        <v>45398</v>
      </c>
      <c r="F22" s="27"/>
      <c r="G22" s="26">
        <f>E22+1</f>
        <v>45399</v>
      </c>
      <c r="H22" s="27"/>
      <c r="I22" s="26">
        <f>G22+1</f>
        <v>45400</v>
      </c>
      <c r="J22" s="27"/>
      <c r="K22" s="79">
        <f>I22+1</f>
        <v>45401</v>
      </c>
      <c r="L22" s="80"/>
      <c r="M22" s="81"/>
      <c r="N22" s="81"/>
      <c r="O22" s="81"/>
      <c r="P22" s="81"/>
      <c r="Q22" s="81"/>
      <c r="R22" s="82"/>
      <c r="S22" s="67">
        <f>K22+1</f>
        <v>45402</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62"/>
      <c r="H24" s="63"/>
      <c r="I24" s="62"/>
      <c r="J24" s="63"/>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62"/>
      <c r="H25" s="63"/>
      <c r="I25" s="62"/>
      <c r="J25" s="63"/>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45403</v>
      </c>
      <c r="B28" s="29"/>
      <c r="C28" s="26">
        <f>A28+1</f>
        <v>45404</v>
      </c>
      <c r="D28" s="27"/>
      <c r="E28" s="26">
        <f>C28+1</f>
        <v>45405</v>
      </c>
      <c r="F28" s="27"/>
      <c r="G28" s="26">
        <f>E28+1</f>
        <v>45406</v>
      </c>
      <c r="H28" s="27"/>
      <c r="I28" s="26">
        <f>G28+1</f>
        <v>45407</v>
      </c>
      <c r="J28" s="27"/>
      <c r="K28" s="79">
        <f>I28+1</f>
        <v>45408</v>
      </c>
      <c r="L28" s="80"/>
      <c r="M28" s="81"/>
      <c r="N28" s="81"/>
      <c r="O28" s="81"/>
      <c r="P28" s="81"/>
      <c r="Q28" s="81"/>
      <c r="R28" s="82"/>
      <c r="S28" s="67">
        <f>K28+1</f>
        <v>45409</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62"/>
      <c r="J30" s="63"/>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62"/>
      <c r="J31" s="63"/>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45410</v>
      </c>
      <c r="B34" s="29"/>
      <c r="C34" s="26">
        <f>A34+1</f>
        <v>45411</v>
      </c>
      <c r="D34" s="27"/>
      <c r="E34" s="26">
        <f>C34+1</f>
        <v>45412</v>
      </c>
      <c r="F34" s="27"/>
      <c r="G34" s="26">
        <f>E34+1</f>
        <v>45413</v>
      </c>
      <c r="H34" s="27"/>
      <c r="I34" s="26">
        <f>G34+1</f>
        <v>45414</v>
      </c>
      <c r="J34" s="27"/>
      <c r="K34" s="79">
        <f>I34+1</f>
        <v>45415</v>
      </c>
      <c r="L34" s="80"/>
      <c r="M34" s="81"/>
      <c r="N34" s="81"/>
      <c r="O34" s="81"/>
      <c r="P34" s="81"/>
      <c r="Q34" s="81"/>
      <c r="R34" s="82"/>
      <c r="S34" s="67">
        <f>K34+1</f>
        <v>45416</v>
      </c>
      <c r="T34" s="68"/>
      <c r="U34" s="69"/>
      <c r="V34" s="69"/>
      <c r="W34" s="69"/>
      <c r="X34" s="69"/>
      <c r="Y34" s="69"/>
      <c r="Z34" s="70"/>
    </row>
    <row r="35" spans="1:27" s="1" customFormat="1" x14ac:dyDescent="0.2">
      <c r="A35" s="64"/>
      <c r="B35" s="65"/>
      <c r="C35" s="62"/>
      <c r="D35" s="63"/>
      <c r="E35" s="62"/>
      <c r="F35" s="63"/>
      <c r="G35" s="62"/>
      <c r="H35" s="63"/>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62"/>
      <c r="F36" s="63"/>
      <c r="G36" s="62"/>
      <c r="H36" s="63"/>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62"/>
      <c r="F37" s="63"/>
      <c r="G37" s="62"/>
      <c r="H37" s="63"/>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62"/>
      <c r="H38" s="63"/>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45417</v>
      </c>
      <c r="B40" s="29"/>
      <c r="C40" s="26">
        <f>A40+1</f>
        <v>45418</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sheetProtection algorithmName="SHA-512" hashValue="vETsDKqFPswt4My/MwgvSWfePfV5JARmIFJLoO2Wm7vD2sNPX3xREQ43B6nX+Oi4Fr5HHZiiCamW3wSnJzj1nw==" saltValue="HqOX92zvt57rA6pdOIJevg==" spinCount="100000" sheet="1" objects="1" scenarios="1"/>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topLeftCell="A7" workbookViewId="0">
      <selection activeCell="G17" sqref="G17:H20"/>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DATE(Setup!D5,Setup!D7+10,1)</f>
        <v>45413</v>
      </c>
      <c r="B1" s="95"/>
      <c r="C1" s="95"/>
      <c r="D1" s="95"/>
      <c r="E1" s="95"/>
      <c r="F1" s="95"/>
      <c r="G1" s="95"/>
      <c r="H1" s="95"/>
      <c r="I1" s="25"/>
      <c r="J1" s="25"/>
      <c r="K1" s="98">
        <f>DATE(YEAR(A1),MONTH(A1)-1,1)</f>
        <v>45383</v>
      </c>
      <c r="L1" s="98"/>
      <c r="M1" s="98"/>
      <c r="N1" s="98"/>
      <c r="O1" s="98"/>
      <c r="P1" s="98"/>
      <c r="Q1" s="98"/>
      <c r="S1" s="98">
        <f>DATE(YEAR(A1),MONTH(A1)+1,1)</f>
        <v>45444</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f t="shared" si="0"/>
        <v>45383</v>
      </c>
      <c r="M3" s="36">
        <f t="shared" si="0"/>
        <v>45384</v>
      </c>
      <c r="N3" s="36">
        <f t="shared" si="0"/>
        <v>45385</v>
      </c>
      <c r="O3" s="36">
        <f t="shared" si="0"/>
        <v>45386</v>
      </c>
      <c r="P3" s="36">
        <f t="shared" si="0"/>
        <v>45387</v>
      </c>
      <c r="Q3" s="36">
        <f t="shared" si="0"/>
        <v>45388</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t="str">
        <f t="shared" si="1"/>
        <v/>
      </c>
      <c r="Y3" s="36">
        <f t="shared" si="1"/>
        <v>45444</v>
      </c>
    </row>
    <row r="4" spans="1:27" s="4" customFormat="1" ht="9" customHeight="1" x14ac:dyDescent="0.2">
      <c r="A4" s="95"/>
      <c r="B4" s="95"/>
      <c r="C4" s="95"/>
      <c r="D4" s="95"/>
      <c r="E4" s="95"/>
      <c r="F4" s="95"/>
      <c r="G4" s="95"/>
      <c r="H4" s="95"/>
      <c r="I4" s="25"/>
      <c r="J4" s="25"/>
      <c r="K4" s="36">
        <f t="shared" si="0"/>
        <v>45389</v>
      </c>
      <c r="L4" s="36">
        <f t="shared" si="0"/>
        <v>45390</v>
      </c>
      <c r="M4" s="36">
        <f t="shared" si="0"/>
        <v>45391</v>
      </c>
      <c r="N4" s="36">
        <f t="shared" si="0"/>
        <v>45392</v>
      </c>
      <c r="O4" s="36">
        <f t="shared" si="0"/>
        <v>45393</v>
      </c>
      <c r="P4" s="36">
        <f t="shared" si="0"/>
        <v>45394</v>
      </c>
      <c r="Q4" s="36">
        <f t="shared" si="0"/>
        <v>45395</v>
      </c>
      <c r="R4" s="3"/>
      <c r="S4" s="36">
        <f t="shared" si="1"/>
        <v>45445</v>
      </c>
      <c r="T4" s="36">
        <f t="shared" si="1"/>
        <v>45446</v>
      </c>
      <c r="U4" s="36">
        <f t="shared" si="1"/>
        <v>45447</v>
      </c>
      <c r="V4" s="36">
        <f t="shared" si="1"/>
        <v>45448</v>
      </c>
      <c r="W4" s="36">
        <f t="shared" si="1"/>
        <v>45449</v>
      </c>
      <c r="X4" s="36">
        <f t="shared" si="1"/>
        <v>45450</v>
      </c>
      <c r="Y4" s="36">
        <f t="shared" si="1"/>
        <v>45451</v>
      </c>
    </row>
    <row r="5" spans="1:27" s="4" customFormat="1" ht="9" customHeight="1" x14ac:dyDescent="0.2">
      <c r="A5" s="95"/>
      <c r="B5" s="95"/>
      <c r="C5" s="95"/>
      <c r="D5" s="95"/>
      <c r="E5" s="95"/>
      <c r="F5" s="95"/>
      <c r="G5" s="95"/>
      <c r="H5" s="95"/>
      <c r="I5" s="25"/>
      <c r="J5" s="25"/>
      <c r="K5" s="36">
        <f t="shared" si="0"/>
        <v>45396</v>
      </c>
      <c r="L5" s="36">
        <f t="shared" si="0"/>
        <v>45397</v>
      </c>
      <c r="M5" s="36">
        <f t="shared" si="0"/>
        <v>45398</v>
      </c>
      <c r="N5" s="36">
        <f t="shared" si="0"/>
        <v>45399</v>
      </c>
      <c r="O5" s="36">
        <f t="shared" si="0"/>
        <v>45400</v>
      </c>
      <c r="P5" s="36">
        <f t="shared" si="0"/>
        <v>45401</v>
      </c>
      <c r="Q5" s="36">
        <f t="shared" si="0"/>
        <v>45402</v>
      </c>
      <c r="R5" s="3"/>
      <c r="S5" s="36">
        <f t="shared" si="1"/>
        <v>45452</v>
      </c>
      <c r="T5" s="36">
        <f t="shared" si="1"/>
        <v>45453</v>
      </c>
      <c r="U5" s="36">
        <f t="shared" si="1"/>
        <v>45454</v>
      </c>
      <c r="V5" s="36">
        <f t="shared" si="1"/>
        <v>45455</v>
      </c>
      <c r="W5" s="36">
        <f t="shared" si="1"/>
        <v>45456</v>
      </c>
      <c r="X5" s="36">
        <f t="shared" si="1"/>
        <v>45457</v>
      </c>
      <c r="Y5" s="36">
        <f t="shared" si="1"/>
        <v>45458</v>
      </c>
    </row>
    <row r="6" spans="1:27" s="4" customFormat="1" ht="9" customHeight="1" x14ac:dyDescent="0.2">
      <c r="A6" s="95"/>
      <c r="B6" s="95"/>
      <c r="C6" s="95"/>
      <c r="D6" s="95"/>
      <c r="E6" s="95"/>
      <c r="F6" s="95"/>
      <c r="G6" s="95"/>
      <c r="H6" s="95"/>
      <c r="I6" s="25"/>
      <c r="J6" s="25"/>
      <c r="K6" s="36">
        <f t="shared" si="0"/>
        <v>45403</v>
      </c>
      <c r="L6" s="36">
        <f t="shared" si="0"/>
        <v>45404</v>
      </c>
      <c r="M6" s="36">
        <f t="shared" si="0"/>
        <v>45405</v>
      </c>
      <c r="N6" s="36">
        <f t="shared" si="0"/>
        <v>45406</v>
      </c>
      <c r="O6" s="36">
        <f t="shared" si="0"/>
        <v>45407</v>
      </c>
      <c r="P6" s="36">
        <f t="shared" si="0"/>
        <v>45408</v>
      </c>
      <c r="Q6" s="36">
        <f t="shared" si="0"/>
        <v>45409</v>
      </c>
      <c r="R6" s="3"/>
      <c r="S6" s="36">
        <f t="shared" si="1"/>
        <v>45459</v>
      </c>
      <c r="T6" s="36">
        <f t="shared" si="1"/>
        <v>45460</v>
      </c>
      <c r="U6" s="36">
        <f t="shared" si="1"/>
        <v>45461</v>
      </c>
      <c r="V6" s="36">
        <f t="shared" si="1"/>
        <v>45462</v>
      </c>
      <c r="W6" s="36">
        <f t="shared" si="1"/>
        <v>45463</v>
      </c>
      <c r="X6" s="36">
        <f t="shared" si="1"/>
        <v>45464</v>
      </c>
      <c r="Y6" s="36">
        <f t="shared" si="1"/>
        <v>45465</v>
      </c>
    </row>
    <row r="7" spans="1:27" s="4" customFormat="1" ht="9" customHeight="1" x14ac:dyDescent="0.2">
      <c r="A7" s="95"/>
      <c r="B7" s="95"/>
      <c r="C7" s="95"/>
      <c r="D7" s="95"/>
      <c r="E7" s="95"/>
      <c r="F7" s="95"/>
      <c r="G7" s="95"/>
      <c r="H7" s="95"/>
      <c r="I7" s="25"/>
      <c r="J7" s="25"/>
      <c r="K7" s="36">
        <f t="shared" si="0"/>
        <v>45410</v>
      </c>
      <c r="L7" s="36">
        <f t="shared" si="0"/>
        <v>45411</v>
      </c>
      <c r="M7" s="36">
        <f t="shared" si="0"/>
        <v>45412</v>
      </c>
      <c r="N7" s="36" t="str">
        <f t="shared" si="0"/>
        <v/>
      </c>
      <c r="O7" s="36" t="str">
        <f t="shared" si="0"/>
        <v/>
      </c>
      <c r="P7" s="36" t="str">
        <f t="shared" si="0"/>
        <v/>
      </c>
      <c r="Q7" s="36" t="str">
        <f t="shared" si="0"/>
        <v/>
      </c>
      <c r="R7" s="3"/>
      <c r="S7" s="36">
        <f t="shared" si="1"/>
        <v>45466</v>
      </c>
      <c r="T7" s="36">
        <f t="shared" si="1"/>
        <v>45467</v>
      </c>
      <c r="U7" s="36">
        <f t="shared" si="1"/>
        <v>45468</v>
      </c>
      <c r="V7" s="36">
        <f t="shared" si="1"/>
        <v>45469</v>
      </c>
      <c r="W7" s="36">
        <f t="shared" si="1"/>
        <v>45470</v>
      </c>
      <c r="X7" s="36">
        <f t="shared" si="1"/>
        <v>45471</v>
      </c>
      <c r="Y7" s="36">
        <f t="shared" si="1"/>
        <v>45472</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f t="shared" si="1"/>
        <v>45473</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45410</v>
      </c>
      <c r="B9" s="97"/>
      <c r="C9" s="97">
        <f>C10</f>
        <v>45411</v>
      </c>
      <c r="D9" s="97"/>
      <c r="E9" s="97">
        <f>E10</f>
        <v>45412</v>
      </c>
      <c r="F9" s="97"/>
      <c r="G9" s="97">
        <f>G10</f>
        <v>45413</v>
      </c>
      <c r="H9" s="97"/>
      <c r="I9" s="97">
        <f>I10</f>
        <v>45414</v>
      </c>
      <c r="J9" s="97"/>
      <c r="K9" s="97">
        <f>K10</f>
        <v>45415</v>
      </c>
      <c r="L9" s="97"/>
      <c r="M9" s="97"/>
      <c r="N9" s="97"/>
      <c r="O9" s="97"/>
      <c r="P9" s="97"/>
      <c r="Q9" s="97"/>
      <c r="R9" s="97"/>
      <c r="S9" s="97">
        <f>S10</f>
        <v>45416</v>
      </c>
      <c r="T9" s="97"/>
      <c r="U9" s="97"/>
      <c r="V9" s="97"/>
      <c r="W9" s="97"/>
      <c r="X9" s="97"/>
      <c r="Y9" s="97"/>
      <c r="Z9" s="99"/>
    </row>
    <row r="10" spans="1:27" s="1" customFormat="1" ht="18" x14ac:dyDescent="0.2">
      <c r="A10" s="28">
        <f>$A$1-(WEEKDAY($A$1,1)-(start_day-1))-IF((WEEKDAY($A$1,1)-(start_day-1))&lt;=0,7,0)+1</f>
        <v>45410</v>
      </c>
      <c r="B10" s="29"/>
      <c r="C10" s="26">
        <f>A10+1</f>
        <v>45411</v>
      </c>
      <c r="D10" s="27"/>
      <c r="E10" s="26">
        <f>C10+1</f>
        <v>45412</v>
      </c>
      <c r="F10" s="27"/>
      <c r="G10" s="26">
        <f>E10+1</f>
        <v>45413</v>
      </c>
      <c r="H10" s="27"/>
      <c r="I10" s="26">
        <f>G10+1</f>
        <v>45414</v>
      </c>
      <c r="J10" s="27"/>
      <c r="K10" s="79">
        <f>I10+1</f>
        <v>45415</v>
      </c>
      <c r="L10" s="80"/>
      <c r="M10" s="81"/>
      <c r="N10" s="81"/>
      <c r="O10" s="81"/>
      <c r="P10" s="81"/>
      <c r="Q10" s="81"/>
      <c r="R10" s="82"/>
      <c r="S10" s="67">
        <f>K10+1</f>
        <v>45416</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45417</v>
      </c>
      <c r="B16" s="29"/>
      <c r="C16" s="26">
        <f>A16+1</f>
        <v>45418</v>
      </c>
      <c r="D16" s="27"/>
      <c r="E16" s="26">
        <f>C16+1</f>
        <v>45419</v>
      </c>
      <c r="F16" s="27"/>
      <c r="G16" s="26">
        <f>E16+1</f>
        <v>45420</v>
      </c>
      <c r="H16" s="27"/>
      <c r="I16" s="26">
        <f>G16+1</f>
        <v>45421</v>
      </c>
      <c r="J16" s="27"/>
      <c r="K16" s="79">
        <f>I16+1</f>
        <v>45422</v>
      </c>
      <c r="L16" s="80"/>
      <c r="M16" s="81"/>
      <c r="N16" s="81"/>
      <c r="O16" s="81"/>
      <c r="P16" s="81"/>
      <c r="Q16" s="81"/>
      <c r="R16" s="82"/>
      <c r="S16" s="67">
        <f>K16+1</f>
        <v>45423</v>
      </c>
      <c r="T16" s="68"/>
      <c r="U16" s="69"/>
      <c r="V16" s="69"/>
      <c r="W16" s="69"/>
      <c r="X16" s="69"/>
      <c r="Y16" s="69"/>
      <c r="Z16" s="70"/>
    </row>
    <row r="17" spans="1:27" s="1" customFormat="1" x14ac:dyDescent="0.2">
      <c r="A17" s="64"/>
      <c r="B17" s="65"/>
      <c r="C17" s="62"/>
      <c r="D17" s="63"/>
      <c r="E17" s="62"/>
      <c r="F17" s="63"/>
      <c r="G17" s="87"/>
      <c r="H17" s="90"/>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87"/>
      <c r="H18" s="90"/>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87"/>
      <c r="H19" s="90"/>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87"/>
      <c r="H20" s="90"/>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45424</v>
      </c>
      <c r="B22" s="29"/>
      <c r="C22" s="26">
        <f>A22+1</f>
        <v>45425</v>
      </c>
      <c r="D22" s="27"/>
      <c r="E22" s="26">
        <f>C22+1</f>
        <v>45426</v>
      </c>
      <c r="F22" s="27"/>
      <c r="G22" s="26">
        <f>E22+1</f>
        <v>45427</v>
      </c>
      <c r="H22" s="27"/>
      <c r="I22" s="26">
        <f>G22+1</f>
        <v>45428</v>
      </c>
      <c r="J22" s="27"/>
      <c r="K22" s="79">
        <f>I22+1</f>
        <v>45429</v>
      </c>
      <c r="L22" s="80"/>
      <c r="M22" s="81"/>
      <c r="N22" s="81"/>
      <c r="O22" s="81"/>
      <c r="P22" s="81"/>
      <c r="Q22" s="81"/>
      <c r="R22" s="82"/>
      <c r="S22" s="67">
        <f>K22+1</f>
        <v>45430</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62"/>
      <c r="H24" s="63"/>
      <c r="I24" s="62"/>
      <c r="J24" s="63"/>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62"/>
      <c r="H25" s="63"/>
      <c r="I25" s="62"/>
      <c r="J25" s="63"/>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45431</v>
      </c>
      <c r="B28" s="29"/>
      <c r="C28" s="26">
        <f>A28+1</f>
        <v>45432</v>
      </c>
      <c r="D28" s="27"/>
      <c r="E28" s="26">
        <f>C28+1</f>
        <v>45433</v>
      </c>
      <c r="F28" s="27"/>
      <c r="G28" s="26">
        <f>E28+1</f>
        <v>45434</v>
      </c>
      <c r="H28" s="27"/>
      <c r="I28" s="26">
        <f>G28+1</f>
        <v>45435</v>
      </c>
      <c r="J28" s="27"/>
      <c r="K28" s="79">
        <f>I28+1</f>
        <v>45436</v>
      </c>
      <c r="L28" s="80"/>
      <c r="M28" s="81"/>
      <c r="N28" s="81"/>
      <c r="O28" s="81"/>
      <c r="P28" s="81"/>
      <c r="Q28" s="81"/>
      <c r="R28" s="82"/>
      <c r="S28" s="67">
        <f>K28+1</f>
        <v>45437</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62"/>
      <c r="J30" s="63"/>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62"/>
      <c r="J31" s="63"/>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45438</v>
      </c>
      <c r="B34" s="29"/>
      <c r="C34" s="26">
        <f>A34+1</f>
        <v>45439</v>
      </c>
      <c r="D34" s="27"/>
      <c r="E34" s="26">
        <f>C34+1</f>
        <v>45440</v>
      </c>
      <c r="F34" s="27"/>
      <c r="G34" s="26">
        <f>E34+1</f>
        <v>45441</v>
      </c>
      <c r="H34" s="27"/>
      <c r="I34" s="26">
        <f>G34+1</f>
        <v>45442</v>
      </c>
      <c r="J34" s="27"/>
      <c r="K34" s="79">
        <f>I34+1</f>
        <v>45443</v>
      </c>
      <c r="L34" s="80"/>
      <c r="M34" s="81"/>
      <c r="N34" s="81"/>
      <c r="O34" s="81"/>
      <c r="P34" s="81"/>
      <c r="Q34" s="81"/>
      <c r="R34" s="82"/>
      <c r="S34" s="67">
        <f>K34+1</f>
        <v>45444</v>
      </c>
      <c r="T34" s="68"/>
      <c r="U34" s="69"/>
      <c r="V34" s="69"/>
      <c r="W34" s="69"/>
      <c r="X34" s="69"/>
      <c r="Y34" s="69"/>
      <c r="Z34" s="70"/>
    </row>
    <row r="35" spans="1:27" s="1" customFormat="1" x14ac:dyDescent="0.2">
      <c r="A35" s="64"/>
      <c r="B35" s="65"/>
      <c r="C35" s="62"/>
      <c r="D35" s="63"/>
      <c r="E35" s="62"/>
      <c r="F35" s="63"/>
      <c r="G35" s="62"/>
      <c r="H35" s="63"/>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62"/>
      <c r="F36" s="63"/>
      <c r="G36" s="62"/>
      <c r="H36" s="63"/>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62"/>
      <c r="F37" s="63"/>
      <c r="G37" s="62"/>
      <c r="H37" s="63"/>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62"/>
      <c r="H38" s="63"/>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45445</v>
      </c>
      <c r="B40" s="29"/>
      <c r="C40" s="26">
        <f>A40+1</f>
        <v>45446</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mergeCells count="214">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I20:J20"/>
    <mergeCell ref="K20:R20"/>
    <mergeCell ref="S20:Z20"/>
    <mergeCell ref="A19:B19"/>
    <mergeCell ref="C19:D19"/>
    <mergeCell ref="E19:F19"/>
    <mergeCell ref="I19:J19"/>
    <mergeCell ref="K19:R19"/>
    <mergeCell ref="S15:Z15"/>
    <mergeCell ref="K16:L16"/>
    <mergeCell ref="M16:R16"/>
    <mergeCell ref="S16:T16"/>
    <mergeCell ref="U16:Z16"/>
    <mergeCell ref="A17:B17"/>
    <mergeCell ref="C17:D17"/>
    <mergeCell ref="E17:F17"/>
    <mergeCell ref="I17:J17"/>
    <mergeCell ref="A15:B15"/>
    <mergeCell ref="C15:D15"/>
    <mergeCell ref="E15:F15"/>
    <mergeCell ref="G15:H15"/>
    <mergeCell ref="I15:J15"/>
    <mergeCell ref="K15:R15"/>
    <mergeCell ref="K17:R17"/>
    <mergeCell ref="S17:Z17"/>
    <mergeCell ref="G17:H20"/>
    <mergeCell ref="A18:B18"/>
    <mergeCell ref="C18:D18"/>
    <mergeCell ref="E18:F18"/>
    <mergeCell ref="I18:J18"/>
    <mergeCell ref="K18:R18"/>
    <mergeCell ref="S18:Z18"/>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45"/>
  <sheetViews>
    <sheetView showGridLines="0" workbookViewId="0">
      <selection activeCell="AB20" sqref="AB20"/>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DATE(Setup!D5,Setup!D7+11,1)</f>
        <v>45444</v>
      </c>
      <c r="B1" s="95"/>
      <c r="C1" s="95"/>
      <c r="D1" s="95"/>
      <c r="E1" s="95"/>
      <c r="F1" s="95"/>
      <c r="G1" s="95"/>
      <c r="H1" s="95"/>
      <c r="I1" s="25"/>
      <c r="J1" s="25"/>
      <c r="K1" s="98">
        <f>DATE(YEAR(A1),MONTH(A1)-1,1)</f>
        <v>45413</v>
      </c>
      <c r="L1" s="98"/>
      <c r="M1" s="98"/>
      <c r="N1" s="98"/>
      <c r="O1" s="98"/>
      <c r="P1" s="98"/>
      <c r="Q1" s="98"/>
      <c r="S1" s="98">
        <f>DATE(YEAR(A1),MONTH(A1)+1,1)</f>
        <v>45474</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f t="shared" si="0"/>
        <v>45413</v>
      </c>
      <c r="O3" s="36">
        <f t="shared" si="0"/>
        <v>45414</v>
      </c>
      <c r="P3" s="36">
        <f t="shared" si="0"/>
        <v>45415</v>
      </c>
      <c r="Q3" s="36">
        <f t="shared" si="0"/>
        <v>45416</v>
      </c>
      <c r="R3" s="3"/>
      <c r="S3" s="36" t="str">
        <f t="shared" ref="S3:Y8" si="1">IF(MONTH($S$1)&lt;&gt;MONTH($S$1-(WEEKDAY($S$1,1)-(start_day-1))-IF((WEEKDAY($S$1,1)-(start_day-1))&lt;=0,7,0)+(ROW(S3)-ROW($S$3))*7+(COLUMN(S3)-COLUMN($S$3)+1)),"",$S$1-(WEEKDAY($S$1,1)-(start_day-1))-IF((WEEKDAY($S$1,1)-(start_day-1))&lt;=0,7,0)+(ROW(S3)-ROW($S$3))*7+(COLUMN(S3)-COLUMN($S$3)+1))</f>
        <v/>
      </c>
      <c r="T3" s="36">
        <f t="shared" si="1"/>
        <v>45474</v>
      </c>
      <c r="U3" s="36">
        <f t="shared" si="1"/>
        <v>45475</v>
      </c>
      <c r="V3" s="36">
        <f t="shared" si="1"/>
        <v>45476</v>
      </c>
      <c r="W3" s="36">
        <f t="shared" si="1"/>
        <v>45477</v>
      </c>
      <c r="X3" s="36">
        <f t="shared" si="1"/>
        <v>45478</v>
      </c>
      <c r="Y3" s="36">
        <f t="shared" si="1"/>
        <v>45479</v>
      </c>
    </row>
    <row r="4" spans="1:27" s="4" customFormat="1" ht="9" customHeight="1" x14ac:dyDescent="0.2">
      <c r="A4" s="95"/>
      <c r="B4" s="95"/>
      <c r="C4" s="95"/>
      <c r="D4" s="95"/>
      <c r="E4" s="95"/>
      <c r="F4" s="95"/>
      <c r="G4" s="95"/>
      <c r="H4" s="95"/>
      <c r="I4" s="25"/>
      <c r="J4" s="25"/>
      <c r="K4" s="36">
        <f t="shared" si="0"/>
        <v>45417</v>
      </c>
      <c r="L4" s="36">
        <f t="shared" si="0"/>
        <v>45418</v>
      </c>
      <c r="M4" s="36">
        <f t="shared" si="0"/>
        <v>45419</v>
      </c>
      <c r="N4" s="36">
        <f t="shared" si="0"/>
        <v>45420</v>
      </c>
      <c r="O4" s="36">
        <f t="shared" si="0"/>
        <v>45421</v>
      </c>
      <c r="P4" s="36">
        <f t="shared" si="0"/>
        <v>45422</v>
      </c>
      <c r="Q4" s="36">
        <f t="shared" si="0"/>
        <v>45423</v>
      </c>
      <c r="R4" s="3"/>
      <c r="S4" s="36">
        <f t="shared" si="1"/>
        <v>45480</v>
      </c>
      <c r="T4" s="36">
        <f t="shared" si="1"/>
        <v>45481</v>
      </c>
      <c r="U4" s="36">
        <f t="shared" si="1"/>
        <v>45482</v>
      </c>
      <c r="V4" s="36">
        <f t="shared" si="1"/>
        <v>45483</v>
      </c>
      <c r="W4" s="36">
        <f t="shared" si="1"/>
        <v>45484</v>
      </c>
      <c r="X4" s="36">
        <f t="shared" si="1"/>
        <v>45485</v>
      </c>
      <c r="Y4" s="36">
        <f t="shared" si="1"/>
        <v>45486</v>
      </c>
    </row>
    <row r="5" spans="1:27" s="4" customFormat="1" ht="9" customHeight="1" x14ac:dyDescent="0.2">
      <c r="A5" s="95"/>
      <c r="B5" s="95"/>
      <c r="C5" s="95"/>
      <c r="D5" s="95"/>
      <c r="E5" s="95"/>
      <c r="F5" s="95"/>
      <c r="G5" s="95"/>
      <c r="H5" s="95"/>
      <c r="I5" s="25"/>
      <c r="J5" s="25"/>
      <c r="K5" s="36">
        <f t="shared" si="0"/>
        <v>45424</v>
      </c>
      <c r="L5" s="36">
        <f t="shared" si="0"/>
        <v>45425</v>
      </c>
      <c r="M5" s="36">
        <f t="shared" si="0"/>
        <v>45426</v>
      </c>
      <c r="N5" s="36">
        <f t="shared" si="0"/>
        <v>45427</v>
      </c>
      <c r="O5" s="36">
        <f t="shared" si="0"/>
        <v>45428</v>
      </c>
      <c r="P5" s="36">
        <f t="shared" si="0"/>
        <v>45429</v>
      </c>
      <c r="Q5" s="36">
        <f t="shared" si="0"/>
        <v>45430</v>
      </c>
      <c r="R5" s="3"/>
      <c r="S5" s="36">
        <f t="shared" si="1"/>
        <v>45487</v>
      </c>
      <c r="T5" s="36">
        <f t="shared" si="1"/>
        <v>45488</v>
      </c>
      <c r="U5" s="36">
        <f t="shared" si="1"/>
        <v>45489</v>
      </c>
      <c r="V5" s="36">
        <f t="shared" si="1"/>
        <v>45490</v>
      </c>
      <c r="W5" s="36">
        <f t="shared" si="1"/>
        <v>45491</v>
      </c>
      <c r="X5" s="36">
        <f t="shared" si="1"/>
        <v>45492</v>
      </c>
      <c r="Y5" s="36">
        <f t="shared" si="1"/>
        <v>45493</v>
      </c>
    </row>
    <row r="6" spans="1:27" s="4" customFormat="1" ht="9" customHeight="1" x14ac:dyDescent="0.2">
      <c r="A6" s="95"/>
      <c r="B6" s="95"/>
      <c r="C6" s="95"/>
      <c r="D6" s="95"/>
      <c r="E6" s="95"/>
      <c r="F6" s="95"/>
      <c r="G6" s="95"/>
      <c r="H6" s="95"/>
      <c r="I6" s="25"/>
      <c r="J6" s="25"/>
      <c r="K6" s="36">
        <f t="shared" si="0"/>
        <v>45431</v>
      </c>
      <c r="L6" s="36">
        <f t="shared" si="0"/>
        <v>45432</v>
      </c>
      <c r="M6" s="36">
        <f t="shared" si="0"/>
        <v>45433</v>
      </c>
      <c r="N6" s="36">
        <f t="shared" si="0"/>
        <v>45434</v>
      </c>
      <c r="O6" s="36">
        <f t="shared" si="0"/>
        <v>45435</v>
      </c>
      <c r="P6" s="36">
        <f t="shared" si="0"/>
        <v>45436</v>
      </c>
      <c r="Q6" s="36">
        <f t="shared" si="0"/>
        <v>45437</v>
      </c>
      <c r="R6" s="3"/>
      <c r="S6" s="36">
        <f t="shared" si="1"/>
        <v>45494</v>
      </c>
      <c r="T6" s="36">
        <f t="shared" si="1"/>
        <v>45495</v>
      </c>
      <c r="U6" s="36">
        <f t="shared" si="1"/>
        <v>45496</v>
      </c>
      <c r="V6" s="36">
        <f t="shared" si="1"/>
        <v>45497</v>
      </c>
      <c r="W6" s="36">
        <f t="shared" si="1"/>
        <v>45498</v>
      </c>
      <c r="X6" s="36">
        <f t="shared" si="1"/>
        <v>45499</v>
      </c>
      <c r="Y6" s="36">
        <f t="shared" si="1"/>
        <v>45500</v>
      </c>
    </row>
    <row r="7" spans="1:27" s="4" customFormat="1" ht="9" customHeight="1" x14ac:dyDescent="0.2">
      <c r="A7" s="95"/>
      <c r="B7" s="95"/>
      <c r="C7" s="95"/>
      <c r="D7" s="95"/>
      <c r="E7" s="95"/>
      <c r="F7" s="95"/>
      <c r="G7" s="95"/>
      <c r="H7" s="95"/>
      <c r="I7" s="25"/>
      <c r="J7" s="25"/>
      <c r="K7" s="36">
        <f t="shared" si="0"/>
        <v>45438</v>
      </c>
      <c r="L7" s="36">
        <f t="shared" si="0"/>
        <v>45439</v>
      </c>
      <c r="M7" s="36">
        <f t="shared" si="0"/>
        <v>45440</v>
      </c>
      <c r="N7" s="36">
        <f t="shared" si="0"/>
        <v>45441</v>
      </c>
      <c r="O7" s="36">
        <f t="shared" si="0"/>
        <v>45442</v>
      </c>
      <c r="P7" s="36">
        <f t="shared" si="0"/>
        <v>45443</v>
      </c>
      <c r="Q7" s="36" t="str">
        <f t="shared" si="0"/>
        <v/>
      </c>
      <c r="R7" s="3"/>
      <c r="S7" s="36">
        <f t="shared" si="1"/>
        <v>45501</v>
      </c>
      <c r="T7" s="36">
        <f t="shared" si="1"/>
        <v>45502</v>
      </c>
      <c r="U7" s="36">
        <f t="shared" si="1"/>
        <v>45503</v>
      </c>
      <c r="V7" s="36">
        <f t="shared" si="1"/>
        <v>45504</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45438</v>
      </c>
      <c r="B9" s="97"/>
      <c r="C9" s="97">
        <f>C10</f>
        <v>45439</v>
      </c>
      <c r="D9" s="97"/>
      <c r="E9" s="97">
        <f>E10</f>
        <v>45440</v>
      </c>
      <c r="F9" s="97"/>
      <c r="G9" s="97">
        <f>G10</f>
        <v>45441</v>
      </c>
      <c r="H9" s="97"/>
      <c r="I9" s="97">
        <f>I10</f>
        <v>45442</v>
      </c>
      <c r="J9" s="97"/>
      <c r="K9" s="97">
        <f>K10</f>
        <v>45443</v>
      </c>
      <c r="L9" s="97"/>
      <c r="M9" s="97"/>
      <c r="N9" s="97"/>
      <c r="O9" s="97"/>
      <c r="P9" s="97"/>
      <c r="Q9" s="97"/>
      <c r="R9" s="97"/>
      <c r="S9" s="97">
        <f>S10</f>
        <v>45444</v>
      </c>
      <c r="T9" s="97"/>
      <c r="U9" s="97"/>
      <c r="V9" s="97"/>
      <c r="W9" s="97"/>
      <c r="X9" s="97"/>
      <c r="Y9" s="97"/>
      <c r="Z9" s="99"/>
    </row>
    <row r="10" spans="1:27" s="1" customFormat="1" ht="18" x14ac:dyDescent="0.2">
      <c r="A10" s="28">
        <f>$A$1-(WEEKDAY($A$1,1)-(start_day-1))-IF((WEEKDAY($A$1,1)-(start_day-1))&lt;=0,7,0)+1</f>
        <v>45438</v>
      </c>
      <c r="B10" s="29"/>
      <c r="C10" s="26">
        <f>A10+1</f>
        <v>45439</v>
      </c>
      <c r="D10" s="27"/>
      <c r="E10" s="26">
        <f>C10+1</f>
        <v>45440</v>
      </c>
      <c r="F10" s="27"/>
      <c r="G10" s="26">
        <f>E10+1</f>
        <v>45441</v>
      </c>
      <c r="H10" s="27"/>
      <c r="I10" s="26">
        <f>G10+1</f>
        <v>45442</v>
      </c>
      <c r="J10" s="27"/>
      <c r="K10" s="79">
        <f>I10+1</f>
        <v>45443</v>
      </c>
      <c r="L10" s="80"/>
      <c r="M10" s="81"/>
      <c r="N10" s="81"/>
      <c r="O10" s="81"/>
      <c r="P10" s="81"/>
      <c r="Q10" s="81"/>
      <c r="R10" s="82"/>
      <c r="S10" s="67">
        <f>K10+1</f>
        <v>45444</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45445</v>
      </c>
      <c r="B16" s="29"/>
      <c r="C16" s="26">
        <f>A16+1</f>
        <v>45446</v>
      </c>
      <c r="D16" s="27"/>
      <c r="E16" s="26">
        <f>C16+1</f>
        <v>45447</v>
      </c>
      <c r="F16" s="27"/>
      <c r="G16" s="26">
        <f>E16+1</f>
        <v>45448</v>
      </c>
      <c r="H16" s="27"/>
      <c r="I16" s="26">
        <f>G16+1</f>
        <v>45449</v>
      </c>
      <c r="J16" s="27"/>
      <c r="K16" s="79">
        <f>I16+1</f>
        <v>45450</v>
      </c>
      <c r="L16" s="80"/>
      <c r="M16" s="81"/>
      <c r="N16" s="81"/>
      <c r="O16" s="81"/>
      <c r="P16" s="81"/>
      <c r="Q16" s="81"/>
      <c r="R16" s="82"/>
      <c r="S16" s="67">
        <f>K16+1</f>
        <v>45451</v>
      </c>
      <c r="T16" s="68"/>
      <c r="U16" s="69"/>
      <c r="V16" s="69"/>
      <c r="W16" s="69"/>
      <c r="X16" s="69"/>
      <c r="Y16" s="69"/>
      <c r="Z16" s="70"/>
    </row>
    <row r="17" spans="1:27" s="1" customFormat="1" x14ac:dyDescent="0.2">
      <c r="A17" s="64"/>
      <c r="B17" s="65"/>
      <c r="C17" s="62"/>
      <c r="D17" s="63"/>
      <c r="E17" s="62"/>
      <c r="F17" s="63"/>
      <c r="G17" s="62"/>
      <c r="H17" s="63"/>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62"/>
      <c r="H18" s="63"/>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62"/>
      <c r="H19" s="63"/>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62"/>
      <c r="H20" s="63"/>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45452</v>
      </c>
      <c r="B22" s="29"/>
      <c r="C22" s="26">
        <f>A22+1</f>
        <v>45453</v>
      </c>
      <c r="D22" s="27"/>
      <c r="E22" s="26">
        <f>C22+1</f>
        <v>45454</v>
      </c>
      <c r="F22" s="27"/>
      <c r="G22" s="26">
        <f>E22+1</f>
        <v>45455</v>
      </c>
      <c r="H22" s="27"/>
      <c r="I22" s="26">
        <f>G22+1</f>
        <v>45456</v>
      </c>
      <c r="J22" s="27"/>
      <c r="K22" s="79">
        <f>I22+1</f>
        <v>45457</v>
      </c>
      <c r="L22" s="80"/>
      <c r="M22" s="81"/>
      <c r="N22" s="81"/>
      <c r="O22" s="81"/>
      <c r="P22" s="81"/>
      <c r="Q22" s="81"/>
      <c r="R22" s="82"/>
      <c r="S22" s="67">
        <f>K22+1</f>
        <v>45458</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62"/>
      <c r="H24" s="63"/>
      <c r="I24" s="62"/>
      <c r="J24" s="63"/>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62"/>
      <c r="H25" s="63"/>
      <c r="I25" s="62"/>
      <c r="J25" s="63"/>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45459</v>
      </c>
      <c r="B28" s="29"/>
      <c r="C28" s="26">
        <f>A28+1</f>
        <v>45460</v>
      </c>
      <c r="D28" s="27"/>
      <c r="E28" s="26">
        <f>C28+1</f>
        <v>45461</v>
      </c>
      <c r="F28" s="27"/>
      <c r="G28" s="26">
        <f>E28+1</f>
        <v>45462</v>
      </c>
      <c r="H28" s="27"/>
      <c r="I28" s="26">
        <f>G28+1</f>
        <v>45463</v>
      </c>
      <c r="J28" s="27"/>
      <c r="K28" s="79">
        <f>I28+1</f>
        <v>45464</v>
      </c>
      <c r="L28" s="80"/>
      <c r="M28" s="81"/>
      <c r="N28" s="81"/>
      <c r="O28" s="81"/>
      <c r="P28" s="81"/>
      <c r="Q28" s="81"/>
      <c r="R28" s="82"/>
      <c r="S28" s="67">
        <f>K28+1</f>
        <v>45465</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62"/>
      <c r="J30" s="63"/>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62"/>
      <c r="J31" s="63"/>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45466</v>
      </c>
      <c r="B34" s="29"/>
      <c r="C34" s="26">
        <f>A34+1</f>
        <v>45467</v>
      </c>
      <c r="D34" s="27"/>
      <c r="E34" s="26">
        <f>C34+1</f>
        <v>45468</v>
      </c>
      <c r="F34" s="27"/>
      <c r="G34" s="26">
        <f>E34+1</f>
        <v>45469</v>
      </c>
      <c r="H34" s="27"/>
      <c r="I34" s="26">
        <f>G34+1</f>
        <v>45470</v>
      </c>
      <c r="J34" s="27"/>
      <c r="K34" s="79">
        <f>I34+1</f>
        <v>45471</v>
      </c>
      <c r="L34" s="80"/>
      <c r="M34" s="81"/>
      <c r="N34" s="81"/>
      <c r="O34" s="81"/>
      <c r="P34" s="81"/>
      <c r="Q34" s="81"/>
      <c r="R34" s="82"/>
      <c r="S34" s="67">
        <f>K34+1</f>
        <v>45472</v>
      </c>
      <c r="T34" s="68"/>
      <c r="U34" s="69"/>
      <c r="V34" s="69"/>
      <c r="W34" s="69"/>
      <c r="X34" s="69"/>
      <c r="Y34" s="69"/>
      <c r="Z34" s="70"/>
    </row>
    <row r="35" spans="1:27" s="1" customFormat="1" x14ac:dyDescent="0.2">
      <c r="A35" s="64"/>
      <c r="B35" s="65"/>
      <c r="C35" s="62"/>
      <c r="D35" s="63"/>
      <c r="E35" s="62"/>
      <c r="F35" s="63"/>
      <c r="G35" s="62"/>
      <c r="H35" s="63"/>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62"/>
      <c r="F36" s="63"/>
      <c r="G36" s="62"/>
      <c r="H36" s="63"/>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62"/>
      <c r="F37" s="63"/>
      <c r="G37" s="62"/>
      <c r="H37" s="63"/>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62"/>
      <c r="H38" s="63"/>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45473</v>
      </c>
      <c r="B40" s="29"/>
      <c r="C40" s="26">
        <f>A40+1</f>
        <v>45474</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sheetProtection algorithmName="SHA-512" hashValue="qiLW6JQsAXPWn5uYyw/l2xGcv18uBSapp00uw9dvYbGddaTmfYJ3/NxfQ3REgkqf6IS56rI/BlUN4V07E7gjQw==" saltValue="gip+gLqKPGFj52R81YVrpw==" spinCount="100000" sheet="1" objects="1" scenarios="1"/>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C00-000000000000}"/>
    <hyperlink ref="K44:Z44" r:id="rId2" display="Calendar Templates by Vertex42" xr:uid="{00000000-0004-0000-0C00-000001000000}"/>
    <hyperlink ref="K45:Z45" r:id="rId3" display="https://www.vertex42.com/calendars/" xr:uid="{00000000-0004-0000-0C00-000002000000}"/>
  </hyperlinks>
  <printOptions horizontalCentered="1"/>
  <pageMargins left="0.5" right="0.5" top="0.25" bottom="0.25" header="0.25" footer="0.25"/>
  <pageSetup scale="9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45"/>
  <sheetViews>
    <sheetView showGridLines="0" tabSelected="1" workbookViewId="0">
      <selection sqref="A1:H7"/>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DATE(Setup!D5,Setup!D7,1)</f>
        <v>45108</v>
      </c>
      <c r="B1" s="95"/>
      <c r="C1" s="95"/>
      <c r="D1" s="95"/>
      <c r="E1" s="95"/>
      <c r="F1" s="95"/>
      <c r="G1" s="95"/>
      <c r="H1" s="95"/>
      <c r="I1" s="25"/>
      <c r="J1" s="25"/>
      <c r="K1" s="98">
        <f>DATE(YEAR(A1),MONTH(A1)-1,1)</f>
        <v>45078</v>
      </c>
      <c r="L1" s="98"/>
      <c r="M1" s="98"/>
      <c r="N1" s="98"/>
      <c r="O1" s="98"/>
      <c r="P1" s="98"/>
      <c r="Q1" s="98"/>
      <c r="S1" s="98">
        <f>DATE(YEAR(A1),MONTH(A1)+1,1)</f>
        <v>45139</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f t="shared" si="0"/>
        <v>45078</v>
      </c>
      <c r="P3" s="36">
        <f t="shared" si="0"/>
        <v>45079</v>
      </c>
      <c r="Q3" s="36">
        <f t="shared" si="0"/>
        <v>45080</v>
      </c>
      <c r="R3" s="3"/>
      <c r="S3" s="36" t="str">
        <f t="shared" ref="S3:Y8" si="1">IF(MONTH($S$1)&lt;&gt;MONTH($S$1-(WEEKDAY($S$1,1)-(start_day-1))-IF((WEEKDAY($S$1,1)-(start_day-1))&lt;=0,7,0)+(ROW(S3)-ROW($S$3))*7+(COLUMN(S3)-COLUMN($S$3)+1)),"",$S$1-(WEEKDAY($S$1,1)-(start_day-1))-IF((WEEKDAY($S$1,1)-(start_day-1))&lt;=0,7,0)+(ROW(S3)-ROW($S$3))*7+(COLUMN(S3)-COLUMN($S$3)+1))</f>
        <v/>
      </c>
      <c r="T3" s="36" t="str">
        <f t="shared" si="1"/>
        <v/>
      </c>
      <c r="U3" s="36">
        <f t="shared" si="1"/>
        <v>45139</v>
      </c>
      <c r="V3" s="36">
        <f t="shared" si="1"/>
        <v>45140</v>
      </c>
      <c r="W3" s="36">
        <f t="shared" si="1"/>
        <v>45141</v>
      </c>
      <c r="X3" s="36">
        <f t="shared" si="1"/>
        <v>45142</v>
      </c>
      <c r="Y3" s="36">
        <f t="shared" si="1"/>
        <v>45143</v>
      </c>
    </row>
    <row r="4" spans="1:27" s="4" customFormat="1" ht="9" customHeight="1" x14ac:dyDescent="0.2">
      <c r="A4" s="95"/>
      <c r="B4" s="95"/>
      <c r="C4" s="95"/>
      <c r="D4" s="95"/>
      <c r="E4" s="95"/>
      <c r="F4" s="95"/>
      <c r="G4" s="95"/>
      <c r="H4" s="95"/>
      <c r="I4" s="25"/>
      <c r="J4" s="25"/>
      <c r="K4" s="36">
        <f t="shared" si="0"/>
        <v>45081</v>
      </c>
      <c r="L4" s="36">
        <f t="shared" si="0"/>
        <v>45082</v>
      </c>
      <c r="M4" s="36">
        <f t="shared" si="0"/>
        <v>45083</v>
      </c>
      <c r="N4" s="36">
        <f t="shared" si="0"/>
        <v>45084</v>
      </c>
      <c r="O4" s="36">
        <f t="shared" si="0"/>
        <v>45085</v>
      </c>
      <c r="P4" s="36">
        <f t="shared" si="0"/>
        <v>45086</v>
      </c>
      <c r="Q4" s="36">
        <f t="shared" si="0"/>
        <v>45087</v>
      </c>
      <c r="R4" s="3"/>
      <c r="S4" s="36">
        <f t="shared" si="1"/>
        <v>45144</v>
      </c>
      <c r="T4" s="36">
        <f t="shared" si="1"/>
        <v>45145</v>
      </c>
      <c r="U4" s="36">
        <f t="shared" si="1"/>
        <v>45146</v>
      </c>
      <c r="V4" s="36">
        <f t="shared" si="1"/>
        <v>45147</v>
      </c>
      <c r="W4" s="36">
        <f t="shared" si="1"/>
        <v>45148</v>
      </c>
      <c r="X4" s="36">
        <f t="shared" si="1"/>
        <v>45149</v>
      </c>
      <c r="Y4" s="36">
        <f t="shared" si="1"/>
        <v>45150</v>
      </c>
    </row>
    <row r="5" spans="1:27" s="4" customFormat="1" ht="9" customHeight="1" x14ac:dyDescent="0.2">
      <c r="A5" s="95"/>
      <c r="B5" s="95"/>
      <c r="C5" s="95"/>
      <c r="D5" s="95"/>
      <c r="E5" s="95"/>
      <c r="F5" s="95"/>
      <c r="G5" s="95"/>
      <c r="H5" s="95"/>
      <c r="I5" s="25"/>
      <c r="J5" s="25"/>
      <c r="K5" s="36">
        <f t="shared" si="0"/>
        <v>45088</v>
      </c>
      <c r="L5" s="36">
        <f t="shared" si="0"/>
        <v>45089</v>
      </c>
      <c r="M5" s="36">
        <f t="shared" si="0"/>
        <v>45090</v>
      </c>
      <c r="N5" s="36">
        <f t="shared" si="0"/>
        <v>45091</v>
      </c>
      <c r="O5" s="36">
        <f t="shared" si="0"/>
        <v>45092</v>
      </c>
      <c r="P5" s="36">
        <f t="shared" si="0"/>
        <v>45093</v>
      </c>
      <c r="Q5" s="36">
        <f t="shared" si="0"/>
        <v>45094</v>
      </c>
      <c r="R5" s="3"/>
      <c r="S5" s="36">
        <f t="shared" si="1"/>
        <v>45151</v>
      </c>
      <c r="T5" s="36">
        <f t="shared" si="1"/>
        <v>45152</v>
      </c>
      <c r="U5" s="36">
        <f t="shared" si="1"/>
        <v>45153</v>
      </c>
      <c r="V5" s="36">
        <f t="shared" si="1"/>
        <v>45154</v>
      </c>
      <c r="W5" s="36">
        <f t="shared" si="1"/>
        <v>45155</v>
      </c>
      <c r="X5" s="36">
        <f t="shared" si="1"/>
        <v>45156</v>
      </c>
      <c r="Y5" s="36">
        <f t="shared" si="1"/>
        <v>45157</v>
      </c>
    </row>
    <row r="6" spans="1:27" s="4" customFormat="1" ht="9" customHeight="1" x14ac:dyDescent="0.2">
      <c r="A6" s="95"/>
      <c r="B6" s="95"/>
      <c r="C6" s="95"/>
      <c r="D6" s="95"/>
      <c r="E6" s="95"/>
      <c r="F6" s="95"/>
      <c r="G6" s="95"/>
      <c r="H6" s="95"/>
      <c r="I6" s="25"/>
      <c r="J6" s="25"/>
      <c r="K6" s="36">
        <f t="shared" si="0"/>
        <v>45095</v>
      </c>
      <c r="L6" s="36">
        <f t="shared" si="0"/>
        <v>45096</v>
      </c>
      <c r="M6" s="36">
        <f t="shared" si="0"/>
        <v>45097</v>
      </c>
      <c r="N6" s="36">
        <f t="shared" si="0"/>
        <v>45098</v>
      </c>
      <c r="O6" s="36">
        <f t="shared" si="0"/>
        <v>45099</v>
      </c>
      <c r="P6" s="36">
        <f t="shared" si="0"/>
        <v>45100</v>
      </c>
      <c r="Q6" s="36">
        <f t="shared" si="0"/>
        <v>45101</v>
      </c>
      <c r="R6" s="3"/>
      <c r="S6" s="36">
        <f t="shared" si="1"/>
        <v>45158</v>
      </c>
      <c r="T6" s="36">
        <f t="shared" si="1"/>
        <v>45159</v>
      </c>
      <c r="U6" s="36">
        <f t="shared" si="1"/>
        <v>45160</v>
      </c>
      <c r="V6" s="36">
        <f t="shared" si="1"/>
        <v>45161</v>
      </c>
      <c r="W6" s="36">
        <f t="shared" si="1"/>
        <v>45162</v>
      </c>
      <c r="X6" s="36">
        <f t="shared" si="1"/>
        <v>45163</v>
      </c>
      <c r="Y6" s="36">
        <f t="shared" si="1"/>
        <v>45164</v>
      </c>
    </row>
    <row r="7" spans="1:27" s="4" customFormat="1" ht="9" customHeight="1" x14ac:dyDescent="0.2">
      <c r="A7" s="95"/>
      <c r="B7" s="95"/>
      <c r="C7" s="95"/>
      <c r="D7" s="95"/>
      <c r="E7" s="95"/>
      <c r="F7" s="95"/>
      <c r="G7" s="95"/>
      <c r="H7" s="95"/>
      <c r="I7" s="25"/>
      <c r="J7" s="25"/>
      <c r="K7" s="36">
        <f t="shared" si="0"/>
        <v>45102</v>
      </c>
      <c r="L7" s="36">
        <f t="shared" si="0"/>
        <v>45103</v>
      </c>
      <c r="M7" s="36">
        <f t="shared" si="0"/>
        <v>45104</v>
      </c>
      <c r="N7" s="36">
        <f t="shared" si="0"/>
        <v>45105</v>
      </c>
      <c r="O7" s="36">
        <f t="shared" si="0"/>
        <v>45106</v>
      </c>
      <c r="P7" s="36">
        <f t="shared" si="0"/>
        <v>45107</v>
      </c>
      <c r="Q7" s="36" t="str">
        <f t="shared" si="0"/>
        <v/>
      </c>
      <c r="R7" s="3"/>
      <c r="S7" s="36">
        <f t="shared" si="1"/>
        <v>45165</v>
      </c>
      <c r="T7" s="36">
        <f t="shared" si="1"/>
        <v>45166</v>
      </c>
      <c r="U7" s="36">
        <f t="shared" si="1"/>
        <v>45167</v>
      </c>
      <c r="V7" s="36">
        <f t="shared" si="1"/>
        <v>45168</v>
      </c>
      <c r="W7" s="36">
        <f t="shared" si="1"/>
        <v>45169</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45102</v>
      </c>
      <c r="B9" s="97"/>
      <c r="C9" s="97">
        <f>C10</f>
        <v>45103</v>
      </c>
      <c r="D9" s="97"/>
      <c r="E9" s="97">
        <f>E10</f>
        <v>45104</v>
      </c>
      <c r="F9" s="97"/>
      <c r="G9" s="97">
        <f>G10</f>
        <v>45105</v>
      </c>
      <c r="H9" s="97"/>
      <c r="I9" s="97">
        <f>I10</f>
        <v>45106</v>
      </c>
      <c r="J9" s="97"/>
      <c r="K9" s="97">
        <f>K10</f>
        <v>45107</v>
      </c>
      <c r="L9" s="97"/>
      <c r="M9" s="97"/>
      <c r="N9" s="97"/>
      <c r="O9" s="97"/>
      <c r="P9" s="97"/>
      <c r="Q9" s="97"/>
      <c r="R9" s="97"/>
      <c r="S9" s="97">
        <f>S10</f>
        <v>45108</v>
      </c>
      <c r="T9" s="97"/>
      <c r="U9" s="97"/>
      <c r="V9" s="97"/>
      <c r="W9" s="97"/>
      <c r="X9" s="97"/>
      <c r="Y9" s="97"/>
      <c r="Z9" s="99"/>
    </row>
    <row r="10" spans="1:27" s="1" customFormat="1" ht="18" x14ac:dyDescent="0.2">
      <c r="A10" s="28">
        <f>$A$1-(WEEKDAY($A$1,1)-(start_day-1))-IF((WEEKDAY($A$1,1)-(start_day-1))&lt;=0,7,0)+1</f>
        <v>45102</v>
      </c>
      <c r="B10" s="29"/>
      <c r="C10" s="26">
        <f>A10+1</f>
        <v>45103</v>
      </c>
      <c r="D10" s="27"/>
      <c r="E10" s="26">
        <f>C10+1</f>
        <v>45104</v>
      </c>
      <c r="F10" s="27"/>
      <c r="G10" s="26">
        <f>E10+1</f>
        <v>45105</v>
      </c>
      <c r="H10" s="27"/>
      <c r="I10" s="26">
        <f>G10+1</f>
        <v>45106</v>
      </c>
      <c r="J10" s="27"/>
      <c r="K10" s="79">
        <f>I10+1</f>
        <v>45107</v>
      </c>
      <c r="L10" s="80"/>
      <c r="M10" s="81"/>
      <c r="N10" s="81"/>
      <c r="O10" s="81"/>
      <c r="P10" s="81"/>
      <c r="Q10" s="81"/>
      <c r="R10" s="82"/>
      <c r="S10" s="67">
        <f>K10+1</f>
        <v>45108</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45109</v>
      </c>
      <c r="B16" s="29"/>
      <c r="C16" s="26">
        <f>A16+1</f>
        <v>45110</v>
      </c>
      <c r="D16" s="27"/>
      <c r="E16" s="26">
        <f>C16+1</f>
        <v>45111</v>
      </c>
      <c r="F16" s="27"/>
      <c r="G16" s="26">
        <f>E16+1</f>
        <v>45112</v>
      </c>
      <c r="H16" s="27"/>
      <c r="I16" s="26">
        <f>G16+1</f>
        <v>45113</v>
      </c>
      <c r="J16" s="27"/>
      <c r="K16" s="79">
        <f>I16+1</f>
        <v>45114</v>
      </c>
      <c r="L16" s="80"/>
      <c r="M16" s="81"/>
      <c r="N16" s="81"/>
      <c r="O16" s="81"/>
      <c r="P16" s="81"/>
      <c r="Q16" s="81"/>
      <c r="R16" s="82"/>
      <c r="S16" s="67">
        <f>K16+1</f>
        <v>45115</v>
      </c>
      <c r="T16" s="68"/>
      <c r="U16" s="69"/>
      <c r="V16" s="69"/>
      <c r="W16" s="69"/>
      <c r="X16" s="69"/>
      <c r="Y16" s="69"/>
      <c r="Z16" s="70"/>
    </row>
    <row r="17" spans="1:27" s="1" customFormat="1" x14ac:dyDescent="0.2">
      <c r="A17" s="64"/>
      <c r="B17" s="65"/>
      <c r="C17" s="62"/>
      <c r="D17" s="63"/>
      <c r="E17" s="62"/>
      <c r="F17" s="63"/>
      <c r="G17" s="62"/>
      <c r="H17" s="63"/>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62"/>
      <c r="H18" s="63"/>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62"/>
      <c r="H19" s="63"/>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62"/>
      <c r="H20" s="63"/>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45116</v>
      </c>
      <c r="B22" s="29"/>
      <c r="C22" s="26">
        <f>A22+1</f>
        <v>45117</v>
      </c>
      <c r="D22" s="27"/>
      <c r="E22" s="26">
        <f>C22+1</f>
        <v>45118</v>
      </c>
      <c r="F22" s="27"/>
      <c r="G22" s="26">
        <f>E22+1</f>
        <v>45119</v>
      </c>
      <c r="H22" s="27"/>
      <c r="I22" s="26">
        <f>G22+1</f>
        <v>45120</v>
      </c>
      <c r="J22" s="27"/>
      <c r="K22" s="79">
        <f>I22+1</f>
        <v>45121</v>
      </c>
      <c r="L22" s="80"/>
      <c r="M22" s="81"/>
      <c r="N22" s="81"/>
      <c r="O22" s="81"/>
      <c r="P22" s="81"/>
      <c r="Q22" s="81"/>
      <c r="R22" s="82"/>
      <c r="S22" s="67">
        <f>K22+1</f>
        <v>45122</v>
      </c>
      <c r="T22" s="68"/>
      <c r="U22" s="69"/>
      <c r="V22" s="69"/>
      <c r="W22" s="69"/>
      <c r="X22" s="69"/>
      <c r="Y22" s="69"/>
      <c r="Z22" s="70"/>
    </row>
    <row r="23" spans="1:27" s="1" customFormat="1" x14ac:dyDescent="0.2">
      <c r="A23" s="64"/>
      <c r="B23" s="65"/>
      <c r="C23" s="62"/>
      <c r="D23" s="63"/>
      <c r="E23" s="62"/>
      <c r="F23" s="63"/>
      <c r="G23" s="87" t="s">
        <v>21</v>
      </c>
      <c r="H23" s="90"/>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87"/>
      <c r="H24" s="90"/>
      <c r="I24" s="62"/>
      <c r="J24" s="63"/>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87"/>
      <c r="H25" s="90"/>
      <c r="I25" s="62"/>
      <c r="J25" s="63"/>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87"/>
      <c r="H26" s="90"/>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45123</v>
      </c>
      <c r="B28" s="29"/>
      <c r="C28" s="26">
        <f>A28+1</f>
        <v>45124</v>
      </c>
      <c r="D28" s="27"/>
      <c r="E28" s="26">
        <f>C28+1</f>
        <v>45125</v>
      </c>
      <c r="F28" s="27"/>
      <c r="G28" s="26">
        <f>E28+1</f>
        <v>45126</v>
      </c>
      <c r="H28" s="27"/>
      <c r="I28" s="26">
        <f>G28+1</f>
        <v>45127</v>
      </c>
      <c r="J28" s="27"/>
      <c r="K28" s="79">
        <f>I28+1</f>
        <v>45128</v>
      </c>
      <c r="L28" s="80"/>
      <c r="M28" s="81"/>
      <c r="N28" s="81"/>
      <c r="O28" s="81"/>
      <c r="P28" s="81"/>
      <c r="Q28" s="81"/>
      <c r="R28" s="82"/>
      <c r="S28" s="67">
        <f>K28+1</f>
        <v>45129</v>
      </c>
      <c r="T28" s="68"/>
      <c r="U28" s="69"/>
      <c r="V28" s="69"/>
      <c r="W28" s="69"/>
      <c r="X28" s="69"/>
      <c r="Y28" s="69"/>
      <c r="Z28" s="70"/>
    </row>
    <row r="29" spans="1:27" s="1" customFormat="1" ht="12.75" customHeight="1" x14ac:dyDescent="0.2">
      <c r="A29" s="64"/>
      <c r="B29" s="65"/>
      <c r="C29" s="62"/>
      <c r="D29" s="63"/>
      <c r="E29" s="62"/>
      <c r="F29" s="63"/>
      <c r="G29" s="62"/>
      <c r="H29" s="63"/>
      <c r="I29" s="62"/>
      <c r="J29" s="63"/>
      <c r="K29" s="76"/>
      <c r="L29" s="77"/>
      <c r="M29" s="77"/>
      <c r="N29" s="77"/>
      <c r="O29" s="77"/>
      <c r="P29" s="77"/>
      <c r="Q29" s="77"/>
      <c r="R29" s="78"/>
      <c r="S29" s="64"/>
      <c r="T29" s="65"/>
      <c r="U29" s="65"/>
      <c r="V29" s="65"/>
      <c r="W29" s="65"/>
      <c r="X29" s="65"/>
      <c r="Y29" s="65"/>
      <c r="Z29" s="66"/>
    </row>
    <row r="30" spans="1:27" s="1" customFormat="1" x14ac:dyDescent="0.2">
      <c r="A30" s="64"/>
      <c r="B30" s="65"/>
      <c r="C30" s="62"/>
      <c r="D30" s="63"/>
      <c r="E30" s="87"/>
      <c r="F30" s="86"/>
      <c r="G30" s="62"/>
      <c r="H30" s="63"/>
      <c r="I30" s="85" t="s">
        <v>22</v>
      </c>
      <c r="J30" s="86"/>
      <c r="K30" s="76"/>
      <c r="L30" s="77"/>
      <c r="M30" s="77"/>
      <c r="N30" s="77"/>
      <c r="O30" s="77"/>
      <c r="P30" s="77"/>
      <c r="Q30" s="77"/>
      <c r="R30" s="78"/>
      <c r="S30" s="64"/>
      <c r="T30" s="65"/>
      <c r="U30" s="65"/>
      <c r="V30" s="65"/>
      <c r="W30" s="65"/>
      <c r="X30" s="65"/>
      <c r="Y30" s="65"/>
      <c r="Z30" s="66"/>
    </row>
    <row r="31" spans="1:27" s="1" customFormat="1" x14ac:dyDescent="0.2">
      <c r="A31" s="64"/>
      <c r="B31" s="65"/>
      <c r="C31" s="62"/>
      <c r="D31" s="63"/>
      <c r="E31" s="85"/>
      <c r="F31" s="86"/>
      <c r="G31" s="62"/>
      <c r="H31" s="63"/>
      <c r="I31" s="85"/>
      <c r="J31" s="86"/>
      <c r="K31" s="76"/>
      <c r="L31" s="77"/>
      <c r="M31" s="77"/>
      <c r="N31" s="77"/>
      <c r="O31" s="77"/>
      <c r="P31" s="77"/>
      <c r="Q31" s="77"/>
      <c r="R31" s="78"/>
      <c r="S31" s="64"/>
      <c r="T31" s="65"/>
      <c r="U31" s="65"/>
      <c r="V31" s="65"/>
      <c r="W31" s="65"/>
      <c r="X31" s="65"/>
      <c r="Y31" s="65"/>
      <c r="Z31" s="66"/>
    </row>
    <row r="32" spans="1:27" s="1" customFormat="1" x14ac:dyDescent="0.2">
      <c r="A32" s="64"/>
      <c r="B32" s="65"/>
      <c r="C32" s="62"/>
      <c r="D32" s="63"/>
      <c r="E32" s="85"/>
      <c r="F32" s="86"/>
      <c r="G32" s="62"/>
      <c r="H32" s="63"/>
      <c r="I32" s="87"/>
      <c r="J32" s="86"/>
      <c r="K32" s="76"/>
      <c r="L32" s="77"/>
      <c r="M32" s="77"/>
      <c r="N32" s="77"/>
      <c r="O32" s="77"/>
      <c r="P32" s="77"/>
      <c r="Q32" s="77"/>
      <c r="R32" s="78"/>
      <c r="S32" s="64"/>
      <c r="T32" s="65"/>
      <c r="U32" s="65"/>
      <c r="V32" s="65"/>
      <c r="W32" s="65"/>
      <c r="X32" s="65"/>
      <c r="Y32" s="65"/>
      <c r="Z32" s="66"/>
    </row>
    <row r="33" spans="1:27" s="2" customFormat="1" x14ac:dyDescent="0.2">
      <c r="A33" s="73"/>
      <c r="B33" s="74"/>
      <c r="C33" s="71"/>
      <c r="D33" s="72"/>
      <c r="E33" s="71"/>
      <c r="F33" s="72"/>
      <c r="G33" s="71"/>
      <c r="H33" s="72"/>
      <c r="I33" s="88"/>
      <c r="J33" s="89"/>
      <c r="K33" s="71"/>
      <c r="L33" s="84"/>
      <c r="M33" s="84"/>
      <c r="N33" s="84"/>
      <c r="O33" s="84"/>
      <c r="P33" s="84"/>
      <c r="Q33" s="84"/>
      <c r="R33" s="72"/>
      <c r="S33" s="73"/>
      <c r="T33" s="74"/>
      <c r="U33" s="74"/>
      <c r="V33" s="74"/>
      <c r="W33" s="74"/>
      <c r="X33" s="74"/>
      <c r="Y33" s="74"/>
      <c r="Z33" s="75"/>
      <c r="AA33" s="1"/>
    </row>
    <row r="34" spans="1:27" s="1" customFormat="1" ht="18" x14ac:dyDescent="0.2">
      <c r="A34" s="28">
        <f>S28+1</f>
        <v>45130</v>
      </c>
      <c r="B34" s="29"/>
      <c r="C34" s="26">
        <f>A34+1</f>
        <v>45131</v>
      </c>
      <c r="D34" s="27"/>
      <c r="E34" s="26">
        <f>C34+1</f>
        <v>45132</v>
      </c>
      <c r="F34" s="27"/>
      <c r="G34" s="26">
        <f>E34+1</f>
        <v>45133</v>
      </c>
      <c r="H34" s="27"/>
      <c r="I34" s="26">
        <f>G34+1</f>
        <v>45134</v>
      </c>
      <c r="J34" s="27"/>
      <c r="K34" s="79">
        <f>I34+1</f>
        <v>45135</v>
      </c>
      <c r="L34" s="80"/>
      <c r="M34" s="81"/>
      <c r="N34" s="81"/>
      <c r="O34" s="81"/>
      <c r="P34" s="81"/>
      <c r="Q34" s="81"/>
      <c r="R34" s="82"/>
      <c r="S34" s="67">
        <f>K34+1</f>
        <v>45136</v>
      </c>
      <c r="T34" s="68"/>
      <c r="U34" s="69"/>
      <c r="V34" s="69"/>
      <c r="W34" s="69"/>
      <c r="X34" s="69"/>
      <c r="Y34" s="69"/>
      <c r="Z34" s="70"/>
    </row>
    <row r="35" spans="1:27" s="1" customFormat="1" x14ac:dyDescent="0.2">
      <c r="A35" s="64"/>
      <c r="B35" s="65"/>
      <c r="C35" s="62"/>
      <c r="D35" s="63"/>
      <c r="E35" s="62"/>
      <c r="F35" s="63"/>
      <c r="G35" s="62"/>
      <c r="H35" s="63"/>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62"/>
      <c r="F36" s="63"/>
      <c r="G36" s="62"/>
      <c r="H36" s="63"/>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62"/>
      <c r="F37" s="63"/>
      <c r="G37" s="62"/>
      <c r="H37" s="63"/>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62"/>
      <c r="H38" s="63"/>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45137</v>
      </c>
      <c r="B40" s="29"/>
      <c r="C40" s="26">
        <f>A40+1</f>
        <v>45138</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sheetProtection algorithmName="SHA-512" hashValue="/SX0pUj6eEoVYJf+8XiSz7zi9Kue9XSTPZglrRaO009gK9kP/YrdQUvCNqOo2mhH8xs1wUS4iV4bFJN1iWAFLQ==" saltValue="yE9W/BAjeM3e0GYFGBKDhg==" spinCount="100000" sheet="1" objects="1" scenarios="1"/>
  <mergeCells count="207">
    <mergeCell ref="K45:Z45"/>
    <mergeCell ref="K44:Z44"/>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A13:B13"/>
    <mergeCell ref="C13:D13"/>
    <mergeCell ref="E13:F13"/>
    <mergeCell ref="G13:H13"/>
    <mergeCell ref="K13:R13"/>
    <mergeCell ref="S13:Z13"/>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E17:F17"/>
    <mergeCell ref="G17:H17"/>
    <mergeCell ref="K17:R17"/>
    <mergeCell ref="I12:J12"/>
    <mergeCell ref="I13:J13"/>
    <mergeCell ref="I14:J14"/>
    <mergeCell ref="A20:B20"/>
    <mergeCell ref="C20:D20"/>
    <mergeCell ref="E20:F20"/>
    <mergeCell ref="G20:H20"/>
    <mergeCell ref="K20:R20"/>
    <mergeCell ref="A19:B19"/>
    <mergeCell ref="C19:D19"/>
    <mergeCell ref="E19:F19"/>
    <mergeCell ref="G19:H19"/>
    <mergeCell ref="K19:R19"/>
    <mergeCell ref="A23:B23"/>
    <mergeCell ref="C23:D23"/>
    <mergeCell ref="E23:F23"/>
    <mergeCell ref="K23:R23"/>
    <mergeCell ref="S23:Z23"/>
    <mergeCell ref="A21:B21"/>
    <mergeCell ref="C21:D21"/>
    <mergeCell ref="E21:F21"/>
    <mergeCell ref="G21:H21"/>
    <mergeCell ref="K21:R21"/>
    <mergeCell ref="S22:T22"/>
    <mergeCell ref="U22:Z22"/>
    <mergeCell ref="M22:R22"/>
    <mergeCell ref="G23:H26"/>
    <mergeCell ref="A25:B25"/>
    <mergeCell ref="C25:D25"/>
    <mergeCell ref="E25:F25"/>
    <mergeCell ref="K25:R25"/>
    <mergeCell ref="S25:Z25"/>
    <mergeCell ref="A24:B24"/>
    <mergeCell ref="C24:D24"/>
    <mergeCell ref="E24:F24"/>
    <mergeCell ref="K24:R24"/>
    <mergeCell ref="A27:B27"/>
    <mergeCell ref="C27:D27"/>
    <mergeCell ref="E27:F27"/>
    <mergeCell ref="G27:H27"/>
    <mergeCell ref="K27:R27"/>
    <mergeCell ref="S27:Z27"/>
    <mergeCell ref="A26:B26"/>
    <mergeCell ref="C26:D26"/>
    <mergeCell ref="E26:F26"/>
    <mergeCell ref="K26:R26"/>
    <mergeCell ref="I26:J26"/>
    <mergeCell ref="I27:J27"/>
    <mergeCell ref="C30:D30"/>
    <mergeCell ref="G30:H30"/>
    <mergeCell ref="S30:Z30"/>
    <mergeCell ref="A29:B29"/>
    <mergeCell ref="C29:D29"/>
    <mergeCell ref="E29:F29"/>
    <mergeCell ref="G29:H29"/>
    <mergeCell ref="I29:J29"/>
    <mergeCell ref="I30:J31"/>
    <mergeCell ref="E30:F32"/>
    <mergeCell ref="I32:J33"/>
    <mergeCell ref="C33:D33"/>
    <mergeCell ref="E33:F33"/>
    <mergeCell ref="G33:H33"/>
    <mergeCell ref="K33:R33"/>
    <mergeCell ref="S32:Z32"/>
    <mergeCell ref="A31:B31"/>
    <mergeCell ref="C31:D31"/>
    <mergeCell ref="G31:H31"/>
    <mergeCell ref="A39:B39"/>
    <mergeCell ref="C39:D39"/>
    <mergeCell ref="A35:B35"/>
    <mergeCell ref="C35:D35"/>
    <mergeCell ref="E35:F35"/>
    <mergeCell ref="G35:H35"/>
    <mergeCell ref="K35:R35"/>
    <mergeCell ref="S35:Z35"/>
    <mergeCell ref="C37:D37"/>
    <mergeCell ref="E37:F37"/>
    <mergeCell ref="G37:H37"/>
    <mergeCell ref="K37:R37"/>
    <mergeCell ref="S37:Z37"/>
    <mergeCell ref="A36:B36"/>
    <mergeCell ref="C36:D36"/>
    <mergeCell ref="E36:F36"/>
    <mergeCell ref="G36:H36"/>
    <mergeCell ref="K36:R36"/>
    <mergeCell ref="E39:F39"/>
    <mergeCell ref="G39:H39"/>
    <mergeCell ref="K39:R39"/>
    <mergeCell ref="S39:Z39"/>
    <mergeCell ref="A38:B38"/>
    <mergeCell ref="C38:D38"/>
    <mergeCell ref="A43:B43"/>
    <mergeCell ref="C43:D43"/>
    <mergeCell ref="A44:B44"/>
    <mergeCell ref="C44:D44"/>
    <mergeCell ref="A45:B45"/>
    <mergeCell ref="C45:D45"/>
    <mergeCell ref="A41:B41"/>
    <mergeCell ref="C41:D41"/>
    <mergeCell ref="A42:B42"/>
    <mergeCell ref="C42:D42"/>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M28:R28"/>
    <mergeCell ref="K34:L34"/>
    <mergeCell ref="M34:R34"/>
    <mergeCell ref="S33:Z33"/>
    <mergeCell ref="S31:Z31"/>
    <mergeCell ref="A32:B32"/>
    <mergeCell ref="C32:D32"/>
    <mergeCell ref="G32:H32"/>
    <mergeCell ref="A33:B33"/>
    <mergeCell ref="A30:B30"/>
    <mergeCell ref="K10:L10"/>
    <mergeCell ref="M10:R10"/>
    <mergeCell ref="K16:L16"/>
    <mergeCell ref="M16:R16"/>
    <mergeCell ref="K22:L22"/>
    <mergeCell ref="S12:Z12"/>
    <mergeCell ref="S29:Z29"/>
    <mergeCell ref="S26:Z26"/>
    <mergeCell ref="S24:Z24"/>
    <mergeCell ref="S21:Z21"/>
    <mergeCell ref="S19:Z19"/>
    <mergeCell ref="S17:Z17"/>
    <mergeCell ref="S10:T10"/>
    <mergeCell ref="U10:Z10"/>
    <mergeCell ref="S16:T16"/>
    <mergeCell ref="U16:Z16"/>
    <mergeCell ref="I11:J11"/>
    <mergeCell ref="S14:Z14"/>
    <mergeCell ref="S28:T28"/>
    <mergeCell ref="U28:Z28"/>
    <mergeCell ref="I35:J35"/>
    <mergeCell ref="I36:J36"/>
    <mergeCell ref="I37:J37"/>
    <mergeCell ref="I38:J38"/>
    <mergeCell ref="I39:J39"/>
    <mergeCell ref="I15:J15"/>
    <mergeCell ref="I17:J17"/>
    <mergeCell ref="I18:J18"/>
    <mergeCell ref="I19:J19"/>
    <mergeCell ref="I20:J20"/>
    <mergeCell ref="I21:J21"/>
    <mergeCell ref="I23:J23"/>
    <mergeCell ref="I24:J24"/>
    <mergeCell ref="I25:J25"/>
    <mergeCell ref="S15:Z15"/>
    <mergeCell ref="S18:Z18"/>
    <mergeCell ref="S20:Z20"/>
    <mergeCell ref="K29:R32"/>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 ref="G23:H26" r:id="rId4" display="Nutrition Coordinators Meeting" xr:uid="{EA009FD9-EE71-4B54-9F64-FBFA3E9E793C}"/>
    <hyperlink ref="I30:J31" r:id="rId5" display="OPI Power Hour" xr:uid="{71B3724C-0F38-4B8F-A4D7-6FB322120D09}"/>
  </hyperlinks>
  <printOptions horizontalCentered="1"/>
  <pageMargins left="0.5" right="0.5" top="0.25" bottom="0.25" header="0.25" footer="0.25"/>
  <pageSetup scale="99"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activeCell="I24" sqref="I24:J25"/>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DATE(Setup!D5,Setup!D7+1,1)</f>
        <v>45139</v>
      </c>
      <c r="B1" s="95"/>
      <c r="C1" s="95"/>
      <c r="D1" s="95"/>
      <c r="E1" s="95"/>
      <c r="F1" s="95"/>
      <c r="G1" s="95"/>
      <c r="H1" s="95"/>
      <c r="I1" s="25"/>
      <c r="J1" s="25"/>
      <c r="K1" s="98">
        <f>DATE(YEAR(A1),MONTH(A1)-1,1)</f>
        <v>45108</v>
      </c>
      <c r="L1" s="98"/>
      <c r="M1" s="98"/>
      <c r="N1" s="98"/>
      <c r="O1" s="98"/>
      <c r="P1" s="98"/>
      <c r="Q1" s="98"/>
      <c r="S1" s="98">
        <f>DATE(YEAR(A1),MONTH(A1)+1,1)</f>
        <v>45170</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t="str">
        <f t="shared" si="0"/>
        <v/>
      </c>
      <c r="Q3" s="36">
        <f t="shared" si="0"/>
        <v>45108</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f t="shared" si="1"/>
        <v>45170</v>
      </c>
      <c r="Y3" s="36">
        <f t="shared" si="1"/>
        <v>45171</v>
      </c>
    </row>
    <row r="4" spans="1:27" s="4" customFormat="1" ht="9" customHeight="1" x14ac:dyDescent="0.2">
      <c r="A4" s="95"/>
      <c r="B4" s="95"/>
      <c r="C4" s="95"/>
      <c r="D4" s="95"/>
      <c r="E4" s="95"/>
      <c r="F4" s="95"/>
      <c r="G4" s="95"/>
      <c r="H4" s="95"/>
      <c r="I4" s="25"/>
      <c r="J4" s="25"/>
      <c r="K4" s="36">
        <f t="shared" si="0"/>
        <v>45109</v>
      </c>
      <c r="L4" s="36">
        <f t="shared" si="0"/>
        <v>45110</v>
      </c>
      <c r="M4" s="36">
        <f t="shared" si="0"/>
        <v>45111</v>
      </c>
      <c r="N4" s="36">
        <f t="shared" si="0"/>
        <v>45112</v>
      </c>
      <c r="O4" s="36">
        <f t="shared" si="0"/>
        <v>45113</v>
      </c>
      <c r="P4" s="36">
        <f t="shared" si="0"/>
        <v>45114</v>
      </c>
      <c r="Q4" s="36">
        <f t="shared" si="0"/>
        <v>45115</v>
      </c>
      <c r="R4" s="3"/>
      <c r="S4" s="36">
        <f t="shared" si="1"/>
        <v>45172</v>
      </c>
      <c r="T4" s="36">
        <f t="shared" si="1"/>
        <v>45173</v>
      </c>
      <c r="U4" s="36">
        <f t="shared" si="1"/>
        <v>45174</v>
      </c>
      <c r="V4" s="36">
        <f t="shared" si="1"/>
        <v>45175</v>
      </c>
      <c r="W4" s="36">
        <f t="shared" si="1"/>
        <v>45176</v>
      </c>
      <c r="X4" s="36">
        <f t="shared" si="1"/>
        <v>45177</v>
      </c>
      <c r="Y4" s="36">
        <f t="shared" si="1"/>
        <v>45178</v>
      </c>
    </row>
    <row r="5" spans="1:27" s="4" customFormat="1" ht="9" customHeight="1" x14ac:dyDescent="0.2">
      <c r="A5" s="95"/>
      <c r="B5" s="95"/>
      <c r="C5" s="95"/>
      <c r="D5" s="95"/>
      <c r="E5" s="95"/>
      <c r="F5" s="95"/>
      <c r="G5" s="95"/>
      <c r="H5" s="95"/>
      <c r="I5" s="25"/>
      <c r="J5" s="25"/>
      <c r="K5" s="36">
        <f t="shared" si="0"/>
        <v>45116</v>
      </c>
      <c r="L5" s="36">
        <f t="shared" si="0"/>
        <v>45117</v>
      </c>
      <c r="M5" s="36">
        <f t="shared" si="0"/>
        <v>45118</v>
      </c>
      <c r="N5" s="36">
        <f t="shared" si="0"/>
        <v>45119</v>
      </c>
      <c r="O5" s="36">
        <f t="shared" si="0"/>
        <v>45120</v>
      </c>
      <c r="P5" s="36">
        <f t="shared" si="0"/>
        <v>45121</v>
      </c>
      <c r="Q5" s="36">
        <f t="shared" si="0"/>
        <v>45122</v>
      </c>
      <c r="R5" s="3"/>
      <c r="S5" s="36">
        <f t="shared" si="1"/>
        <v>45179</v>
      </c>
      <c r="T5" s="36">
        <f t="shared" si="1"/>
        <v>45180</v>
      </c>
      <c r="U5" s="36">
        <f t="shared" si="1"/>
        <v>45181</v>
      </c>
      <c r="V5" s="36">
        <f t="shared" si="1"/>
        <v>45182</v>
      </c>
      <c r="W5" s="36">
        <f t="shared" si="1"/>
        <v>45183</v>
      </c>
      <c r="X5" s="36">
        <f t="shared" si="1"/>
        <v>45184</v>
      </c>
      <c r="Y5" s="36">
        <f t="shared" si="1"/>
        <v>45185</v>
      </c>
    </row>
    <row r="6" spans="1:27" s="4" customFormat="1" ht="9" customHeight="1" x14ac:dyDescent="0.2">
      <c r="A6" s="95"/>
      <c r="B6" s="95"/>
      <c r="C6" s="95"/>
      <c r="D6" s="95"/>
      <c r="E6" s="95"/>
      <c r="F6" s="95"/>
      <c r="G6" s="95"/>
      <c r="H6" s="95"/>
      <c r="I6" s="25"/>
      <c r="J6" s="25"/>
      <c r="K6" s="36">
        <f t="shared" si="0"/>
        <v>45123</v>
      </c>
      <c r="L6" s="36">
        <f t="shared" si="0"/>
        <v>45124</v>
      </c>
      <c r="M6" s="36">
        <f t="shared" si="0"/>
        <v>45125</v>
      </c>
      <c r="N6" s="36">
        <f t="shared" si="0"/>
        <v>45126</v>
      </c>
      <c r="O6" s="36">
        <f t="shared" si="0"/>
        <v>45127</v>
      </c>
      <c r="P6" s="36">
        <f t="shared" si="0"/>
        <v>45128</v>
      </c>
      <c r="Q6" s="36">
        <f t="shared" si="0"/>
        <v>45129</v>
      </c>
      <c r="R6" s="3"/>
      <c r="S6" s="36">
        <f t="shared" si="1"/>
        <v>45186</v>
      </c>
      <c r="T6" s="36">
        <f t="shared" si="1"/>
        <v>45187</v>
      </c>
      <c r="U6" s="36">
        <f t="shared" si="1"/>
        <v>45188</v>
      </c>
      <c r="V6" s="36">
        <f t="shared" si="1"/>
        <v>45189</v>
      </c>
      <c r="W6" s="36">
        <f t="shared" si="1"/>
        <v>45190</v>
      </c>
      <c r="X6" s="36">
        <f t="shared" si="1"/>
        <v>45191</v>
      </c>
      <c r="Y6" s="36">
        <f t="shared" si="1"/>
        <v>45192</v>
      </c>
    </row>
    <row r="7" spans="1:27" s="4" customFormat="1" ht="9" customHeight="1" x14ac:dyDescent="0.2">
      <c r="A7" s="95"/>
      <c r="B7" s="95"/>
      <c r="C7" s="95"/>
      <c r="D7" s="95"/>
      <c r="E7" s="95"/>
      <c r="F7" s="95"/>
      <c r="G7" s="95"/>
      <c r="H7" s="95"/>
      <c r="I7" s="25"/>
      <c r="J7" s="25"/>
      <c r="K7" s="36">
        <f t="shared" si="0"/>
        <v>45130</v>
      </c>
      <c r="L7" s="36">
        <f t="shared" si="0"/>
        <v>45131</v>
      </c>
      <c r="M7" s="36">
        <f t="shared" si="0"/>
        <v>45132</v>
      </c>
      <c r="N7" s="36">
        <f t="shared" si="0"/>
        <v>45133</v>
      </c>
      <c r="O7" s="36">
        <f t="shared" si="0"/>
        <v>45134</v>
      </c>
      <c r="P7" s="36">
        <f t="shared" si="0"/>
        <v>45135</v>
      </c>
      <c r="Q7" s="36">
        <f t="shared" si="0"/>
        <v>45136</v>
      </c>
      <c r="R7" s="3"/>
      <c r="S7" s="36">
        <f t="shared" si="1"/>
        <v>45193</v>
      </c>
      <c r="T7" s="36">
        <f t="shared" si="1"/>
        <v>45194</v>
      </c>
      <c r="U7" s="36">
        <f t="shared" si="1"/>
        <v>45195</v>
      </c>
      <c r="V7" s="36">
        <f t="shared" si="1"/>
        <v>45196</v>
      </c>
      <c r="W7" s="36">
        <f t="shared" si="1"/>
        <v>45197</v>
      </c>
      <c r="X7" s="36">
        <f t="shared" si="1"/>
        <v>45198</v>
      </c>
      <c r="Y7" s="36">
        <f t="shared" si="1"/>
        <v>45199</v>
      </c>
    </row>
    <row r="8" spans="1:27" s="5" customFormat="1" ht="9" customHeight="1" x14ac:dyDescent="0.2">
      <c r="A8" s="44"/>
      <c r="B8" s="44"/>
      <c r="C8" s="44"/>
      <c r="D8" s="44"/>
      <c r="E8" s="44"/>
      <c r="F8" s="44"/>
      <c r="G8" s="44"/>
      <c r="H8" s="44"/>
      <c r="I8" s="43"/>
      <c r="J8" s="43"/>
      <c r="K8" s="36">
        <f t="shared" si="0"/>
        <v>45137</v>
      </c>
      <c r="L8" s="36">
        <f t="shared" si="0"/>
        <v>45138</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45137</v>
      </c>
      <c r="B9" s="97"/>
      <c r="C9" s="97">
        <f>C10</f>
        <v>45138</v>
      </c>
      <c r="D9" s="97"/>
      <c r="E9" s="97">
        <f>E10</f>
        <v>45139</v>
      </c>
      <c r="F9" s="97"/>
      <c r="G9" s="97">
        <f>G10</f>
        <v>45140</v>
      </c>
      <c r="H9" s="97"/>
      <c r="I9" s="97">
        <f>I10</f>
        <v>45141</v>
      </c>
      <c r="J9" s="97"/>
      <c r="K9" s="97">
        <f>K10</f>
        <v>45142</v>
      </c>
      <c r="L9" s="97"/>
      <c r="M9" s="97"/>
      <c r="N9" s="97"/>
      <c r="O9" s="97"/>
      <c r="P9" s="97"/>
      <c r="Q9" s="97"/>
      <c r="R9" s="97"/>
      <c r="S9" s="97">
        <f>S10</f>
        <v>45143</v>
      </c>
      <c r="T9" s="97"/>
      <c r="U9" s="97"/>
      <c r="V9" s="97"/>
      <c r="W9" s="97"/>
      <c r="X9" s="97"/>
      <c r="Y9" s="97"/>
      <c r="Z9" s="99"/>
    </row>
    <row r="10" spans="1:27" s="1" customFormat="1" ht="18" x14ac:dyDescent="0.2">
      <c r="A10" s="28">
        <f>$A$1-(WEEKDAY($A$1,1)-(start_day-1))-IF((WEEKDAY($A$1,1)-(start_day-1))&lt;=0,7,0)+1</f>
        <v>45137</v>
      </c>
      <c r="B10" s="29"/>
      <c r="C10" s="26">
        <f>A10+1</f>
        <v>45138</v>
      </c>
      <c r="D10" s="27"/>
      <c r="E10" s="26">
        <f>C10+1</f>
        <v>45139</v>
      </c>
      <c r="F10" s="27"/>
      <c r="G10" s="26">
        <f>E10+1</f>
        <v>45140</v>
      </c>
      <c r="H10" s="27"/>
      <c r="I10" s="26">
        <f>G10+1</f>
        <v>45141</v>
      </c>
      <c r="J10" s="27"/>
      <c r="K10" s="79">
        <f>I10+1</f>
        <v>45142</v>
      </c>
      <c r="L10" s="80"/>
      <c r="M10" s="81"/>
      <c r="N10" s="81"/>
      <c r="O10" s="81"/>
      <c r="P10" s="81"/>
      <c r="Q10" s="81"/>
      <c r="R10" s="82"/>
      <c r="S10" s="67">
        <f>K10+1</f>
        <v>45143</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45144</v>
      </c>
      <c r="B16" s="29"/>
      <c r="C16" s="26">
        <f>A16+1</f>
        <v>45145</v>
      </c>
      <c r="D16" s="27"/>
      <c r="E16" s="26">
        <f>C16+1</f>
        <v>45146</v>
      </c>
      <c r="F16" s="27"/>
      <c r="G16" s="26">
        <f>E16+1</f>
        <v>45147</v>
      </c>
      <c r="H16" s="27"/>
      <c r="I16" s="26">
        <f>G16+1</f>
        <v>45148</v>
      </c>
      <c r="J16" s="27"/>
      <c r="K16" s="79">
        <f>I16+1</f>
        <v>45149</v>
      </c>
      <c r="L16" s="80"/>
      <c r="M16" s="81"/>
      <c r="N16" s="81"/>
      <c r="O16" s="81"/>
      <c r="P16" s="81"/>
      <c r="Q16" s="81"/>
      <c r="R16" s="82"/>
      <c r="S16" s="67">
        <f>K16+1</f>
        <v>45150</v>
      </c>
      <c r="T16" s="68"/>
      <c r="U16" s="69"/>
      <c r="V16" s="69"/>
      <c r="W16" s="69"/>
      <c r="X16" s="69"/>
      <c r="Y16" s="69"/>
      <c r="Z16" s="70"/>
    </row>
    <row r="17" spans="1:27" s="1" customFormat="1" x14ac:dyDescent="0.2">
      <c r="A17" s="64"/>
      <c r="B17" s="65"/>
      <c r="C17" s="62"/>
      <c r="D17" s="63"/>
      <c r="E17" s="62"/>
      <c r="F17" s="63"/>
      <c r="G17" s="62"/>
      <c r="H17" s="63"/>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62"/>
      <c r="H18" s="63"/>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62"/>
      <c r="H19" s="63"/>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62"/>
      <c r="H20" s="63"/>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45151</v>
      </c>
      <c r="B22" s="29"/>
      <c r="C22" s="26">
        <f>A22+1</f>
        <v>45152</v>
      </c>
      <c r="D22" s="27"/>
      <c r="E22" s="26">
        <f>C22+1</f>
        <v>45153</v>
      </c>
      <c r="F22" s="27"/>
      <c r="G22" s="26">
        <f>E22+1</f>
        <v>45154</v>
      </c>
      <c r="H22" s="27"/>
      <c r="I22" s="26">
        <f>G22+1</f>
        <v>45155</v>
      </c>
      <c r="J22" s="27"/>
      <c r="K22" s="79">
        <f>I22+1</f>
        <v>45156</v>
      </c>
      <c r="L22" s="80"/>
      <c r="M22" s="81"/>
      <c r="N22" s="81"/>
      <c r="O22" s="81"/>
      <c r="P22" s="81"/>
      <c r="Q22" s="81"/>
      <c r="R22" s="82"/>
      <c r="S22" s="67">
        <f>K22+1</f>
        <v>45157</v>
      </c>
      <c r="T22" s="68"/>
      <c r="U22" s="69"/>
      <c r="V22" s="69"/>
      <c r="W22" s="69"/>
      <c r="X22" s="69"/>
      <c r="Y22" s="69"/>
      <c r="Z22" s="70"/>
    </row>
    <row r="23" spans="1:27" s="1" customFormat="1" x14ac:dyDescent="0.2">
      <c r="A23" s="64"/>
      <c r="B23" s="65"/>
      <c r="C23" s="62"/>
      <c r="D23" s="63"/>
      <c r="E23" s="62"/>
      <c r="F23" s="63"/>
      <c r="G23" s="62"/>
      <c r="H23" s="63"/>
      <c r="I23" s="62"/>
      <c r="J23" s="63"/>
      <c r="K23" s="76"/>
      <c r="L23" s="77"/>
      <c r="M23" s="77"/>
      <c r="N23" s="77"/>
      <c r="O23" s="77"/>
      <c r="P23" s="77"/>
      <c r="Q23" s="77"/>
      <c r="R23" s="78"/>
      <c r="S23" s="64"/>
      <c r="T23" s="65"/>
      <c r="U23" s="65"/>
      <c r="V23" s="65"/>
      <c r="W23" s="65"/>
      <c r="X23" s="65"/>
      <c r="Y23" s="65"/>
      <c r="Z23" s="66"/>
    </row>
    <row r="24" spans="1:27" s="1" customFormat="1" x14ac:dyDescent="0.2">
      <c r="A24" s="64"/>
      <c r="B24" s="65"/>
      <c r="C24" s="62"/>
      <c r="D24" s="63"/>
      <c r="E24" s="62"/>
      <c r="F24" s="63"/>
      <c r="G24" s="62"/>
      <c r="H24" s="63"/>
      <c r="I24" s="85" t="s">
        <v>22</v>
      </c>
      <c r="J24" s="86"/>
      <c r="K24" s="76"/>
      <c r="L24" s="77"/>
      <c r="M24" s="77"/>
      <c r="N24" s="77"/>
      <c r="O24" s="77"/>
      <c r="P24" s="77"/>
      <c r="Q24" s="77"/>
      <c r="R24" s="78"/>
      <c r="S24" s="64"/>
      <c r="T24" s="65"/>
      <c r="U24" s="65"/>
      <c r="V24" s="65"/>
      <c r="W24" s="65"/>
      <c r="X24" s="65"/>
      <c r="Y24" s="65"/>
      <c r="Z24" s="66"/>
    </row>
    <row r="25" spans="1:27" s="1" customFormat="1" x14ac:dyDescent="0.2">
      <c r="A25" s="64"/>
      <c r="B25" s="65"/>
      <c r="C25" s="62"/>
      <c r="D25" s="63"/>
      <c r="E25" s="62"/>
      <c r="F25" s="63"/>
      <c r="G25" s="62"/>
      <c r="H25" s="63"/>
      <c r="I25" s="85"/>
      <c r="J25" s="86"/>
      <c r="K25" s="76"/>
      <c r="L25" s="77"/>
      <c r="M25" s="77"/>
      <c r="N25" s="77"/>
      <c r="O25" s="77"/>
      <c r="P25" s="77"/>
      <c r="Q25" s="77"/>
      <c r="R25" s="78"/>
      <c r="S25" s="64"/>
      <c r="T25" s="65"/>
      <c r="U25" s="65"/>
      <c r="V25" s="65"/>
      <c r="W25" s="65"/>
      <c r="X25" s="65"/>
      <c r="Y25" s="65"/>
      <c r="Z25" s="66"/>
    </row>
    <row r="26" spans="1:27" s="1" customFormat="1" x14ac:dyDescent="0.2">
      <c r="A26" s="64"/>
      <c r="B26" s="65"/>
      <c r="C26" s="62"/>
      <c r="D26" s="63"/>
      <c r="E26" s="62"/>
      <c r="F26" s="63"/>
      <c r="G26" s="62"/>
      <c r="H26" s="63"/>
      <c r="I26" s="62"/>
      <c r="J26" s="63"/>
      <c r="K26" s="76"/>
      <c r="L26" s="77"/>
      <c r="M26" s="77"/>
      <c r="N26" s="77"/>
      <c r="O26" s="77"/>
      <c r="P26" s="77"/>
      <c r="Q26" s="77"/>
      <c r="R26" s="78"/>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45158</v>
      </c>
      <c r="B28" s="29"/>
      <c r="C28" s="26">
        <f>A28+1</f>
        <v>45159</v>
      </c>
      <c r="D28" s="27"/>
      <c r="E28" s="26">
        <f>C28+1</f>
        <v>45160</v>
      </c>
      <c r="F28" s="27"/>
      <c r="G28" s="26">
        <f>E28+1</f>
        <v>45161</v>
      </c>
      <c r="H28" s="27"/>
      <c r="I28" s="26">
        <f>G28+1</f>
        <v>45162</v>
      </c>
      <c r="J28" s="27"/>
      <c r="K28" s="79">
        <f>I28+1</f>
        <v>45163</v>
      </c>
      <c r="L28" s="80"/>
      <c r="M28" s="81"/>
      <c r="N28" s="81"/>
      <c r="O28" s="81"/>
      <c r="P28" s="81"/>
      <c r="Q28" s="81"/>
      <c r="R28" s="82"/>
      <c r="S28" s="67">
        <f>K28+1</f>
        <v>45164</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62"/>
      <c r="J30" s="63"/>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62"/>
      <c r="J31" s="63"/>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45165</v>
      </c>
      <c r="B34" s="29"/>
      <c r="C34" s="26">
        <f>A34+1</f>
        <v>45166</v>
      </c>
      <c r="D34" s="27"/>
      <c r="E34" s="26">
        <f>C34+1</f>
        <v>45167</v>
      </c>
      <c r="F34" s="27"/>
      <c r="G34" s="26">
        <f>E34+1</f>
        <v>45168</v>
      </c>
      <c r="H34" s="27"/>
      <c r="I34" s="26">
        <f>G34+1</f>
        <v>45169</v>
      </c>
      <c r="J34" s="27"/>
      <c r="K34" s="79">
        <f>I34+1</f>
        <v>45170</v>
      </c>
      <c r="L34" s="80"/>
      <c r="M34" s="81"/>
      <c r="N34" s="81"/>
      <c r="O34" s="81"/>
      <c r="P34" s="81"/>
      <c r="Q34" s="81"/>
      <c r="R34" s="82"/>
      <c r="S34" s="67">
        <f>K34+1</f>
        <v>45171</v>
      </c>
      <c r="T34" s="68"/>
      <c r="U34" s="69"/>
      <c r="V34" s="69"/>
      <c r="W34" s="69"/>
      <c r="X34" s="69"/>
      <c r="Y34" s="69"/>
      <c r="Z34" s="70"/>
    </row>
    <row r="35" spans="1:27" s="1" customFormat="1" x14ac:dyDescent="0.2">
      <c r="A35" s="64"/>
      <c r="B35" s="65"/>
      <c r="C35" s="62"/>
      <c r="D35" s="63"/>
      <c r="E35" s="62"/>
      <c r="F35" s="63"/>
      <c r="G35" s="62"/>
      <c r="H35" s="63"/>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62"/>
      <c r="F36" s="63"/>
      <c r="G36" s="62"/>
      <c r="H36" s="63"/>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62"/>
      <c r="F37" s="63"/>
      <c r="G37" s="62"/>
      <c r="H37" s="63"/>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62"/>
      <c r="H38" s="63"/>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45172</v>
      </c>
      <c r="B40" s="29"/>
      <c r="C40" s="26">
        <f>A40+1</f>
        <v>45173</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mergeCells count="213">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6:B26"/>
    <mergeCell ref="C26:D26"/>
    <mergeCell ref="E26:F26"/>
    <mergeCell ref="G26:H26"/>
    <mergeCell ref="I26:J26"/>
    <mergeCell ref="S26:Z26"/>
    <mergeCell ref="A25:B25"/>
    <mergeCell ref="C25:D25"/>
    <mergeCell ref="E25:F25"/>
    <mergeCell ref="G25:H25"/>
    <mergeCell ref="I24:J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S23:Z23"/>
    <mergeCell ref="K23:R26"/>
    <mergeCell ref="A24:B24"/>
    <mergeCell ref="C24:D24"/>
    <mergeCell ref="E24:F24"/>
    <mergeCell ref="G24:H24"/>
    <mergeCell ref="S24:Z24"/>
    <mergeCell ref="S25:Z25"/>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 ref="I24:J25" r:id="rId4" display="OPI Power Hour" xr:uid="{D41B4F6B-E33E-44B5-A2AF-59F4E93F6FDC}"/>
  </hyperlinks>
  <printOptions horizontalCentered="1"/>
  <pageMargins left="0.5" right="0.5" top="0.25" bottom="0.25" header="0.25" footer="0.25"/>
  <pageSetup scale="99"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5"/>
  <sheetViews>
    <sheetView showGridLines="0" workbookViewId="0">
      <selection activeCell="J30" sqref="I30:J31"/>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DATE(Setup!D5,Setup!D7+2,1)</f>
        <v>45170</v>
      </c>
      <c r="B1" s="95"/>
      <c r="C1" s="95"/>
      <c r="D1" s="95"/>
      <c r="E1" s="95"/>
      <c r="F1" s="95"/>
      <c r="G1" s="95"/>
      <c r="H1" s="95"/>
      <c r="I1" s="25"/>
      <c r="J1" s="25"/>
      <c r="K1" s="98">
        <f>DATE(YEAR(A1),MONTH(A1)-1,1)</f>
        <v>45139</v>
      </c>
      <c r="L1" s="98"/>
      <c r="M1" s="98"/>
      <c r="N1" s="98"/>
      <c r="O1" s="98"/>
      <c r="P1" s="98"/>
      <c r="Q1" s="98"/>
      <c r="S1" s="98">
        <f>DATE(YEAR(A1),MONTH(A1)+1,1)</f>
        <v>45200</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f t="shared" si="0"/>
        <v>45139</v>
      </c>
      <c r="N3" s="36">
        <f t="shared" si="0"/>
        <v>45140</v>
      </c>
      <c r="O3" s="36">
        <f t="shared" si="0"/>
        <v>45141</v>
      </c>
      <c r="P3" s="36">
        <f t="shared" si="0"/>
        <v>45142</v>
      </c>
      <c r="Q3" s="36">
        <f t="shared" si="0"/>
        <v>45143</v>
      </c>
      <c r="R3" s="3"/>
      <c r="S3" s="36">
        <f t="shared" ref="S3:Y8" si="1">IF(MONTH($S$1)&lt;&gt;MONTH($S$1-(WEEKDAY($S$1,1)-(start_day-1))-IF((WEEKDAY($S$1,1)-(start_day-1))&lt;=0,7,0)+(ROW(S3)-ROW($S$3))*7+(COLUMN(S3)-COLUMN($S$3)+1)),"",$S$1-(WEEKDAY($S$1,1)-(start_day-1))-IF((WEEKDAY($S$1,1)-(start_day-1))&lt;=0,7,0)+(ROW(S3)-ROW($S$3))*7+(COLUMN(S3)-COLUMN($S$3)+1))</f>
        <v>45200</v>
      </c>
      <c r="T3" s="36">
        <f t="shared" si="1"/>
        <v>45201</v>
      </c>
      <c r="U3" s="36">
        <f t="shared" si="1"/>
        <v>45202</v>
      </c>
      <c r="V3" s="36">
        <f t="shared" si="1"/>
        <v>45203</v>
      </c>
      <c r="W3" s="36">
        <f t="shared" si="1"/>
        <v>45204</v>
      </c>
      <c r="X3" s="36">
        <f t="shared" si="1"/>
        <v>45205</v>
      </c>
      <c r="Y3" s="36">
        <f t="shared" si="1"/>
        <v>45206</v>
      </c>
    </row>
    <row r="4" spans="1:27" s="4" customFormat="1" ht="9" customHeight="1" x14ac:dyDescent="0.2">
      <c r="A4" s="95"/>
      <c r="B4" s="95"/>
      <c r="C4" s="95"/>
      <c r="D4" s="95"/>
      <c r="E4" s="95"/>
      <c r="F4" s="95"/>
      <c r="G4" s="95"/>
      <c r="H4" s="95"/>
      <c r="I4" s="25"/>
      <c r="J4" s="25"/>
      <c r="K4" s="36">
        <f t="shared" si="0"/>
        <v>45144</v>
      </c>
      <c r="L4" s="36">
        <f t="shared" si="0"/>
        <v>45145</v>
      </c>
      <c r="M4" s="36">
        <f t="shared" si="0"/>
        <v>45146</v>
      </c>
      <c r="N4" s="36">
        <f t="shared" si="0"/>
        <v>45147</v>
      </c>
      <c r="O4" s="36">
        <f t="shared" si="0"/>
        <v>45148</v>
      </c>
      <c r="P4" s="36">
        <f t="shared" si="0"/>
        <v>45149</v>
      </c>
      <c r="Q4" s="36">
        <f t="shared" si="0"/>
        <v>45150</v>
      </c>
      <c r="R4" s="3"/>
      <c r="S4" s="36">
        <f t="shared" si="1"/>
        <v>45207</v>
      </c>
      <c r="T4" s="36">
        <f t="shared" si="1"/>
        <v>45208</v>
      </c>
      <c r="U4" s="36">
        <f t="shared" si="1"/>
        <v>45209</v>
      </c>
      <c r="V4" s="36">
        <f t="shared" si="1"/>
        <v>45210</v>
      </c>
      <c r="W4" s="36">
        <f t="shared" si="1"/>
        <v>45211</v>
      </c>
      <c r="X4" s="36">
        <f t="shared" si="1"/>
        <v>45212</v>
      </c>
      <c r="Y4" s="36">
        <f t="shared" si="1"/>
        <v>45213</v>
      </c>
    </row>
    <row r="5" spans="1:27" s="4" customFormat="1" ht="9" customHeight="1" x14ac:dyDescent="0.2">
      <c r="A5" s="95"/>
      <c r="B5" s="95"/>
      <c r="C5" s="95"/>
      <c r="D5" s="95"/>
      <c r="E5" s="95"/>
      <c r="F5" s="95"/>
      <c r="G5" s="95"/>
      <c r="H5" s="95"/>
      <c r="I5" s="25"/>
      <c r="J5" s="25"/>
      <c r="K5" s="36">
        <f t="shared" si="0"/>
        <v>45151</v>
      </c>
      <c r="L5" s="36">
        <f t="shared" si="0"/>
        <v>45152</v>
      </c>
      <c r="M5" s="36">
        <f t="shared" si="0"/>
        <v>45153</v>
      </c>
      <c r="N5" s="36">
        <f t="shared" si="0"/>
        <v>45154</v>
      </c>
      <c r="O5" s="36">
        <f t="shared" si="0"/>
        <v>45155</v>
      </c>
      <c r="P5" s="36">
        <f t="shared" si="0"/>
        <v>45156</v>
      </c>
      <c r="Q5" s="36">
        <f t="shared" si="0"/>
        <v>45157</v>
      </c>
      <c r="R5" s="3"/>
      <c r="S5" s="36">
        <f t="shared" si="1"/>
        <v>45214</v>
      </c>
      <c r="T5" s="36">
        <f t="shared" si="1"/>
        <v>45215</v>
      </c>
      <c r="U5" s="36">
        <f t="shared" si="1"/>
        <v>45216</v>
      </c>
      <c r="V5" s="36">
        <f t="shared" si="1"/>
        <v>45217</v>
      </c>
      <c r="W5" s="36">
        <f t="shared" si="1"/>
        <v>45218</v>
      </c>
      <c r="X5" s="36">
        <f t="shared" si="1"/>
        <v>45219</v>
      </c>
      <c r="Y5" s="36">
        <f t="shared" si="1"/>
        <v>45220</v>
      </c>
    </row>
    <row r="6" spans="1:27" s="4" customFormat="1" ht="9" customHeight="1" x14ac:dyDescent="0.2">
      <c r="A6" s="95"/>
      <c r="B6" s="95"/>
      <c r="C6" s="95"/>
      <c r="D6" s="95"/>
      <c r="E6" s="95"/>
      <c r="F6" s="95"/>
      <c r="G6" s="95"/>
      <c r="H6" s="95"/>
      <c r="I6" s="25"/>
      <c r="J6" s="25"/>
      <c r="K6" s="36">
        <f t="shared" si="0"/>
        <v>45158</v>
      </c>
      <c r="L6" s="36">
        <f t="shared" si="0"/>
        <v>45159</v>
      </c>
      <c r="M6" s="36">
        <f t="shared" si="0"/>
        <v>45160</v>
      </c>
      <c r="N6" s="36">
        <f t="shared" si="0"/>
        <v>45161</v>
      </c>
      <c r="O6" s="36">
        <f t="shared" si="0"/>
        <v>45162</v>
      </c>
      <c r="P6" s="36">
        <f t="shared" si="0"/>
        <v>45163</v>
      </c>
      <c r="Q6" s="36">
        <f t="shared" si="0"/>
        <v>45164</v>
      </c>
      <c r="R6" s="3"/>
      <c r="S6" s="36">
        <f t="shared" si="1"/>
        <v>45221</v>
      </c>
      <c r="T6" s="36">
        <f t="shared" si="1"/>
        <v>45222</v>
      </c>
      <c r="U6" s="36">
        <f t="shared" si="1"/>
        <v>45223</v>
      </c>
      <c r="V6" s="36">
        <f t="shared" si="1"/>
        <v>45224</v>
      </c>
      <c r="W6" s="36">
        <f t="shared" si="1"/>
        <v>45225</v>
      </c>
      <c r="X6" s="36">
        <f t="shared" si="1"/>
        <v>45226</v>
      </c>
      <c r="Y6" s="36">
        <f t="shared" si="1"/>
        <v>45227</v>
      </c>
    </row>
    <row r="7" spans="1:27" s="4" customFormat="1" ht="9" customHeight="1" x14ac:dyDescent="0.2">
      <c r="A7" s="95"/>
      <c r="B7" s="95"/>
      <c r="C7" s="95"/>
      <c r="D7" s="95"/>
      <c r="E7" s="95"/>
      <c r="F7" s="95"/>
      <c r="G7" s="95"/>
      <c r="H7" s="95"/>
      <c r="I7" s="25"/>
      <c r="J7" s="25"/>
      <c r="K7" s="36">
        <f t="shared" si="0"/>
        <v>45165</v>
      </c>
      <c r="L7" s="36">
        <f t="shared" si="0"/>
        <v>45166</v>
      </c>
      <c r="M7" s="36">
        <f t="shared" si="0"/>
        <v>45167</v>
      </c>
      <c r="N7" s="36">
        <f t="shared" si="0"/>
        <v>45168</v>
      </c>
      <c r="O7" s="36">
        <f t="shared" si="0"/>
        <v>45169</v>
      </c>
      <c r="P7" s="36" t="str">
        <f t="shared" si="0"/>
        <v/>
      </c>
      <c r="Q7" s="36" t="str">
        <f t="shared" si="0"/>
        <v/>
      </c>
      <c r="R7" s="3"/>
      <c r="S7" s="36">
        <f t="shared" si="1"/>
        <v>45228</v>
      </c>
      <c r="T7" s="36">
        <f t="shared" si="1"/>
        <v>45229</v>
      </c>
      <c r="U7" s="36">
        <f t="shared" si="1"/>
        <v>45230</v>
      </c>
      <c r="V7" s="36" t="str">
        <f t="shared" si="1"/>
        <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45165</v>
      </c>
      <c r="B9" s="97"/>
      <c r="C9" s="97">
        <f>C10</f>
        <v>45166</v>
      </c>
      <c r="D9" s="97"/>
      <c r="E9" s="97">
        <f>E10</f>
        <v>45167</v>
      </c>
      <c r="F9" s="97"/>
      <c r="G9" s="97">
        <f>G10</f>
        <v>45168</v>
      </c>
      <c r="H9" s="97"/>
      <c r="I9" s="97">
        <f>I10</f>
        <v>45169</v>
      </c>
      <c r="J9" s="97"/>
      <c r="K9" s="97">
        <f>K10</f>
        <v>45170</v>
      </c>
      <c r="L9" s="97"/>
      <c r="M9" s="97"/>
      <c r="N9" s="97"/>
      <c r="O9" s="97"/>
      <c r="P9" s="97"/>
      <c r="Q9" s="97"/>
      <c r="R9" s="97"/>
      <c r="S9" s="97">
        <f>S10</f>
        <v>45171</v>
      </c>
      <c r="T9" s="97"/>
      <c r="U9" s="97"/>
      <c r="V9" s="97"/>
      <c r="W9" s="97"/>
      <c r="X9" s="97"/>
      <c r="Y9" s="97"/>
      <c r="Z9" s="99"/>
    </row>
    <row r="10" spans="1:27" s="1" customFormat="1" ht="18" x14ac:dyDescent="0.2">
      <c r="A10" s="28">
        <f>$A$1-(WEEKDAY($A$1,1)-(start_day-1))-IF((WEEKDAY($A$1,1)-(start_day-1))&lt;=0,7,0)+1</f>
        <v>45165</v>
      </c>
      <c r="B10" s="29"/>
      <c r="C10" s="26">
        <f>A10+1</f>
        <v>45166</v>
      </c>
      <c r="D10" s="27"/>
      <c r="E10" s="26">
        <f>C10+1</f>
        <v>45167</v>
      </c>
      <c r="F10" s="27"/>
      <c r="G10" s="26">
        <f>E10+1</f>
        <v>45168</v>
      </c>
      <c r="H10" s="27"/>
      <c r="I10" s="26">
        <f>G10+1</f>
        <v>45169</v>
      </c>
      <c r="J10" s="27"/>
      <c r="K10" s="79">
        <f>I10+1</f>
        <v>45170</v>
      </c>
      <c r="L10" s="80"/>
      <c r="M10" s="81"/>
      <c r="N10" s="81"/>
      <c r="O10" s="81"/>
      <c r="P10" s="81"/>
      <c r="Q10" s="81"/>
      <c r="R10" s="82"/>
      <c r="S10" s="67">
        <f>K10+1</f>
        <v>45171</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45172</v>
      </c>
      <c r="B16" s="29"/>
      <c r="C16" s="26">
        <f>A16+1</f>
        <v>45173</v>
      </c>
      <c r="D16" s="27"/>
      <c r="E16" s="26">
        <f>C16+1</f>
        <v>45174</v>
      </c>
      <c r="F16" s="27"/>
      <c r="G16" s="26">
        <f>E16+1</f>
        <v>45175</v>
      </c>
      <c r="H16" s="27"/>
      <c r="I16" s="26">
        <f>G16+1</f>
        <v>45176</v>
      </c>
      <c r="J16" s="27"/>
      <c r="K16" s="79">
        <f>I16+1</f>
        <v>45177</v>
      </c>
      <c r="L16" s="80"/>
      <c r="M16" s="81"/>
      <c r="N16" s="81"/>
      <c r="O16" s="81"/>
      <c r="P16" s="81"/>
      <c r="Q16" s="81"/>
      <c r="R16" s="82"/>
      <c r="S16" s="67">
        <f>K16+1</f>
        <v>45178</v>
      </c>
      <c r="T16" s="68"/>
      <c r="U16" s="69"/>
      <c r="V16" s="69"/>
      <c r="W16" s="69"/>
      <c r="X16" s="69"/>
      <c r="Y16" s="69"/>
      <c r="Z16" s="70"/>
    </row>
    <row r="17" spans="1:32" s="1" customFormat="1" x14ac:dyDescent="0.2">
      <c r="A17" s="64"/>
      <c r="B17" s="65"/>
      <c r="C17" s="62"/>
      <c r="D17" s="63"/>
      <c r="E17" s="62"/>
      <c r="F17" s="63"/>
      <c r="G17" s="62"/>
      <c r="H17" s="63"/>
      <c r="I17" s="62"/>
      <c r="J17" s="63"/>
      <c r="K17" s="62"/>
      <c r="L17" s="83"/>
      <c r="M17" s="83"/>
      <c r="N17" s="83"/>
      <c r="O17" s="83"/>
      <c r="P17" s="83"/>
      <c r="Q17" s="83"/>
      <c r="R17" s="63"/>
      <c r="S17" s="64"/>
      <c r="T17" s="65"/>
      <c r="U17" s="65"/>
      <c r="V17" s="65"/>
      <c r="W17" s="65"/>
      <c r="X17" s="65"/>
      <c r="Y17" s="65"/>
      <c r="Z17" s="66"/>
    </row>
    <row r="18" spans="1:32" s="1" customFormat="1" x14ac:dyDescent="0.2">
      <c r="A18" s="64"/>
      <c r="B18" s="65"/>
      <c r="C18" s="62"/>
      <c r="D18" s="63"/>
      <c r="E18" s="62"/>
      <c r="F18" s="63"/>
      <c r="G18" s="62"/>
      <c r="H18" s="63"/>
      <c r="I18" s="62"/>
      <c r="J18" s="63"/>
      <c r="K18" s="62"/>
      <c r="L18" s="83"/>
      <c r="M18" s="83"/>
      <c r="N18" s="83"/>
      <c r="O18" s="83"/>
      <c r="P18" s="83"/>
      <c r="Q18" s="83"/>
      <c r="R18" s="63"/>
      <c r="S18" s="64"/>
      <c r="T18" s="65"/>
      <c r="U18" s="65"/>
      <c r="V18" s="65"/>
      <c r="W18" s="65"/>
      <c r="X18" s="65"/>
      <c r="Y18" s="65"/>
      <c r="Z18" s="66"/>
    </row>
    <row r="19" spans="1:32" s="1" customFormat="1" x14ac:dyDescent="0.2">
      <c r="A19" s="64"/>
      <c r="B19" s="65"/>
      <c r="C19" s="62"/>
      <c r="D19" s="63"/>
      <c r="E19" s="62"/>
      <c r="F19" s="63"/>
      <c r="G19" s="62"/>
      <c r="H19" s="63"/>
      <c r="I19" s="62"/>
      <c r="J19" s="63"/>
      <c r="K19" s="62"/>
      <c r="L19" s="83"/>
      <c r="M19" s="83"/>
      <c r="N19" s="83"/>
      <c r="O19" s="83"/>
      <c r="P19" s="83"/>
      <c r="Q19" s="83"/>
      <c r="R19" s="63"/>
      <c r="S19" s="64"/>
      <c r="T19" s="65"/>
      <c r="U19" s="65"/>
      <c r="V19" s="65"/>
      <c r="W19" s="65"/>
      <c r="X19" s="65"/>
      <c r="Y19" s="65"/>
      <c r="Z19" s="66"/>
    </row>
    <row r="20" spans="1:32" s="1" customFormat="1" x14ac:dyDescent="0.2">
      <c r="A20" s="64"/>
      <c r="B20" s="65"/>
      <c r="C20" s="62"/>
      <c r="D20" s="63"/>
      <c r="E20" s="62"/>
      <c r="F20" s="63"/>
      <c r="G20" s="62"/>
      <c r="H20" s="63"/>
      <c r="I20" s="62"/>
      <c r="J20" s="63"/>
      <c r="K20" s="62"/>
      <c r="L20" s="83"/>
      <c r="M20" s="83"/>
      <c r="N20" s="83"/>
      <c r="O20" s="83"/>
      <c r="P20" s="83"/>
      <c r="Q20" s="83"/>
      <c r="R20" s="63"/>
      <c r="S20" s="64"/>
      <c r="T20" s="65"/>
      <c r="U20" s="65"/>
      <c r="V20" s="65"/>
      <c r="W20" s="65"/>
      <c r="X20" s="65"/>
      <c r="Y20" s="65"/>
      <c r="Z20" s="66"/>
    </row>
    <row r="21" spans="1:32"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32" s="1" customFormat="1" ht="18" x14ac:dyDescent="0.2">
      <c r="A22" s="28">
        <f>S16+1</f>
        <v>45179</v>
      </c>
      <c r="B22" s="29"/>
      <c r="C22" s="26">
        <f>A22+1</f>
        <v>45180</v>
      </c>
      <c r="D22" s="27"/>
      <c r="E22" s="26">
        <f>C22+1</f>
        <v>45181</v>
      </c>
      <c r="F22" s="27"/>
      <c r="G22" s="26">
        <f>E22+1</f>
        <v>45182</v>
      </c>
      <c r="H22" s="27"/>
      <c r="I22" s="26">
        <f>G22+1</f>
        <v>45183</v>
      </c>
      <c r="J22" s="27"/>
      <c r="K22" s="79">
        <f>I22+1</f>
        <v>45184</v>
      </c>
      <c r="L22" s="80"/>
      <c r="M22" s="81"/>
      <c r="N22" s="81"/>
      <c r="O22" s="81"/>
      <c r="P22" s="81"/>
      <c r="Q22" s="81"/>
      <c r="R22" s="82"/>
      <c r="S22" s="67">
        <f>K22+1</f>
        <v>45185</v>
      </c>
      <c r="T22" s="68"/>
      <c r="U22" s="69"/>
      <c r="V22" s="69"/>
      <c r="W22" s="69"/>
      <c r="X22" s="69"/>
      <c r="Y22" s="69"/>
      <c r="Z22" s="70"/>
    </row>
    <row r="23" spans="1:32" s="1" customFormat="1" x14ac:dyDescent="0.2">
      <c r="A23" s="64"/>
      <c r="B23" s="65"/>
      <c r="C23" s="62"/>
      <c r="D23" s="63"/>
      <c r="E23" s="62"/>
      <c r="F23" s="63"/>
      <c r="G23" s="87" t="s">
        <v>21</v>
      </c>
      <c r="H23" s="90"/>
      <c r="I23" s="62"/>
      <c r="J23" s="63"/>
      <c r="K23" s="76"/>
      <c r="L23" s="77"/>
      <c r="M23" s="77"/>
      <c r="N23" s="77"/>
      <c r="O23" s="77"/>
      <c r="P23" s="77"/>
      <c r="Q23" s="77"/>
      <c r="R23" s="78"/>
      <c r="S23" s="64"/>
      <c r="T23" s="65"/>
      <c r="U23" s="65"/>
      <c r="V23" s="65"/>
      <c r="W23" s="65"/>
      <c r="X23" s="65"/>
      <c r="Y23" s="65"/>
      <c r="Z23" s="66"/>
    </row>
    <row r="24" spans="1:32" s="1" customFormat="1" x14ac:dyDescent="0.2">
      <c r="A24" s="64"/>
      <c r="B24" s="65"/>
      <c r="C24" s="62"/>
      <c r="D24" s="63"/>
      <c r="E24" s="62"/>
      <c r="F24" s="63"/>
      <c r="G24" s="87"/>
      <c r="H24" s="90"/>
      <c r="I24" s="85"/>
      <c r="J24" s="86"/>
      <c r="K24" s="76"/>
      <c r="L24" s="77"/>
      <c r="M24" s="77"/>
      <c r="N24" s="77"/>
      <c r="O24" s="77"/>
      <c r="P24" s="77"/>
      <c r="Q24" s="77"/>
      <c r="R24" s="78"/>
      <c r="S24" s="64"/>
      <c r="T24" s="65"/>
      <c r="U24" s="65"/>
      <c r="V24" s="65"/>
      <c r="W24" s="65"/>
      <c r="X24" s="65"/>
      <c r="Y24" s="65"/>
      <c r="Z24" s="66"/>
    </row>
    <row r="25" spans="1:32" s="1" customFormat="1" x14ac:dyDescent="0.2">
      <c r="A25" s="64"/>
      <c r="B25" s="65"/>
      <c r="C25" s="62"/>
      <c r="D25" s="63"/>
      <c r="E25" s="62"/>
      <c r="F25" s="63"/>
      <c r="G25" s="87"/>
      <c r="H25" s="90"/>
      <c r="I25" s="85"/>
      <c r="J25" s="86"/>
      <c r="K25" s="76"/>
      <c r="L25" s="77"/>
      <c r="M25" s="77"/>
      <c r="N25" s="77"/>
      <c r="O25" s="77"/>
      <c r="P25" s="77"/>
      <c r="Q25" s="77"/>
      <c r="R25" s="78"/>
      <c r="S25" s="64"/>
      <c r="T25" s="65"/>
      <c r="U25" s="65"/>
      <c r="V25" s="65"/>
      <c r="W25" s="65"/>
      <c r="X25" s="65"/>
      <c r="Y25" s="65"/>
      <c r="Z25" s="66"/>
    </row>
    <row r="26" spans="1:32" s="1" customFormat="1" x14ac:dyDescent="0.2">
      <c r="A26" s="64"/>
      <c r="B26" s="65"/>
      <c r="C26" s="62"/>
      <c r="D26" s="63"/>
      <c r="E26" s="62"/>
      <c r="F26" s="63"/>
      <c r="G26" s="87"/>
      <c r="H26" s="90"/>
      <c r="I26" s="62"/>
      <c r="J26" s="63"/>
      <c r="K26" s="62"/>
      <c r="L26" s="83"/>
      <c r="M26" s="83"/>
      <c r="N26" s="83"/>
      <c r="O26" s="83"/>
      <c r="P26" s="83"/>
      <c r="Q26" s="83"/>
      <c r="R26" s="63"/>
      <c r="S26" s="64"/>
      <c r="T26" s="65"/>
      <c r="U26" s="65"/>
      <c r="V26" s="65"/>
      <c r="W26" s="65"/>
      <c r="X26" s="65"/>
      <c r="Y26" s="65"/>
      <c r="Z26" s="66"/>
    </row>
    <row r="27" spans="1:32"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32" s="1" customFormat="1" ht="18" x14ac:dyDescent="0.2">
      <c r="A28" s="28">
        <f>S22+1</f>
        <v>45186</v>
      </c>
      <c r="B28" s="29"/>
      <c r="C28" s="26">
        <f>A28+1</f>
        <v>45187</v>
      </c>
      <c r="D28" s="27"/>
      <c r="E28" s="26">
        <f>C28+1</f>
        <v>45188</v>
      </c>
      <c r="F28" s="27"/>
      <c r="G28" s="26">
        <f>E28+1</f>
        <v>45189</v>
      </c>
      <c r="H28" s="27"/>
      <c r="I28" s="26">
        <f>G28+1</f>
        <v>45190</v>
      </c>
      <c r="J28" s="27"/>
      <c r="K28" s="79">
        <f>I28+1</f>
        <v>45191</v>
      </c>
      <c r="L28" s="80"/>
      <c r="M28" s="81"/>
      <c r="N28" s="81"/>
      <c r="O28" s="81"/>
      <c r="P28" s="81"/>
      <c r="Q28" s="81"/>
      <c r="R28" s="82"/>
      <c r="S28" s="67">
        <f>K28+1</f>
        <v>45192</v>
      </c>
      <c r="T28" s="68"/>
      <c r="U28" s="69"/>
      <c r="V28" s="69"/>
      <c r="W28" s="69"/>
      <c r="X28" s="69"/>
      <c r="Y28" s="69"/>
      <c r="Z28" s="70"/>
    </row>
    <row r="29" spans="1:32" s="1" customFormat="1" ht="12.75" customHeight="1" x14ac:dyDescent="0.2">
      <c r="A29" s="64"/>
      <c r="B29" s="65"/>
      <c r="C29" s="62"/>
      <c r="D29" s="63"/>
      <c r="E29" s="62"/>
      <c r="F29" s="63"/>
      <c r="G29" s="62"/>
      <c r="H29" s="63"/>
      <c r="I29" s="45"/>
      <c r="J29" s="46"/>
      <c r="L29" s="100"/>
      <c r="M29" s="100"/>
      <c r="N29" s="100"/>
      <c r="O29" s="100"/>
      <c r="P29" s="100"/>
      <c r="Q29" s="100"/>
      <c r="R29" s="46"/>
      <c r="S29" s="64"/>
      <c r="T29" s="65"/>
      <c r="U29" s="65"/>
      <c r="V29" s="65"/>
      <c r="W29" s="65"/>
      <c r="X29" s="65"/>
      <c r="Y29" s="65"/>
      <c r="Z29" s="66"/>
      <c r="AF29" s="1" t="s">
        <v>20</v>
      </c>
    </row>
    <row r="30" spans="1:32" s="1" customFormat="1" ht="12.75" customHeight="1" x14ac:dyDescent="0.2">
      <c r="A30" s="64"/>
      <c r="B30" s="65"/>
      <c r="C30" s="62"/>
      <c r="D30" s="63"/>
      <c r="E30" s="62"/>
      <c r="F30" s="63"/>
      <c r="G30" s="62"/>
      <c r="H30" s="63"/>
      <c r="I30" s="85" t="s">
        <v>22</v>
      </c>
      <c r="J30" s="86"/>
      <c r="K30" s="45"/>
      <c r="L30" s="100"/>
      <c r="M30" s="100"/>
      <c r="N30" s="100"/>
      <c r="O30" s="100"/>
      <c r="P30" s="100"/>
      <c r="Q30" s="100"/>
      <c r="R30" s="46"/>
      <c r="S30" s="64"/>
      <c r="T30" s="65"/>
      <c r="U30" s="65"/>
      <c r="V30" s="65"/>
      <c r="W30" s="65"/>
      <c r="X30" s="65"/>
      <c r="Y30" s="65"/>
      <c r="Z30" s="66"/>
    </row>
    <row r="31" spans="1:32" s="1" customFormat="1" x14ac:dyDescent="0.2">
      <c r="A31" s="64"/>
      <c r="B31" s="65"/>
      <c r="C31" s="62"/>
      <c r="D31" s="63"/>
      <c r="E31" s="62"/>
      <c r="F31" s="63"/>
      <c r="G31" s="62"/>
      <c r="H31" s="63"/>
      <c r="I31" s="85"/>
      <c r="J31" s="86"/>
      <c r="K31" s="45"/>
      <c r="L31" s="100"/>
      <c r="M31" s="100"/>
      <c r="N31" s="100"/>
      <c r="O31" s="100"/>
      <c r="P31" s="100"/>
      <c r="Q31" s="100"/>
      <c r="R31" s="46"/>
      <c r="S31" s="64"/>
      <c r="T31" s="65"/>
      <c r="U31" s="65"/>
      <c r="V31" s="65"/>
      <c r="W31" s="65"/>
      <c r="X31" s="65"/>
      <c r="Y31" s="65"/>
      <c r="Z31" s="66"/>
    </row>
    <row r="32" spans="1:32" s="1" customFormat="1" x14ac:dyDescent="0.2">
      <c r="A32" s="64"/>
      <c r="B32" s="65"/>
      <c r="C32" s="62"/>
      <c r="D32" s="63"/>
      <c r="E32" s="62"/>
      <c r="F32" s="63"/>
      <c r="G32" s="62"/>
      <c r="H32" s="63"/>
      <c r="I32" s="45"/>
      <c r="J32" s="46"/>
      <c r="K32" s="45"/>
      <c r="L32" s="100"/>
      <c r="M32" s="100"/>
      <c r="N32" s="100"/>
      <c r="O32" s="100"/>
      <c r="P32" s="100"/>
      <c r="Q32" s="100"/>
      <c r="R32" s="46"/>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45193</v>
      </c>
      <c r="B34" s="29"/>
      <c r="C34" s="26">
        <f>A34+1</f>
        <v>45194</v>
      </c>
      <c r="D34" s="27"/>
      <c r="E34" s="26">
        <f>C34+1</f>
        <v>45195</v>
      </c>
      <c r="F34" s="27"/>
      <c r="G34" s="26">
        <f>E34+1</f>
        <v>45196</v>
      </c>
      <c r="H34" s="27"/>
      <c r="I34" s="26">
        <f>G34+1</f>
        <v>45197</v>
      </c>
      <c r="J34" s="27"/>
      <c r="K34" s="79">
        <f>I34+1</f>
        <v>45198</v>
      </c>
      <c r="L34" s="80"/>
      <c r="M34" s="81"/>
      <c r="N34" s="81"/>
      <c r="O34" s="81"/>
      <c r="P34" s="81"/>
      <c r="Q34" s="81"/>
      <c r="R34" s="82"/>
      <c r="S34" s="67">
        <f>K34+1</f>
        <v>45199</v>
      </c>
      <c r="T34" s="68"/>
      <c r="U34" s="69"/>
      <c r="V34" s="69"/>
      <c r="W34" s="69"/>
      <c r="X34" s="69"/>
      <c r="Y34" s="69"/>
      <c r="Z34" s="70"/>
    </row>
    <row r="35" spans="1:27" s="1" customFormat="1" ht="12.75" customHeight="1" x14ac:dyDescent="0.2">
      <c r="A35" s="64"/>
      <c r="B35" s="65"/>
      <c r="C35" s="87"/>
      <c r="D35" s="90"/>
      <c r="E35" s="87"/>
      <c r="F35" s="90"/>
      <c r="G35" s="62"/>
      <c r="H35" s="63"/>
      <c r="I35" s="62"/>
      <c r="J35" s="63"/>
      <c r="K35" s="87"/>
      <c r="L35" s="100"/>
      <c r="M35" s="100"/>
      <c r="N35" s="100"/>
      <c r="O35" s="100"/>
      <c r="P35" s="100"/>
      <c r="Q35" s="100"/>
      <c r="R35" s="90"/>
      <c r="S35" s="64"/>
      <c r="T35" s="65"/>
      <c r="U35" s="65"/>
      <c r="V35" s="65"/>
      <c r="W35" s="65"/>
      <c r="X35" s="65"/>
      <c r="Y35" s="65"/>
      <c r="Z35" s="66"/>
    </row>
    <row r="36" spans="1:27" s="1" customFormat="1" ht="12.75" customHeight="1" x14ac:dyDescent="0.2">
      <c r="A36" s="64"/>
      <c r="B36" s="65"/>
      <c r="C36" s="87"/>
      <c r="D36" s="90"/>
      <c r="E36" s="87"/>
      <c r="F36" s="90"/>
      <c r="G36" s="62"/>
      <c r="H36" s="63"/>
      <c r="I36" s="62"/>
      <c r="J36" s="63"/>
      <c r="K36" s="87"/>
      <c r="L36" s="100"/>
      <c r="M36" s="100"/>
      <c r="N36" s="100"/>
      <c r="O36" s="100"/>
      <c r="P36" s="100"/>
      <c r="Q36" s="100"/>
      <c r="R36" s="90"/>
      <c r="S36" s="64"/>
      <c r="T36" s="65"/>
      <c r="U36" s="65"/>
      <c r="V36" s="65"/>
      <c r="W36" s="65"/>
      <c r="X36" s="65"/>
      <c r="Y36" s="65"/>
      <c r="Z36" s="66"/>
    </row>
    <row r="37" spans="1:27" s="1" customFormat="1" x14ac:dyDescent="0.2">
      <c r="A37" s="64"/>
      <c r="B37" s="65"/>
      <c r="C37" s="87"/>
      <c r="D37" s="90"/>
      <c r="E37" s="87"/>
      <c r="F37" s="90"/>
      <c r="G37" s="62"/>
      <c r="H37" s="63"/>
      <c r="I37" s="62"/>
      <c r="J37" s="63"/>
      <c r="K37" s="87"/>
      <c r="L37" s="100"/>
      <c r="M37" s="100"/>
      <c r="N37" s="100"/>
      <c r="O37" s="100"/>
      <c r="P37" s="100"/>
      <c r="Q37" s="100"/>
      <c r="R37" s="90"/>
      <c r="S37" s="64"/>
      <c r="T37" s="65"/>
      <c r="U37" s="65"/>
      <c r="V37" s="65"/>
      <c r="W37" s="65"/>
      <c r="X37" s="65"/>
      <c r="Y37" s="65"/>
      <c r="Z37" s="66"/>
    </row>
    <row r="38" spans="1:27" s="1" customFormat="1" x14ac:dyDescent="0.2">
      <c r="A38" s="64"/>
      <c r="B38" s="65"/>
      <c r="C38" s="87"/>
      <c r="D38" s="90"/>
      <c r="E38" s="87"/>
      <c r="F38" s="90"/>
      <c r="G38" s="62"/>
      <c r="H38" s="63"/>
      <c r="I38" s="62"/>
      <c r="J38" s="63"/>
      <c r="K38" s="45"/>
      <c r="L38" s="47"/>
      <c r="M38" s="47"/>
      <c r="N38" s="47"/>
      <c r="O38" s="47"/>
      <c r="P38" s="47"/>
      <c r="Q38" s="47"/>
      <c r="R38" s="46"/>
      <c r="S38" s="64"/>
      <c r="T38" s="65"/>
      <c r="U38" s="65"/>
      <c r="V38" s="65"/>
      <c r="W38" s="65"/>
      <c r="X38" s="65"/>
      <c r="Y38" s="65"/>
      <c r="Z38" s="66"/>
    </row>
    <row r="39" spans="1:27" s="2" customFormat="1" ht="30.75" customHeight="1" x14ac:dyDescent="0.2">
      <c r="A39" s="73"/>
      <c r="B39" s="74"/>
      <c r="C39" s="71"/>
      <c r="D39" s="72"/>
      <c r="E39" s="71"/>
      <c r="F39" s="72"/>
      <c r="G39" s="71"/>
      <c r="H39" s="72"/>
      <c r="I39" s="71"/>
      <c r="J39" s="72"/>
      <c r="K39" s="101"/>
      <c r="L39" s="102"/>
      <c r="M39" s="102"/>
      <c r="N39" s="102"/>
      <c r="O39" s="102"/>
      <c r="P39" s="102"/>
      <c r="Q39" s="102"/>
      <c r="R39" s="103"/>
      <c r="S39" s="73"/>
      <c r="T39" s="74"/>
      <c r="U39" s="74"/>
      <c r="V39" s="74"/>
      <c r="W39" s="74"/>
      <c r="X39" s="74"/>
      <c r="Y39" s="74"/>
      <c r="Z39" s="75"/>
      <c r="AA39" s="1"/>
    </row>
    <row r="40" spans="1:27" ht="18" x14ac:dyDescent="0.2">
      <c r="A40" s="28">
        <f>S34+1</f>
        <v>45200</v>
      </c>
      <c r="B40" s="29"/>
      <c r="C40" s="26">
        <f>A40+1</f>
        <v>45201</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mergeCells count="196">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G38:H38"/>
    <mergeCell ref="I38:J38"/>
    <mergeCell ref="S38:Z38"/>
    <mergeCell ref="A37:B37"/>
    <mergeCell ref="G37:H37"/>
    <mergeCell ref="I37:J37"/>
    <mergeCell ref="A44:B44"/>
    <mergeCell ref="C44:D44"/>
    <mergeCell ref="K44:Z44"/>
    <mergeCell ref="S33:Z33"/>
    <mergeCell ref="K34:L34"/>
    <mergeCell ref="M34:R34"/>
    <mergeCell ref="S34:T34"/>
    <mergeCell ref="U34:Z34"/>
    <mergeCell ref="A35:B35"/>
    <mergeCell ref="G35:H35"/>
    <mergeCell ref="I35:J35"/>
    <mergeCell ref="A33:B33"/>
    <mergeCell ref="C33:D33"/>
    <mergeCell ref="E33:F33"/>
    <mergeCell ref="G33:H33"/>
    <mergeCell ref="I33:J33"/>
    <mergeCell ref="K33:R33"/>
    <mergeCell ref="S35:Z35"/>
    <mergeCell ref="C35:D38"/>
    <mergeCell ref="E35:F38"/>
    <mergeCell ref="K35:R37"/>
    <mergeCell ref="A36:B36"/>
    <mergeCell ref="G36:H36"/>
    <mergeCell ref="I36:J36"/>
    <mergeCell ref="S36:Z36"/>
    <mergeCell ref="S37:Z37"/>
    <mergeCell ref="A38:B38"/>
    <mergeCell ref="C32:D32"/>
    <mergeCell ref="E32:F32"/>
    <mergeCell ref="G32:H32"/>
    <mergeCell ref="S32:Z32"/>
    <mergeCell ref="A31:B31"/>
    <mergeCell ref="C31:D31"/>
    <mergeCell ref="E31:F31"/>
    <mergeCell ref="G31:H31"/>
    <mergeCell ref="I30:J31"/>
    <mergeCell ref="S27:Z27"/>
    <mergeCell ref="K28:L28"/>
    <mergeCell ref="M28:R28"/>
    <mergeCell ref="S28:T28"/>
    <mergeCell ref="U28:Z28"/>
    <mergeCell ref="A29:B29"/>
    <mergeCell ref="C29:D29"/>
    <mergeCell ref="E29:F29"/>
    <mergeCell ref="G29:H29"/>
    <mergeCell ref="A27:B27"/>
    <mergeCell ref="C27:D27"/>
    <mergeCell ref="E27:F27"/>
    <mergeCell ref="G27:H27"/>
    <mergeCell ref="I27:J27"/>
    <mergeCell ref="K27:R27"/>
    <mergeCell ref="S29:Z29"/>
    <mergeCell ref="L29:Q32"/>
    <mergeCell ref="A30:B30"/>
    <mergeCell ref="C30:D30"/>
    <mergeCell ref="E30:F30"/>
    <mergeCell ref="G30:H30"/>
    <mergeCell ref="S30:Z30"/>
    <mergeCell ref="S31:Z31"/>
    <mergeCell ref="A32:B32"/>
    <mergeCell ref="A26:B26"/>
    <mergeCell ref="C26:D26"/>
    <mergeCell ref="E26:F26"/>
    <mergeCell ref="I26:J26"/>
    <mergeCell ref="K26:R26"/>
    <mergeCell ref="S26:Z26"/>
    <mergeCell ref="A25:B25"/>
    <mergeCell ref="C25:D25"/>
    <mergeCell ref="E25:F25"/>
    <mergeCell ref="I24:J25"/>
    <mergeCell ref="G23:H26"/>
    <mergeCell ref="S21:Z21"/>
    <mergeCell ref="K22:L22"/>
    <mergeCell ref="M22:R22"/>
    <mergeCell ref="S22:T22"/>
    <mergeCell ref="U22:Z22"/>
    <mergeCell ref="A23:B23"/>
    <mergeCell ref="C23:D23"/>
    <mergeCell ref="E23:F23"/>
    <mergeCell ref="I23:J23"/>
    <mergeCell ref="A21:B21"/>
    <mergeCell ref="C21:D21"/>
    <mergeCell ref="E21:F21"/>
    <mergeCell ref="G21:H21"/>
    <mergeCell ref="I21:J21"/>
    <mergeCell ref="K21:R21"/>
    <mergeCell ref="S23:Z23"/>
    <mergeCell ref="K23:R25"/>
    <mergeCell ref="A24:B24"/>
    <mergeCell ref="C24:D24"/>
    <mergeCell ref="E24:F24"/>
    <mergeCell ref="S24:Z24"/>
    <mergeCell ref="S25:Z25"/>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K17:R17"/>
    <mergeCell ref="S17:Z17"/>
    <mergeCell ref="A18:B18"/>
    <mergeCell ref="C18:D18"/>
    <mergeCell ref="E18:F18"/>
    <mergeCell ref="G18:H18"/>
    <mergeCell ref="I18:J18"/>
    <mergeCell ref="K18:R18"/>
    <mergeCell ref="S18:Z18"/>
    <mergeCell ref="A17:B17"/>
    <mergeCell ref="C17:D17"/>
    <mergeCell ref="E17:F17"/>
    <mergeCell ref="G17:H17"/>
    <mergeCell ref="I17:J17"/>
    <mergeCell ref="A15:B15"/>
    <mergeCell ref="C15:D15"/>
    <mergeCell ref="E15:F15"/>
    <mergeCell ref="G15:H15"/>
    <mergeCell ref="I15:J15"/>
    <mergeCell ref="E12:F12"/>
    <mergeCell ref="G12:H12"/>
    <mergeCell ref="I12:J12"/>
    <mergeCell ref="K12:R12"/>
    <mergeCell ref="S15:Z15"/>
    <mergeCell ref="K16:L16"/>
    <mergeCell ref="M16:R16"/>
    <mergeCell ref="S16:T16"/>
    <mergeCell ref="U16:Z16"/>
    <mergeCell ref="K15:R15"/>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2:Z12"/>
    <mergeCell ref="K10:L10"/>
    <mergeCell ref="A1:H7"/>
    <mergeCell ref="K1:Q1"/>
    <mergeCell ref="S1:Y1"/>
    <mergeCell ref="A9:B9"/>
    <mergeCell ref="C9:D9"/>
    <mergeCell ref="E9:F9"/>
    <mergeCell ref="G9:H9"/>
    <mergeCell ref="I9:J9"/>
    <mergeCell ref="K9:R9"/>
    <mergeCell ref="S9:Z9"/>
    <mergeCell ref="M10:R10"/>
    <mergeCell ref="S10:T10"/>
    <mergeCell ref="U10:Z10"/>
    <mergeCell ref="A11:B11"/>
    <mergeCell ref="C11:D11"/>
    <mergeCell ref="E11:F11"/>
    <mergeCell ref="G11:H11"/>
    <mergeCell ref="I11:J11"/>
    <mergeCell ref="K11:R11"/>
    <mergeCell ref="S11:Z11"/>
    <mergeCell ref="A12:B12"/>
    <mergeCell ref="C12:D12"/>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 ref="G23:H26" r:id="rId4" display="Nutrition Coordinators Meeting" xr:uid="{FE1AD3C1-F737-4050-A828-D9DF8402DFDD}"/>
    <hyperlink ref="I30:J31" r:id="rId5" display="OPI Power Hour" xr:uid="{A9998283-CDFF-435E-848C-91CEA2A4ABE9}"/>
  </hyperlinks>
  <printOptions horizontalCentered="1"/>
  <pageMargins left="0.5" right="0.5" top="0.25" bottom="0.25" header="0.25" footer="0.25"/>
  <pageSetup scale="99"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activeCell="I24" sqref="I24:J25"/>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DATE(Setup!D5,Setup!D7+3,1)</f>
        <v>45200</v>
      </c>
      <c r="B1" s="95"/>
      <c r="C1" s="95"/>
      <c r="D1" s="95"/>
      <c r="E1" s="95"/>
      <c r="F1" s="95"/>
      <c r="G1" s="95"/>
      <c r="H1" s="95"/>
      <c r="I1" s="25"/>
      <c r="J1" s="25"/>
      <c r="K1" s="98">
        <f>DATE(YEAR(A1),MONTH(A1)-1,1)</f>
        <v>45170</v>
      </c>
      <c r="L1" s="98"/>
      <c r="M1" s="98"/>
      <c r="N1" s="98"/>
      <c r="O1" s="98"/>
      <c r="P1" s="98"/>
      <c r="Q1" s="98"/>
      <c r="S1" s="98">
        <f>DATE(YEAR(A1),MONTH(A1)+1,1)</f>
        <v>45231</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f t="shared" si="0"/>
        <v>45170</v>
      </c>
      <c r="Q3" s="36">
        <f t="shared" si="0"/>
        <v>45171</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f t="shared" si="1"/>
        <v>45231</v>
      </c>
      <c r="W3" s="36">
        <f t="shared" si="1"/>
        <v>45232</v>
      </c>
      <c r="X3" s="36">
        <f t="shared" si="1"/>
        <v>45233</v>
      </c>
      <c r="Y3" s="36">
        <f t="shared" si="1"/>
        <v>45234</v>
      </c>
    </row>
    <row r="4" spans="1:27" s="4" customFormat="1" ht="9" customHeight="1" x14ac:dyDescent="0.2">
      <c r="A4" s="95"/>
      <c r="B4" s="95"/>
      <c r="C4" s="95"/>
      <c r="D4" s="95"/>
      <c r="E4" s="95"/>
      <c r="F4" s="95"/>
      <c r="G4" s="95"/>
      <c r="H4" s="95"/>
      <c r="I4" s="25"/>
      <c r="J4" s="25"/>
      <c r="K4" s="36">
        <f t="shared" si="0"/>
        <v>45172</v>
      </c>
      <c r="L4" s="36">
        <f t="shared" si="0"/>
        <v>45173</v>
      </c>
      <c r="M4" s="36">
        <f t="shared" si="0"/>
        <v>45174</v>
      </c>
      <c r="N4" s="36">
        <f t="shared" si="0"/>
        <v>45175</v>
      </c>
      <c r="O4" s="36">
        <f t="shared" si="0"/>
        <v>45176</v>
      </c>
      <c r="P4" s="36">
        <f t="shared" si="0"/>
        <v>45177</v>
      </c>
      <c r="Q4" s="36">
        <f t="shared" si="0"/>
        <v>45178</v>
      </c>
      <c r="R4" s="3"/>
      <c r="S4" s="36">
        <f t="shared" si="1"/>
        <v>45235</v>
      </c>
      <c r="T4" s="36">
        <f t="shared" si="1"/>
        <v>45236</v>
      </c>
      <c r="U4" s="36">
        <f t="shared" si="1"/>
        <v>45237</v>
      </c>
      <c r="V4" s="36">
        <f t="shared" si="1"/>
        <v>45238</v>
      </c>
      <c r="W4" s="36">
        <f t="shared" si="1"/>
        <v>45239</v>
      </c>
      <c r="X4" s="36">
        <f t="shared" si="1"/>
        <v>45240</v>
      </c>
      <c r="Y4" s="36">
        <f t="shared" si="1"/>
        <v>45241</v>
      </c>
    </row>
    <row r="5" spans="1:27" s="4" customFormat="1" ht="9" customHeight="1" x14ac:dyDescent="0.2">
      <c r="A5" s="95"/>
      <c r="B5" s="95"/>
      <c r="C5" s="95"/>
      <c r="D5" s="95"/>
      <c r="E5" s="95"/>
      <c r="F5" s="95"/>
      <c r="G5" s="95"/>
      <c r="H5" s="95"/>
      <c r="I5" s="25"/>
      <c r="J5" s="25"/>
      <c r="K5" s="36">
        <f t="shared" si="0"/>
        <v>45179</v>
      </c>
      <c r="L5" s="36">
        <f t="shared" si="0"/>
        <v>45180</v>
      </c>
      <c r="M5" s="36">
        <f t="shared" si="0"/>
        <v>45181</v>
      </c>
      <c r="N5" s="36">
        <f t="shared" si="0"/>
        <v>45182</v>
      </c>
      <c r="O5" s="36">
        <f t="shared" si="0"/>
        <v>45183</v>
      </c>
      <c r="P5" s="36">
        <f t="shared" si="0"/>
        <v>45184</v>
      </c>
      <c r="Q5" s="36">
        <f t="shared" si="0"/>
        <v>45185</v>
      </c>
      <c r="R5" s="3"/>
      <c r="S5" s="36">
        <f t="shared" si="1"/>
        <v>45242</v>
      </c>
      <c r="T5" s="36">
        <f t="shared" si="1"/>
        <v>45243</v>
      </c>
      <c r="U5" s="36">
        <f t="shared" si="1"/>
        <v>45244</v>
      </c>
      <c r="V5" s="36">
        <f t="shared" si="1"/>
        <v>45245</v>
      </c>
      <c r="W5" s="36">
        <f t="shared" si="1"/>
        <v>45246</v>
      </c>
      <c r="X5" s="36">
        <f t="shared" si="1"/>
        <v>45247</v>
      </c>
      <c r="Y5" s="36">
        <f t="shared" si="1"/>
        <v>45248</v>
      </c>
    </row>
    <row r="6" spans="1:27" s="4" customFormat="1" ht="9" customHeight="1" x14ac:dyDescent="0.2">
      <c r="A6" s="95"/>
      <c r="B6" s="95"/>
      <c r="C6" s="95"/>
      <c r="D6" s="95"/>
      <c r="E6" s="95"/>
      <c r="F6" s="95"/>
      <c r="G6" s="95"/>
      <c r="H6" s="95"/>
      <c r="I6" s="25"/>
      <c r="J6" s="25"/>
      <c r="K6" s="36">
        <f t="shared" si="0"/>
        <v>45186</v>
      </c>
      <c r="L6" s="36">
        <f t="shared" si="0"/>
        <v>45187</v>
      </c>
      <c r="M6" s="36">
        <f t="shared" si="0"/>
        <v>45188</v>
      </c>
      <c r="N6" s="36">
        <f t="shared" si="0"/>
        <v>45189</v>
      </c>
      <c r="O6" s="36">
        <f t="shared" si="0"/>
        <v>45190</v>
      </c>
      <c r="P6" s="36">
        <f t="shared" si="0"/>
        <v>45191</v>
      </c>
      <c r="Q6" s="36">
        <f t="shared" si="0"/>
        <v>45192</v>
      </c>
      <c r="R6" s="3"/>
      <c r="S6" s="36">
        <f t="shared" si="1"/>
        <v>45249</v>
      </c>
      <c r="T6" s="36">
        <f t="shared" si="1"/>
        <v>45250</v>
      </c>
      <c r="U6" s="36">
        <f t="shared" si="1"/>
        <v>45251</v>
      </c>
      <c r="V6" s="36">
        <f t="shared" si="1"/>
        <v>45252</v>
      </c>
      <c r="W6" s="36">
        <f t="shared" si="1"/>
        <v>45253</v>
      </c>
      <c r="X6" s="36">
        <f t="shared" si="1"/>
        <v>45254</v>
      </c>
      <c r="Y6" s="36">
        <f t="shared" si="1"/>
        <v>45255</v>
      </c>
    </row>
    <row r="7" spans="1:27" s="4" customFormat="1" ht="9" customHeight="1" x14ac:dyDescent="0.2">
      <c r="A7" s="95"/>
      <c r="B7" s="95"/>
      <c r="C7" s="95"/>
      <c r="D7" s="95"/>
      <c r="E7" s="95"/>
      <c r="F7" s="95"/>
      <c r="G7" s="95"/>
      <c r="H7" s="95"/>
      <c r="I7" s="25"/>
      <c r="J7" s="25"/>
      <c r="K7" s="36">
        <f t="shared" si="0"/>
        <v>45193</v>
      </c>
      <c r="L7" s="36">
        <f t="shared" si="0"/>
        <v>45194</v>
      </c>
      <c r="M7" s="36">
        <f t="shared" si="0"/>
        <v>45195</v>
      </c>
      <c r="N7" s="36">
        <f t="shared" si="0"/>
        <v>45196</v>
      </c>
      <c r="O7" s="36">
        <f t="shared" si="0"/>
        <v>45197</v>
      </c>
      <c r="P7" s="36">
        <f t="shared" si="0"/>
        <v>45198</v>
      </c>
      <c r="Q7" s="36">
        <f t="shared" si="0"/>
        <v>45199</v>
      </c>
      <c r="R7" s="3"/>
      <c r="S7" s="36">
        <f t="shared" si="1"/>
        <v>45256</v>
      </c>
      <c r="T7" s="36">
        <f t="shared" si="1"/>
        <v>45257</v>
      </c>
      <c r="U7" s="36">
        <f t="shared" si="1"/>
        <v>45258</v>
      </c>
      <c r="V7" s="36">
        <f t="shared" si="1"/>
        <v>45259</v>
      </c>
      <c r="W7" s="36">
        <f t="shared" si="1"/>
        <v>45260</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45200</v>
      </c>
      <c r="B9" s="97"/>
      <c r="C9" s="97">
        <f>C10</f>
        <v>45201</v>
      </c>
      <c r="D9" s="97"/>
      <c r="E9" s="97">
        <f>E10</f>
        <v>45202</v>
      </c>
      <c r="F9" s="97"/>
      <c r="G9" s="97">
        <f>G10</f>
        <v>45203</v>
      </c>
      <c r="H9" s="97"/>
      <c r="I9" s="97">
        <f>I10</f>
        <v>45204</v>
      </c>
      <c r="J9" s="97"/>
      <c r="K9" s="97">
        <f>K10</f>
        <v>45205</v>
      </c>
      <c r="L9" s="97"/>
      <c r="M9" s="97"/>
      <c r="N9" s="97"/>
      <c r="O9" s="97"/>
      <c r="P9" s="97"/>
      <c r="Q9" s="97"/>
      <c r="R9" s="97"/>
      <c r="S9" s="97">
        <f>S10</f>
        <v>45206</v>
      </c>
      <c r="T9" s="97"/>
      <c r="U9" s="97"/>
      <c r="V9" s="97"/>
      <c r="W9" s="97"/>
      <c r="X9" s="97"/>
      <c r="Y9" s="97"/>
      <c r="Z9" s="99"/>
    </row>
    <row r="10" spans="1:27" s="1" customFormat="1" ht="18" x14ac:dyDescent="0.2">
      <c r="A10" s="28">
        <f>$A$1-(WEEKDAY($A$1,1)-(start_day-1))-IF((WEEKDAY($A$1,1)-(start_day-1))&lt;=0,7,0)+1</f>
        <v>45200</v>
      </c>
      <c r="B10" s="29"/>
      <c r="C10" s="26">
        <f>A10+1</f>
        <v>45201</v>
      </c>
      <c r="D10" s="27"/>
      <c r="E10" s="26">
        <f>C10+1</f>
        <v>45202</v>
      </c>
      <c r="F10" s="27"/>
      <c r="G10" s="26">
        <f>E10+1</f>
        <v>45203</v>
      </c>
      <c r="H10" s="27"/>
      <c r="I10" s="26">
        <f>G10+1</f>
        <v>45204</v>
      </c>
      <c r="J10" s="27"/>
      <c r="K10" s="79">
        <f>I10+1</f>
        <v>45205</v>
      </c>
      <c r="L10" s="80"/>
      <c r="M10" s="81"/>
      <c r="N10" s="81"/>
      <c r="O10" s="81"/>
      <c r="P10" s="81"/>
      <c r="Q10" s="81"/>
      <c r="R10" s="82"/>
      <c r="S10" s="67">
        <f>K10+1</f>
        <v>45206</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45207</v>
      </c>
      <c r="B16" s="29"/>
      <c r="C16" s="26">
        <f>A16+1</f>
        <v>45208</v>
      </c>
      <c r="D16" s="27"/>
      <c r="E16" s="26">
        <f>C16+1</f>
        <v>45209</v>
      </c>
      <c r="F16" s="27"/>
      <c r="G16" s="26">
        <f>E16+1</f>
        <v>45210</v>
      </c>
      <c r="H16" s="27"/>
      <c r="I16" s="26">
        <f>G16+1</f>
        <v>45211</v>
      </c>
      <c r="J16" s="27"/>
      <c r="K16" s="79">
        <f>I16+1</f>
        <v>45212</v>
      </c>
      <c r="L16" s="80"/>
      <c r="M16" s="81"/>
      <c r="N16" s="81"/>
      <c r="O16" s="81"/>
      <c r="P16" s="81"/>
      <c r="Q16" s="81"/>
      <c r="R16" s="82"/>
      <c r="S16" s="67">
        <f>K16+1</f>
        <v>45213</v>
      </c>
      <c r="T16" s="68"/>
      <c r="U16" s="69"/>
      <c r="V16" s="69"/>
      <c r="W16" s="69"/>
      <c r="X16" s="69"/>
      <c r="Y16" s="69"/>
      <c r="Z16" s="70"/>
    </row>
    <row r="17" spans="1:27" s="1" customFormat="1" x14ac:dyDescent="0.2">
      <c r="A17" s="64"/>
      <c r="B17" s="65"/>
      <c r="C17" s="62"/>
      <c r="D17" s="63"/>
      <c r="E17" s="62"/>
      <c r="F17" s="63"/>
      <c r="G17" s="62"/>
      <c r="H17" s="63"/>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62"/>
      <c r="H18" s="63"/>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62"/>
      <c r="H19" s="63"/>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62"/>
      <c r="H20" s="63"/>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45214</v>
      </c>
      <c r="B22" s="29"/>
      <c r="C22" s="26">
        <f>A22+1</f>
        <v>45215</v>
      </c>
      <c r="D22" s="27"/>
      <c r="E22" s="26">
        <f>C22+1</f>
        <v>45216</v>
      </c>
      <c r="F22" s="27"/>
      <c r="G22" s="26">
        <f>E22+1</f>
        <v>45217</v>
      </c>
      <c r="H22" s="27"/>
      <c r="I22" s="26">
        <f>G22+1</f>
        <v>45218</v>
      </c>
      <c r="J22" s="27"/>
      <c r="K22" s="79">
        <f>I22+1</f>
        <v>45219</v>
      </c>
      <c r="L22" s="80"/>
      <c r="M22" s="81"/>
      <c r="N22" s="81"/>
      <c r="O22" s="81"/>
      <c r="P22" s="81"/>
      <c r="Q22" s="81"/>
      <c r="R22" s="82"/>
      <c r="S22" s="67">
        <f>K22+1</f>
        <v>45220</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87"/>
      <c r="H24" s="90"/>
      <c r="I24" s="85" t="s">
        <v>22</v>
      </c>
      <c r="J24" s="86"/>
      <c r="K24" s="87"/>
      <c r="L24" s="100"/>
      <c r="M24" s="100"/>
      <c r="N24" s="100"/>
      <c r="O24" s="100"/>
      <c r="P24" s="100"/>
      <c r="Q24" s="100"/>
      <c r="R24" s="90"/>
      <c r="S24" s="64"/>
      <c r="T24" s="65"/>
      <c r="U24" s="65"/>
      <c r="V24" s="65"/>
      <c r="W24" s="65"/>
      <c r="X24" s="65"/>
      <c r="Y24" s="65"/>
      <c r="Z24" s="66"/>
    </row>
    <row r="25" spans="1:27" s="1" customFormat="1" x14ac:dyDescent="0.2">
      <c r="A25" s="64"/>
      <c r="B25" s="65"/>
      <c r="C25" s="62"/>
      <c r="D25" s="63"/>
      <c r="E25" s="62"/>
      <c r="F25" s="63"/>
      <c r="G25" s="87"/>
      <c r="H25" s="90"/>
      <c r="I25" s="85"/>
      <c r="J25" s="86"/>
      <c r="K25" s="87"/>
      <c r="L25" s="100"/>
      <c r="M25" s="100"/>
      <c r="N25" s="100"/>
      <c r="O25" s="100"/>
      <c r="P25" s="100"/>
      <c r="Q25" s="100"/>
      <c r="R25" s="90"/>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45221</v>
      </c>
      <c r="B28" s="29"/>
      <c r="C28" s="26">
        <f>A28+1</f>
        <v>45222</v>
      </c>
      <c r="D28" s="27"/>
      <c r="E28" s="26">
        <f>C28+1</f>
        <v>45223</v>
      </c>
      <c r="F28" s="27"/>
      <c r="G28" s="26">
        <f>E28+1</f>
        <v>45224</v>
      </c>
      <c r="H28" s="27"/>
      <c r="I28" s="26">
        <f>G28+1</f>
        <v>45225</v>
      </c>
      <c r="J28" s="27"/>
      <c r="K28" s="79">
        <f>I28+1</f>
        <v>45226</v>
      </c>
      <c r="L28" s="80"/>
      <c r="M28" s="81"/>
      <c r="N28" s="81"/>
      <c r="O28" s="81"/>
      <c r="P28" s="81"/>
      <c r="Q28" s="81"/>
      <c r="R28" s="82"/>
      <c r="S28" s="67">
        <f>K28+1</f>
        <v>45227</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85"/>
      <c r="J30" s="86"/>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85"/>
      <c r="J31" s="86"/>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45228</v>
      </c>
      <c r="B34" s="29"/>
      <c r="C34" s="26">
        <f>A34+1</f>
        <v>45229</v>
      </c>
      <c r="D34" s="27"/>
      <c r="E34" s="26">
        <f>C34+1</f>
        <v>45230</v>
      </c>
      <c r="F34" s="27"/>
      <c r="G34" s="26">
        <f>E34+1</f>
        <v>45231</v>
      </c>
      <c r="H34" s="27"/>
      <c r="I34" s="26">
        <f>G34+1</f>
        <v>45232</v>
      </c>
      <c r="J34" s="27"/>
      <c r="K34" s="79">
        <f>I34+1</f>
        <v>45233</v>
      </c>
      <c r="L34" s="80"/>
      <c r="M34" s="81"/>
      <c r="N34" s="81"/>
      <c r="O34" s="81"/>
      <c r="P34" s="81"/>
      <c r="Q34" s="81"/>
      <c r="R34" s="82"/>
      <c r="S34" s="67">
        <f>K34+1</f>
        <v>45234</v>
      </c>
      <c r="T34" s="68"/>
      <c r="U34" s="69"/>
      <c r="V34" s="69"/>
      <c r="W34" s="69"/>
      <c r="X34" s="69"/>
      <c r="Y34" s="69"/>
      <c r="Z34" s="70"/>
    </row>
    <row r="35" spans="1:27" s="1" customFormat="1" x14ac:dyDescent="0.2">
      <c r="A35" s="64"/>
      <c r="B35" s="65"/>
      <c r="C35" s="62"/>
      <c r="D35" s="63"/>
      <c r="E35" s="62"/>
      <c r="F35" s="63"/>
      <c r="G35" s="87"/>
      <c r="H35" s="90"/>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62"/>
      <c r="F36" s="63"/>
      <c r="G36" s="87"/>
      <c r="H36" s="90"/>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62"/>
      <c r="F37" s="63"/>
      <c r="G37" s="87"/>
      <c r="H37" s="90"/>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87"/>
      <c r="H38" s="90"/>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45235</v>
      </c>
      <c r="B40" s="29"/>
      <c r="C40" s="26">
        <f>A40+1</f>
        <v>45236</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87"/>
      <c r="D41" s="90"/>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87"/>
      <c r="D42" s="90"/>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87"/>
      <c r="D43" s="90"/>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87"/>
      <c r="D44" s="90"/>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mergeCells count="207">
    <mergeCell ref="A44:B44"/>
    <mergeCell ref="K44:Z44"/>
    <mergeCell ref="A45:B45"/>
    <mergeCell ref="C45:D45"/>
    <mergeCell ref="K45:Z45"/>
    <mergeCell ref="S39:Z39"/>
    <mergeCell ref="A41:B41"/>
    <mergeCell ref="A42:B42"/>
    <mergeCell ref="A43:B43"/>
    <mergeCell ref="A39:B39"/>
    <mergeCell ref="C39:D39"/>
    <mergeCell ref="E39:F39"/>
    <mergeCell ref="G39:H39"/>
    <mergeCell ref="I39:J39"/>
    <mergeCell ref="K39:R39"/>
    <mergeCell ref="C41:D44"/>
    <mergeCell ref="S37:Z37"/>
    <mergeCell ref="A38:B38"/>
    <mergeCell ref="C38:D38"/>
    <mergeCell ref="E38:F38"/>
    <mergeCell ref="I38:J38"/>
    <mergeCell ref="K38:R38"/>
    <mergeCell ref="S38:Z38"/>
    <mergeCell ref="A37:B37"/>
    <mergeCell ref="C37:D37"/>
    <mergeCell ref="E37:F37"/>
    <mergeCell ref="I37:J37"/>
    <mergeCell ref="K37:R37"/>
    <mergeCell ref="S33:Z33"/>
    <mergeCell ref="K34:L34"/>
    <mergeCell ref="M34:R34"/>
    <mergeCell ref="S34:T34"/>
    <mergeCell ref="U34:Z34"/>
    <mergeCell ref="A35:B35"/>
    <mergeCell ref="C35:D35"/>
    <mergeCell ref="E35:F35"/>
    <mergeCell ref="I35:J35"/>
    <mergeCell ref="A33:B33"/>
    <mergeCell ref="C33:D33"/>
    <mergeCell ref="E33:F33"/>
    <mergeCell ref="G33:H33"/>
    <mergeCell ref="I33:J33"/>
    <mergeCell ref="K33:R33"/>
    <mergeCell ref="K35:R35"/>
    <mergeCell ref="S35:Z35"/>
    <mergeCell ref="G35:H38"/>
    <mergeCell ref="A36:B36"/>
    <mergeCell ref="C36:D36"/>
    <mergeCell ref="E36:F36"/>
    <mergeCell ref="I36:J36"/>
    <mergeCell ref="K36:R36"/>
    <mergeCell ref="S36:Z36"/>
    <mergeCell ref="A30:B30"/>
    <mergeCell ref="C30:D30"/>
    <mergeCell ref="E30:F30"/>
    <mergeCell ref="G30:H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K31:R31"/>
    <mergeCell ref="I30:J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S24:Z24"/>
    <mergeCell ref="S25:Z25"/>
    <mergeCell ref="A26:B26"/>
    <mergeCell ref="C26:D26"/>
    <mergeCell ref="E26:F26"/>
    <mergeCell ref="G26:H26"/>
    <mergeCell ref="I26:J26"/>
    <mergeCell ref="K26:R26"/>
    <mergeCell ref="S26:Z26"/>
    <mergeCell ref="A25:B25"/>
    <mergeCell ref="C25:D25"/>
    <mergeCell ref="E25:F25"/>
    <mergeCell ref="G24:H25"/>
    <mergeCell ref="K24:R25"/>
    <mergeCell ref="I24:J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 ref="I24:J25" r:id="rId4" display="OPI Power Hour" xr:uid="{E5D4F4C0-5111-454E-8BD0-3C814AA9577A}"/>
  </hyperlinks>
  <printOptions horizontalCentered="1"/>
  <pageMargins left="0.5" right="0.5" top="0.25" bottom="0.25" header="0.25" footer="0.25"/>
  <pageSetup scale="99"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50"/>
  <sheetViews>
    <sheetView showGridLines="0" workbookViewId="0">
      <selection activeCell="I24" sqref="I24:J25"/>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DATE(Setup!D5,Setup!D7+4,1)</f>
        <v>45231</v>
      </c>
      <c r="B1" s="95"/>
      <c r="C1" s="95"/>
      <c r="D1" s="95"/>
      <c r="E1" s="95"/>
      <c r="F1" s="95"/>
      <c r="G1" s="95"/>
      <c r="H1" s="95"/>
      <c r="I1" s="25"/>
      <c r="J1" s="25"/>
      <c r="K1" s="98">
        <f>DATE(YEAR(A1),MONTH(A1)-1,1)</f>
        <v>45200</v>
      </c>
      <c r="L1" s="98"/>
      <c r="M1" s="98"/>
      <c r="N1" s="98"/>
      <c r="O1" s="98"/>
      <c r="P1" s="98"/>
      <c r="Q1" s="98"/>
      <c r="S1" s="98">
        <f>DATE(YEAR(A1),MONTH(A1)+1,1)</f>
        <v>45261</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f t="shared" ref="K3:Q8" si="0">IF(MONTH($K$1)&lt;&gt;MONTH($K$1-(WEEKDAY($K$1,1)-(start_day-1))-IF((WEEKDAY($K$1,1)-(start_day-1))&lt;=0,7,0)+(ROW(K3)-ROW($K$3))*7+(COLUMN(K3)-COLUMN($K$3)+1)),"",$K$1-(WEEKDAY($K$1,1)-(start_day-1))-IF((WEEKDAY($K$1,1)-(start_day-1))&lt;=0,7,0)+(ROW(K3)-ROW($K$3))*7+(COLUMN(K3)-COLUMN($K$3)+1))</f>
        <v>45200</v>
      </c>
      <c r="L3" s="36">
        <f t="shared" si="0"/>
        <v>45201</v>
      </c>
      <c r="M3" s="36">
        <f t="shared" si="0"/>
        <v>45202</v>
      </c>
      <c r="N3" s="36">
        <f t="shared" si="0"/>
        <v>45203</v>
      </c>
      <c r="O3" s="36">
        <f t="shared" si="0"/>
        <v>45204</v>
      </c>
      <c r="P3" s="36">
        <f t="shared" si="0"/>
        <v>45205</v>
      </c>
      <c r="Q3" s="36">
        <f t="shared" si="0"/>
        <v>45206</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f t="shared" si="1"/>
        <v>45261</v>
      </c>
      <c r="Y3" s="36">
        <f t="shared" si="1"/>
        <v>45262</v>
      </c>
    </row>
    <row r="4" spans="1:27" s="4" customFormat="1" ht="9" customHeight="1" x14ac:dyDescent="0.2">
      <c r="A4" s="95"/>
      <c r="B4" s="95"/>
      <c r="C4" s="95"/>
      <c r="D4" s="95"/>
      <c r="E4" s="95"/>
      <c r="F4" s="95"/>
      <c r="G4" s="95"/>
      <c r="H4" s="95"/>
      <c r="I4" s="25"/>
      <c r="J4" s="25"/>
      <c r="K4" s="36">
        <f t="shared" si="0"/>
        <v>45207</v>
      </c>
      <c r="L4" s="36">
        <f t="shared" si="0"/>
        <v>45208</v>
      </c>
      <c r="M4" s="36">
        <f t="shared" si="0"/>
        <v>45209</v>
      </c>
      <c r="N4" s="36">
        <f t="shared" si="0"/>
        <v>45210</v>
      </c>
      <c r="O4" s="36">
        <f t="shared" si="0"/>
        <v>45211</v>
      </c>
      <c r="P4" s="36">
        <f t="shared" si="0"/>
        <v>45212</v>
      </c>
      <c r="Q4" s="36">
        <f t="shared" si="0"/>
        <v>45213</v>
      </c>
      <c r="R4" s="3"/>
      <c r="S4" s="36">
        <f t="shared" si="1"/>
        <v>45263</v>
      </c>
      <c r="T4" s="36">
        <f t="shared" si="1"/>
        <v>45264</v>
      </c>
      <c r="U4" s="36">
        <f t="shared" si="1"/>
        <v>45265</v>
      </c>
      <c r="V4" s="36">
        <f t="shared" si="1"/>
        <v>45266</v>
      </c>
      <c r="W4" s="36">
        <f t="shared" si="1"/>
        <v>45267</v>
      </c>
      <c r="X4" s="36">
        <f t="shared" si="1"/>
        <v>45268</v>
      </c>
      <c r="Y4" s="36">
        <f t="shared" si="1"/>
        <v>45269</v>
      </c>
    </row>
    <row r="5" spans="1:27" s="4" customFormat="1" ht="9" customHeight="1" x14ac:dyDescent="0.2">
      <c r="A5" s="95"/>
      <c r="B5" s="95"/>
      <c r="C5" s="95"/>
      <c r="D5" s="95"/>
      <c r="E5" s="95"/>
      <c r="F5" s="95"/>
      <c r="G5" s="95"/>
      <c r="H5" s="95"/>
      <c r="I5" s="25"/>
      <c r="J5" s="25"/>
      <c r="K5" s="36">
        <f t="shared" si="0"/>
        <v>45214</v>
      </c>
      <c r="L5" s="36">
        <f t="shared" si="0"/>
        <v>45215</v>
      </c>
      <c r="M5" s="36">
        <f t="shared" si="0"/>
        <v>45216</v>
      </c>
      <c r="N5" s="36">
        <f t="shared" si="0"/>
        <v>45217</v>
      </c>
      <c r="O5" s="36">
        <f t="shared" si="0"/>
        <v>45218</v>
      </c>
      <c r="P5" s="36">
        <f t="shared" si="0"/>
        <v>45219</v>
      </c>
      <c r="Q5" s="36">
        <f t="shared" si="0"/>
        <v>45220</v>
      </c>
      <c r="R5" s="3"/>
      <c r="S5" s="36">
        <f t="shared" si="1"/>
        <v>45270</v>
      </c>
      <c r="T5" s="36">
        <f t="shared" si="1"/>
        <v>45271</v>
      </c>
      <c r="U5" s="36">
        <f t="shared" si="1"/>
        <v>45272</v>
      </c>
      <c r="V5" s="36">
        <f t="shared" si="1"/>
        <v>45273</v>
      </c>
      <c r="W5" s="36">
        <f t="shared" si="1"/>
        <v>45274</v>
      </c>
      <c r="X5" s="36">
        <f t="shared" si="1"/>
        <v>45275</v>
      </c>
      <c r="Y5" s="36">
        <f t="shared" si="1"/>
        <v>45276</v>
      </c>
    </row>
    <row r="6" spans="1:27" s="4" customFormat="1" ht="9" customHeight="1" x14ac:dyDescent="0.2">
      <c r="A6" s="95"/>
      <c r="B6" s="95"/>
      <c r="C6" s="95"/>
      <c r="D6" s="95"/>
      <c r="E6" s="95"/>
      <c r="F6" s="95"/>
      <c r="G6" s="95"/>
      <c r="H6" s="95"/>
      <c r="I6" s="25"/>
      <c r="J6" s="25"/>
      <c r="K6" s="36">
        <f t="shared" si="0"/>
        <v>45221</v>
      </c>
      <c r="L6" s="36">
        <f t="shared" si="0"/>
        <v>45222</v>
      </c>
      <c r="M6" s="36">
        <f t="shared" si="0"/>
        <v>45223</v>
      </c>
      <c r="N6" s="36">
        <f t="shared" si="0"/>
        <v>45224</v>
      </c>
      <c r="O6" s="36">
        <f t="shared" si="0"/>
        <v>45225</v>
      </c>
      <c r="P6" s="36">
        <f t="shared" si="0"/>
        <v>45226</v>
      </c>
      <c r="Q6" s="36">
        <f t="shared" si="0"/>
        <v>45227</v>
      </c>
      <c r="R6" s="3"/>
      <c r="S6" s="36">
        <f t="shared" si="1"/>
        <v>45277</v>
      </c>
      <c r="T6" s="36">
        <f t="shared" si="1"/>
        <v>45278</v>
      </c>
      <c r="U6" s="36">
        <f t="shared" si="1"/>
        <v>45279</v>
      </c>
      <c r="V6" s="36">
        <f t="shared" si="1"/>
        <v>45280</v>
      </c>
      <c r="W6" s="36">
        <f t="shared" si="1"/>
        <v>45281</v>
      </c>
      <c r="X6" s="36">
        <f t="shared" si="1"/>
        <v>45282</v>
      </c>
      <c r="Y6" s="36">
        <f t="shared" si="1"/>
        <v>45283</v>
      </c>
    </row>
    <row r="7" spans="1:27" s="4" customFormat="1" ht="9" customHeight="1" x14ac:dyDescent="0.2">
      <c r="A7" s="95"/>
      <c r="B7" s="95"/>
      <c r="C7" s="95"/>
      <c r="D7" s="95"/>
      <c r="E7" s="95"/>
      <c r="F7" s="95"/>
      <c r="G7" s="95"/>
      <c r="H7" s="95"/>
      <c r="I7" s="25"/>
      <c r="J7" s="25"/>
      <c r="K7" s="36">
        <f t="shared" si="0"/>
        <v>45228</v>
      </c>
      <c r="L7" s="36">
        <f t="shared" si="0"/>
        <v>45229</v>
      </c>
      <c r="M7" s="36">
        <f t="shared" si="0"/>
        <v>45230</v>
      </c>
      <c r="N7" s="36" t="str">
        <f t="shared" si="0"/>
        <v/>
      </c>
      <c r="O7" s="36" t="str">
        <f t="shared" si="0"/>
        <v/>
      </c>
      <c r="P7" s="36" t="str">
        <f t="shared" si="0"/>
        <v/>
      </c>
      <c r="Q7" s="36" t="str">
        <f t="shared" si="0"/>
        <v/>
      </c>
      <c r="R7" s="3"/>
      <c r="S7" s="36">
        <f t="shared" si="1"/>
        <v>45284</v>
      </c>
      <c r="T7" s="36">
        <f t="shared" si="1"/>
        <v>45285</v>
      </c>
      <c r="U7" s="36">
        <f t="shared" si="1"/>
        <v>45286</v>
      </c>
      <c r="V7" s="36">
        <f t="shared" si="1"/>
        <v>45287</v>
      </c>
      <c r="W7" s="36">
        <f t="shared" si="1"/>
        <v>45288</v>
      </c>
      <c r="X7" s="36">
        <f t="shared" si="1"/>
        <v>45289</v>
      </c>
      <c r="Y7" s="36">
        <f t="shared" si="1"/>
        <v>45290</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f t="shared" si="1"/>
        <v>45291</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45228</v>
      </c>
      <c r="B9" s="97"/>
      <c r="C9" s="97">
        <f>C10</f>
        <v>45229</v>
      </c>
      <c r="D9" s="97"/>
      <c r="E9" s="97">
        <f>E10</f>
        <v>45230</v>
      </c>
      <c r="F9" s="97"/>
      <c r="G9" s="97">
        <f>G10</f>
        <v>45231</v>
      </c>
      <c r="H9" s="97"/>
      <c r="I9" s="97">
        <f>I10</f>
        <v>45232</v>
      </c>
      <c r="J9" s="97"/>
      <c r="K9" s="97">
        <f>K10</f>
        <v>45233</v>
      </c>
      <c r="L9" s="97"/>
      <c r="M9" s="97"/>
      <c r="N9" s="97"/>
      <c r="O9" s="97"/>
      <c r="P9" s="97"/>
      <c r="Q9" s="97"/>
      <c r="R9" s="97"/>
      <c r="S9" s="97">
        <f>S10</f>
        <v>45234</v>
      </c>
      <c r="T9" s="97"/>
      <c r="U9" s="97"/>
      <c r="V9" s="97"/>
      <c r="W9" s="97"/>
      <c r="X9" s="97"/>
      <c r="Y9" s="97"/>
      <c r="Z9" s="99"/>
    </row>
    <row r="10" spans="1:27" s="1" customFormat="1" ht="18" x14ac:dyDescent="0.2">
      <c r="A10" s="28">
        <f>$A$1-(WEEKDAY($A$1,1)-(start_day-1))-IF((WEEKDAY($A$1,1)-(start_day-1))&lt;=0,7,0)+1</f>
        <v>45228</v>
      </c>
      <c r="B10" s="29"/>
      <c r="C10" s="26">
        <f>A10+1</f>
        <v>45229</v>
      </c>
      <c r="D10" s="27"/>
      <c r="E10" s="26">
        <f>C10+1</f>
        <v>45230</v>
      </c>
      <c r="F10" s="27"/>
      <c r="G10" s="26">
        <f>E10+1</f>
        <v>45231</v>
      </c>
      <c r="H10" s="27"/>
      <c r="I10" s="26">
        <f>G10+1</f>
        <v>45232</v>
      </c>
      <c r="J10" s="27"/>
      <c r="K10" s="79">
        <f>I10+1</f>
        <v>45233</v>
      </c>
      <c r="L10" s="80"/>
      <c r="M10" s="81"/>
      <c r="N10" s="81"/>
      <c r="O10" s="81"/>
      <c r="P10" s="81"/>
      <c r="Q10" s="81"/>
      <c r="R10" s="82"/>
      <c r="S10" s="67">
        <f>K10+1</f>
        <v>45234</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45235</v>
      </c>
      <c r="B16" s="29"/>
      <c r="C16" s="26">
        <f>A16+1</f>
        <v>45236</v>
      </c>
      <c r="D16" s="27"/>
      <c r="E16" s="26">
        <f>C16+1</f>
        <v>45237</v>
      </c>
      <c r="F16" s="27"/>
      <c r="G16" s="26">
        <f>E16+1</f>
        <v>45238</v>
      </c>
      <c r="H16" s="27"/>
      <c r="I16" s="26">
        <f>G16+1</f>
        <v>45239</v>
      </c>
      <c r="J16" s="27"/>
      <c r="K16" s="79">
        <f>I16+1</f>
        <v>45240</v>
      </c>
      <c r="L16" s="80"/>
      <c r="M16" s="81"/>
      <c r="N16" s="81"/>
      <c r="O16" s="81"/>
      <c r="P16" s="81"/>
      <c r="Q16" s="81"/>
      <c r="R16" s="82"/>
      <c r="S16" s="67">
        <f>K16+1</f>
        <v>45241</v>
      </c>
      <c r="T16" s="68"/>
      <c r="U16" s="69"/>
      <c r="V16" s="69"/>
      <c r="W16" s="69"/>
      <c r="X16" s="69"/>
      <c r="Y16" s="69"/>
      <c r="Z16" s="70"/>
    </row>
    <row r="17" spans="1:27" s="1" customFormat="1" x14ac:dyDescent="0.2">
      <c r="A17" s="64"/>
      <c r="B17" s="65"/>
      <c r="C17" s="62"/>
      <c r="D17" s="63"/>
      <c r="E17" s="62"/>
      <c r="F17" s="63"/>
      <c r="G17" s="87" t="s">
        <v>21</v>
      </c>
      <c r="H17" s="90"/>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87"/>
      <c r="H18" s="90"/>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87"/>
      <c r="H19" s="90"/>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87"/>
      <c r="H20" s="90"/>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45242</v>
      </c>
      <c r="B22" s="29"/>
      <c r="C22" s="26">
        <f>A22+1</f>
        <v>45243</v>
      </c>
      <c r="D22" s="27"/>
      <c r="E22" s="26">
        <f>C22+1</f>
        <v>45244</v>
      </c>
      <c r="F22" s="27"/>
      <c r="G22" s="26">
        <f>E22+1</f>
        <v>45245</v>
      </c>
      <c r="H22" s="27"/>
      <c r="I22" s="26">
        <f>G22+1</f>
        <v>45246</v>
      </c>
      <c r="J22" s="27"/>
      <c r="K22" s="79">
        <f>I22+1</f>
        <v>45247</v>
      </c>
      <c r="L22" s="80"/>
      <c r="M22" s="81"/>
      <c r="N22" s="81"/>
      <c r="O22" s="81"/>
      <c r="P22" s="81"/>
      <c r="Q22" s="81"/>
      <c r="R22" s="82"/>
      <c r="S22" s="67">
        <f>K22+1</f>
        <v>45248</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62"/>
      <c r="H24" s="63"/>
      <c r="I24" s="85" t="s">
        <v>22</v>
      </c>
      <c r="J24" s="86"/>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62"/>
      <c r="H25" s="63"/>
      <c r="I25" s="85"/>
      <c r="J25" s="86"/>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45249</v>
      </c>
      <c r="B28" s="29"/>
      <c r="C28" s="26">
        <f>A28+1</f>
        <v>45250</v>
      </c>
      <c r="D28" s="27"/>
      <c r="E28" s="26">
        <f>C28+1</f>
        <v>45251</v>
      </c>
      <c r="F28" s="27"/>
      <c r="G28" s="26">
        <f>E28+1</f>
        <v>45252</v>
      </c>
      <c r="H28" s="27"/>
      <c r="I28" s="26">
        <f>G28+1</f>
        <v>45253</v>
      </c>
      <c r="J28" s="27"/>
      <c r="K28" s="79">
        <f>I28+1</f>
        <v>45254</v>
      </c>
      <c r="L28" s="80"/>
      <c r="M28" s="81"/>
      <c r="N28" s="81"/>
      <c r="O28" s="81"/>
      <c r="P28" s="81"/>
      <c r="Q28" s="81"/>
      <c r="R28" s="82"/>
      <c r="S28" s="67">
        <f>K28+1</f>
        <v>45255</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62"/>
      <c r="J30" s="63"/>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62"/>
      <c r="J31" s="63"/>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36"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36" s="1" customFormat="1" ht="18" x14ac:dyDescent="0.2">
      <c r="A34" s="28">
        <f>S28+1</f>
        <v>45256</v>
      </c>
      <c r="B34" s="29"/>
      <c r="C34" s="26">
        <f>A34+1</f>
        <v>45257</v>
      </c>
      <c r="D34" s="27"/>
      <c r="E34" s="26">
        <f>C34+1</f>
        <v>45258</v>
      </c>
      <c r="F34" s="27"/>
      <c r="G34" s="26">
        <f>E34+1</f>
        <v>45259</v>
      </c>
      <c r="H34" s="27"/>
      <c r="I34" s="26">
        <f>G34+1</f>
        <v>45260</v>
      </c>
      <c r="J34" s="27"/>
      <c r="K34" s="79">
        <f>I34+1</f>
        <v>45261</v>
      </c>
      <c r="L34" s="80"/>
      <c r="M34" s="81"/>
      <c r="N34" s="81"/>
      <c r="O34" s="81"/>
      <c r="P34" s="81"/>
      <c r="Q34" s="81"/>
      <c r="R34" s="82"/>
      <c r="S34" s="67">
        <f>K34+1</f>
        <v>45262</v>
      </c>
      <c r="T34" s="68"/>
      <c r="U34" s="69"/>
      <c r="V34" s="69"/>
      <c r="W34" s="69"/>
      <c r="X34" s="69"/>
      <c r="Y34" s="69"/>
      <c r="Z34" s="70"/>
      <c r="AF34" s="56"/>
      <c r="AG34" s="56"/>
      <c r="AH34" s="56"/>
      <c r="AI34" s="56"/>
      <c r="AJ34" s="56"/>
    </row>
    <row r="35" spans="1:36" s="1" customFormat="1" ht="12.75" customHeight="1" x14ac:dyDescent="0.2">
      <c r="A35" s="64"/>
      <c r="B35" s="65"/>
      <c r="C35" s="62"/>
      <c r="D35" s="63"/>
      <c r="E35" s="62"/>
      <c r="F35" s="63"/>
      <c r="G35" s="105"/>
      <c r="H35" s="106"/>
      <c r="I35" s="62"/>
      <c r="J35" s="63"/>
      <c r="K35" s="62"/>
      <c r="L35" s="83"/>
      <c r="M35" s="83"/>
      <c r="N35" s="83"/>
      <c r="O35" s="83"/>
      <c r="P35" s="83"/>
      <c r="Q35" s="83"/>
      <c r="R35" s="63"/>
      <c r="S35" s="64"/>
      <c r="T35" s="65"/>
      <c r="U35" s="65"/>
      <c r="V35" s="65"/>
      <c r="W35" s="65"/>
      <c r="X35" s="65"/>
      <c r="Y35" s="65"/>
      <c r="Z35" s="66"/>
      <c r="AF35" s="56"/>
      <c r="AG35" s="56"/>
      <c r="AH35" s="56"/>
      <c r="AI35" s="56"/>
      <c r="AJ35" s="56"/>
    </row>
    <row r="36" spans="1:36" s="1" customFormat="1" x14ac:dyDescent="0.2">
      <c r="A36" s="50"/>
      <c r="B36" s="51"/>
      <c r="C36" s="48"/>
      <c r="D36" s="49"/>
      <c r="E36" s="48"/>
      <c r="F36" s="49"/>
      <c r="G36" s="105"/>
      <c r="H36" s="106"/>
      <c r="I36" s="48"/>
      <c r="J36" s="49"/>
      <c r="K36" s="48"/>
      <c r="L36" s="53"/>
      <c r="M36" s="53"/>
      <c r="N36" s="53"/>
      <c r="O36" s="53"/>
      <c r="P36" s="53"/>
      <c r="Q36" s="53"/>
      <c r="R36" s="49"/>
      <c r="S36" s="50"/>
      <c r="T36" s="51"/>
      <c r="U36" s="51"/>
      <c r="V36" s="51"/>
      <c r="W36" s="51"/>
      <c r="X36" s="51"/>
      <c r="Y36" s="51"/>
      <c r="Z36" s="52"/>
      <c r="AF36" s="56"/>
      <c r="AG36" s="104"/>
      <c r="AH36" s="104"/>
      <c r="AI36" s="56"/>
      <c r="AJ36" s="56"/>
    </row>
    <row r="37" spans="1:36" s="1" customFormat="1" ht="6" customHeight="1" x14ac:dyDescent="0.2">
      <c r="A37" s="50"/>
      <c r="B37" s="51"/>
      <c r="C37" s="48"/>
      <c r="D37" s="49"/>
      <c r="E37" s="48"/>
      <c r="F37" s="49"/>
      <c r="G37" s="54"/>
      <c r="H37" s="55"/>
      <c r="I37" s="48"/>
      <c r="J37" s="49"/>
      <c r="K37" s="48"/>
      <c r="L37" s="53"/>
      <c r="M37" s="53"/>
      <c r="N37" s="53"/>
      <c r="O37" s="53"/>
      <c r="P37" s="53"/>
      <c r="Q37" s="53"/>
      <c r="R37" s="49"/>
      <c r="S37" s="50"/>
      <c r="T37" s="51"/>
      <c r="U37" s="51"/>
      <c r="V37" s="51"/>
      <c r="W37" s="51"/>
      <c r="X37" s="51"/>
      <c r="Y37" s="51"/>
      <c r="Z37" s="52"/>
      <c r="AF37" s="56"/>
      <c r="AG37" s="104"/>
      <c r="AH37" s="104"/>
      <c r="AI37" s="56"/>
      <c r="AJ37" s="56"/>
    </row>
    <row r="38" spans="1:36" s="1" customFormat="1" x14ac:dyDescent="0.2">
      <c r="A38" s="50"/>
      <c r="B38" s="51"/>
      <c r="C38" s="48"/>
      <c r="D38" s="49"/>
      <c r="E38" s="48"/>
      <c r="F38" s="49"/>
      <c r="G38" s="87"/>
      <c r="H38" s="90"/>
      <c r="I38" s="48"/>
      <c r="J38" s="49"/>
      <c r="K38" s="48"/>
      <c r="L38" s="53"/>
      <c r="M38" s="53"/>
      <c r="N38" s="53"/>
      <c r="O38" s="53"/>
      <c r="P38" s="53"/>
      <c r="Q38" s="53"/>
      <c r="R38" s="49"/>
      <c r="S38" s="50"/>
      <c r="T38" s="51"/>
      <c r="U38" s="51"/>
      <c r="V38" s="51"/>
      <c r="W38" s="51"/>
      <c r="X38" s="51"/>
      <c r="Y38" s="51"/>
      <c r="Z38" s="52"/>
      <c r="AF38" s="56"/>
      <c r="AG38" s="104"/>
      <c r="AH38" s="104"/>
      <c r="AI38" s="56"/>
      <c r="AJ38" s="56"/>
    </row>
    <row r="39" spans="1:36" s="1" customFormat="1" x14ac:dyDescent="0.2">
      <c r="A39" s="50"/>
      <c r="B39" s="51"/>
      <c r="C39" s="48"/>
      <c r="D39" s="49"/>
      <c r="E39" s="48"/>
      <c r="F39" s="49"/>
      <c r="G39" s="87"/>
      <c r="H39" s="90"/>
      <c r="I39" s="48"/>
      <c r="J39" s="49"/>
      <c r="K39" s="48"/>
      <c r="L39" s="53"/>
      <c r="M39" s="53"/>
      <c r="N39" s="53"/>
      <c r="O39" s="53"/>
      <c r="P39" s="53"/>
      <c r="Q39" s="53"/>
      <c r="R39" s="49"/>
      <c r="S39" s="50"/>
      <c r="T39" s="51"/>
      <c r="U39" s="51"/>
      <c r="V39" s="51"/>
      <c r="W39" s="51"/>
      <c r="X39" s="51"/>
      <c r="Y39" s="51"/>
      <c r="Z39" s="52"/>
      <c r="AF39" s="56"/>
      <c r="AG39" s="104"/>
      <c r="AH39" s="104"/>
      <c r="AI39" s="56"/>
      <c r="AJ39" s="56"/>
    </row>
    <row r="40" spans="1:36" s="1" customFormat="1" x14ac:dyDescent="0.2">
      <c r="A40" s="50"/>
      <c r="B40" s="51"/>
      <c r="C40" s="48"/>
      <c r="D40" s="49"/>
      <c r="E40" s="48"/>
      <c r="F40" s="49"/>
      <c r="G40" s="87"/>
      <c r="H40" s="90"/>
      <c r="I40" s="48"/>
      <c r="J40" s="49"/>
      <c r="K40" s="48"/>
      <c r="L40" s="53"/>
      <c r="M40" s="53"/>
      <c r="N40" s="53"/>
      <c r="O40" s="53"/>
      <c r="P40" s="53"/>
      <c r="Q40" s="53"/>
      <c r="R40" s="49"/>
      <c r="S40" s="50"/>
      <c r="T40" s="51"/>
      <c r="U40" s="51"/>
      <c r="V40" s="51"/>
      <c r="W40" s="51"/>
      <c r="X40" s="51"/>
      <c r="Y40" s="51"/>
      <c r="Z40" s="52"/>
      <c r="AF40" s="56"/>
      <c r="AG40" s="104"/>
      <c r="AH40" s="104"/>
      <c r="AI40" s="56"/>
      <c r="AJ40" s="56"/>
    </row>
    <row r="41" spans="1:36" s="1" customFormat="1" x14ac:dyDescent="0.2">
      <c r="A41" s="50"/>
      <c r="B41" s="51"/>
      <c r="C41" s="48"/>
      <c r="D41" s="49"/>
      <c r="E41" s="48"/>
      <c r="F41" s="49"/>
      <c r="G41" s="87"/>
      <c r="H41" s="90"/>
      <c r="I41" s="48"/>
      <c r="J41" s="49"/>
      <c r="K41" s="48"/>
      <c r="L41" s="53"/>
      <c r="M41" s="53"/>
      <c r="N41" s="53"/>
      <c r="O41" s="53"/>
      <c r="P41" s="53"/>
      <c r="Q41" s="53"/>
      <c r="R41" s="49"/>
      <c r="S41" s="50"/>
      <c r="T41" s="51"/>
      <c r="U41" s="51"/>
      <c r="V41" s="51"/>
      <c r="W41" s="51"/>
      <c r="X41" s="51"/>
      <c r="Y41" s="51"/>
      <c r="Z41" s="52"/>
      <c r="AF41" s="56"/>
      <c r="AG41" s="104"/>
      <c r="AH41" s="104"/>
      <c r="AI41" s="56"/>
      <c r="AJ41" s="56"/>
    </row>
    <row r="42" spans="1:36" s="1" customFormat="1" x14ac:dyDescent="0.2">
      <c r="A42" s="64"/>
      <c r="B42" s="65"/>
      <c r="C42" s="62"/>
      <c r="D42" s="63"/>
      <c r="E42" s="62"/>
      <c r="F42" s="63"/>
      <c r="G42" s="87"/>
      <c r="H42" s="90"/>
      <c r="I42" s="62"/>
      <c r="J42" s="63"/>
      <c r="K42" s="62"/>
      <c r="L42" s="83"/>
      <c r="M42" s="83"/>
      <c r="N42" s="83"/>
      <c r="O42" s="83"/>
      <c r="P42" s="83"/>
      <c r="Q42" s="83"/>
      <c r="R42" s="63"/>
      <c r="S42" s="64"/>
      <c r="T42" s="65"/>
      <c r="U42" s="65"/>
      <c r="V42" s="65"/>
      <c r="W42" s="65"/>
      <c r="X42" s="65"/>
      <c r="Y42" s="65"/>
      <c r="Z42" s="66"/>
      <c r="AF42" s="56"/>
      <c r="AG42" s="104"/>
      <c r="AH42" s="104"/>
      <c r="AI42" s="56"/>
      <c r="AJ42" s="56"/>
    </row>
    <row r="43" spans="1:36" s="1" customFormat="1" x14ac:dyDescent="0.2">
      <c r="A43" s="64"/>
      <c r="B43" s="65"/>
      <c r="C43" s="62"/>
      <c r="D43" s="63"/>
      <c r="E43" s="62"/>
      <c r="F43" s="63"/>
      <c r="G43" s="87"/>
      <c r="H43" s="90"/>
      <c r="I43" s="62"/>
      <c r="J43" s="63"/>
      <c r="K43" s="62"/>
      <c r="L43" s="83"/>
      <c r="M43" s="83"/>
      <c r="N43" s="83"/>
      <c r="O43" s="83"/>
      <c r="P43" s="83"/>
      <c r="Q43" s="83"/>
      <c r="R43" s="63"/>
      <c r="S43" s="64"/>
      <c r="T43" s="65"/>
      <c r="U43" s="65"/>
      <c r="V43" s="65"/>
      <c r="W43" s="65"/>
      <c r="X43" s="65"/>
      <c r="Y43" s="65"/>
      <c r="Z43" s="66"/>
      <c r="AF43" s="56"/>
      <c r="AG43" s="104"/>
      <c r="AH43" s="104"/>
      <c r="AI43" s="56"/>
      <c r="AJ43" s="56"/>
    </row>
    <row r="44" spans="1:36" s="2" customFormat="1" x14ac:dyDescent="0.2">
      <c r="A44" s="73"/>
      <c r="B44" s="74"/>
      <c r="C44" s="71"/>
      <c r="D44" s="72"/>
      <c r="E44" s="71"/>
      <c r="F44" s="72"/>
      <c r="G44" s="71"/>
      <c r="H44" s="72"/>
      <c r="I44" s="71"/>
      <c r="J44" s="72"/>
      <c r="K44" s="71"/>
      <c r="L44" s="84"/>
      <c r="M44" s="84"/>
      <c r="N44" s="84"/>
      <c r="O44" s="84"/>
      <c r="P44" s="84"/>
      <c r="Q44" s="84"/>
      <c r="R44" s="72"/>
      <c r="S44" s="73"/>
      <c r="T44" s="74"/>
      <c r="U44" s="74"/>
      <c r="V44" s="74"/>
      <c r="W44" s="74"/>
      <c r="X44" s="74"/>
      <c r="Y44" s="74"/>
      <c r="Z44" s="75"/>
      <c r="AA44" s="1"/>
      <c r="AF44" s="57"/>
      <c r="AG44" s="104"/>
      <c r="AH44" s="104"/>
      <c r="AI44" s="57"/>
      <c r="AJ44" s="57"/>
    </row>
    <row r="45" spans="1:36" ht="18" x14ac:dyDescent="0.2">
      <c r="A45" s="28">
        <f>S34+1</f>
        <v>45263</v>
      </c>
      <c r="B45" s="29"/>
      <c r="C45" s="26">
        <f>A45+1</f>
        <v>45264</v>
      </c>
      <c r="D45" s="27"/>
      <c r="E45" s="30" t="s">
        <v>0</v>
      </c>
      <c r="F45" s="31"/>
      <c r="G45" s="31"/>
      <c r="H45" s="31"/>
      <c r="I45" s="31"/>
      <c r="J45" s="31"/>
      <c r="K45" s="31"/>
      <c r="L45" s="31"/>
      <c r="M45" s="31"/>
      <c r="N45" s="31"/>
      <c r="O45" s="31"/>
      <c r="P45" s="31"/>
      <c r="Q45" s="31"/>
      <c r="R45" s="31"/>
      <c r="S45" s="31"/>
      <c r="T45" s="31"/>
      <c r="U45" s="31"/>
      <c r="V45" s="31"/>
      <c r="W45" s="31"/>
      <c r="X45" s="31"/>
      <c r="Y45" s="31"/>
      <c r="Z45" s="10"/>
      <c r="AF45" s="58"/>
      <c r="AG45" s="58"/>
      <c r="AH45" s="58"/>
      <c r="AI45" s="58"/>
      <c r="AJ45" s="58"/>
    </row>
    <row r="46" spans="1:36" x14ac:dyDescent="0.2">
      <c r="A46" s="64"/>
      <c r="B46" s="65"/>
      <c r="C46" s="62"/>
      <c r="D46" s="63"/>
      <c r="E46" s="32"/>
      <c r="F46" s="6"/>
      <c r="G46" s="6"/>
      <c r="H46" s="6"/>
      <c r="I46" s="6"/>
      <c r="J46" s="6"/>
      <c r="K46" s="6"/>
      <c r="L46" s="6"/>
      <c r="M46" s="6"/>
      <c r="N46" s="6"/>
      <c r="O46" s="6"/>
      <c r="P46" s="6"/>
      <c r="Q46" s="6"/>
      <c r="R46" s="6"/>
      <c r="S46" s="6"/>
      <c r="T46" s="6"/>
      <c r="U46" s="6"/>
      <c r="V46" s="6"/>
      <c r="W46" s="6"/>
      <c r="X46" s="6"/>
      <c r="Y46" s="6"/>
      <c r="Z46" s="9"/>
      <c r="AF46" s="58"/>
      <c r="AG46" s="58"/>
      <c r="AH46" s="58"/>
      <c r="AI46" s="58"/>
      <c r="AJ46" s="58"/>
    </row>
    <row r="47" spans="1:36" x14ac:dyDescent="0.2">
      <c r="A47" s="64"/>
      <c r="B47" s="65"/>
      <c r="C47" s="62"/>
      <c r="D47" s="63"/>
      <c r="E47" s="32"/>
      <c r="F47" s="6"/>
      <c r="G47" s="6"/>
      <c r="H47" s="6"/>
      <c r="I47" s="6"/>
      <c r="J47" s="6"/>
      <c r="K47" s="6"/>
      <c r="L47" s="6"/>
      <c r="M47" s="6"/>
      <c r="N47" s="6"/>
      <c r="O47" s="6"/>
      <c r="P47" s="6"/>
      <c r="Q47" s="6"/>
      <c r="R47" s="6"/>
      <c r="S47" s="6"/>
      <c r="T47" s="6"/>
      <c r="U47" s="6"/>
      <c r="V47" s="6"/>
      <c r="W47" s="6"/>
      <c r="X47" s="6"/>
      <c r="Y47" s="6"/>
      <c r="Z47" s="8"/>
      <c r="AF47" s="58"/>
      <c r="AG47" s="58"/>
      <c r="AH47" s="58"/>
      <c r="AI47" s="58"/>
      <c r="AJ47" s="58"/>
    </row>
    <row r="48" spans="1:36" x14ac:dyDescent="0.2">
      <c r="A48" s="64"/>
      <c r="B48" s="65"/>
      <c r="C48" s="62"/>
      <c r="D48" s="63"/>
      <c r="E48" s="32"/>
      <c r="F48" s="6"/>
      <c r="G48" s="6"/>
      <c r="H48" s="6"/>
      <c r="I48" s="6"/>
      <c r="J48" s="6"/>
      <c r="K48" s="6"/>
      <c r="L48" s="6"/>
      <c r="M48" s="6"/>
      <c r="N48" s="6"/>
      <c r="O48" s="6"/>
      <c r="P48" s="6"/>
      <c r="Q48" s="6"/>
      <c r="R48" s="6"/>
      <c r="S48" s="6"/>
      <c r="T48" s="6"/>
      <c r="U48" s="6"/>
      <c r="V48" s="6"/>
      <c r="W48" s="6"/>
      <c r="X48" s="6"/>
      <c r="Y48" s="6"/>
      <c r="Z48" s="8"/>
    </row>
    <row r="49" spans="1:26" x14ac:dyDescent="0.2">
      <c r="A49" s="64"/>
      <c r="B49" s="65"/>
      <c r="C49" s="62"/>
      <c r="D49" s="63"/>
      <c r="E49" s="32"/>
      <c r="F49" s="6"/>
      <c r="G49" s="6"/>
      <c r="H49" s="6"/>
      <c r="I49" s="6"/>
      <c r="J49" s="6"/>
      <c r="K49" s="93" t="s">
        <v>9</v>
      </c>
      <c r="L49" s="93"/>
      <c r="M49" s="93"/>
      <c r="N49" s="93"/>
      <c r="O49" s="93"/>
      <c r="P49" s="93"/>
      <c r="Q49" s="93"/>
      <c r="R49" s="93"/>
      <c r="S49" s="93"/>
      <c r="T49" s="93"/>
      <c r="U49" s="93"/>
      <c r="V49" s="93"/>
      <c r="W49" s="93"/>
      <c r="X49" s="93"/>
      <c r="Y49" s="93"/>
      <c r="Z49" s="94"/>
    </row>
    <row r="50" spans="1:26" s="1" customFormat="1" x14ac:dyDescent="0.2">
      <c r="A50" s="73"/>
      <c r="B50" s="74"/>
      <c r="C50" s="71"/>
      <c r="D50" s="72"/>
      <c r="E50" s="33"/>
      <c r="F50" s="34"/>
      <c r="G50" s="34"/>
      <c r="H50" s="34"/>
      <c r="I50" s="34"/>
      <c r="J50" s="34"/>
      <c r="K50" s="91" t="s">
        <v>8</v>
      </c>
      <c r="L50" s="91"/>
      <c r="M50" s="91"/>
      <c r="N50" s="91"/>
      <c r="O50" s="91"/>
      <c r="P50" s="91"/>
      <c r="Q50" s="91"/>
      <c r="R50" s="91"/>
      <c r="S50" s="91"/>
      <c r="T50" s="91"/>
      <c r="U50" s="91"/>
      <c r="V50" s="91"/>
      <c r="W50" s="91"/>
      <c r="X50" s="91"/>
      <c r="Y50" s="91"/>
      <c r="Z50" s="92"/>
    </row>
  </sheetData>
  <mergeCells count="206">
    <mergeCell ref="A49:B49"/>
    <mergeCell ref="C49:D49"/>
    <mergeCell ref="K49:Z49"/>
    <mergeCell ref="A50:B50"/>
    <mergeCell ref="C50:D50"/>
    <mergeCell ref="K50:Z50"/>
    <mergeCell ref="S44:Z44"/>
    <mergeCell ref="A46:B46"/>
    <mergeCell ref="C46:D46"/>
    <mergeCell ref="A47:B47"/>
    <mergeCell ref="C47:D47"/>
    <mergeCell ref="A48:B48"/>
    <mergeCell ref="C48:D48"/>
    <mergeCell ref="A44:B44"/>
    <mergeCell ref="C44:D44"/>
    <mergeCell ref="E44:F44"/>
    <mergeCell ref="G44:H44"/>
    <mergeCell ref="I44:J44"/>
    <mergeCell ref="K44:R44"/>
    <mergeCell ref="S42:Z42"/>
    <mergeCell ref="A43:B43"/>
    <mergeCell ref="C43:D43"/>
    <mergeCell ref="E43:F43"/>
    <mergeCell ref="I43:J43"/>
    <mergeCell ref="K43:R43"/>
    <mergeCell ref="S43:Z43"/>
    <mergeCell ref="A42:B42"/>
    <mergeCell ref="C42:D42"/>
    <mergeCell ref="E42:F42"/>
    <mergeCell ref="I42:J42"/>
    <mergeCell ref="K42:R42"/>
    <mergeCell ref="S33:Z33"/>
    <mergeCell ref="K34:L34"/>
    <mergeCell ref="M34:R34"/>
    <mergeCell ref="S34:T34"/>
    <mergeCell ref="U34:Z34"/>
    <mergeCell ref="A35:B35"/>
    <mergeCell ref="C35:D35"/>
    <mergeCell ref="E35:F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K25:R25"/>
    <mergeCell ref="I24:J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I20:J20"/>
    <mergeCell ref="K20:R20"/>
    <mergeCell ref="S20:Z20"/>
    <mergeCell ref="A19:B19"/>
    <mergeCell ref="C19:D19"/>
    <mergeCell ref="E19:F19"/>
    <mergeCell ref="I19:J19"/>
    <mergeCell ref="K19:R19"/>
    <mergeCell ref="S15:Z15"/>
    <mergeCell ref="K16:L16"/>
    <mergeCell ref="M16:R16"/>
    <mergeCell ref="S16:T16"/>
    <mergeCell ref="U16:Z16"/>
    <mergeCell ref="A17:B17"/>
    <mergeCell ref="C17:D17"/>
    <mergeCell ref="E17:F17"/>
    <mergeCell ref="I17:J17"/>
    <mergeCell ref="A15:B15"/>
    <mergeCell ref="C15:D15"/>
    <mergeCell ref="E15:F15"/>
    <mergeCell ref="G15:H15"/>
    <mergeCell ref="I15:J15"/>
    <mergeCell ref="K15:R15"/>
    <mergeCell ref="K17:R17"/>
    <mergeCell ref="S17:Z17"/>
    <mergeCell ref="G17:H20"/>
    <mergeCell ref="A18:B18"/>
    <mergeCell ref="C18:D18"/>
    <mergeCell ref="E18:F18"/>
    <mergeCell ref="I18:J18"/>
    <mergeCell ref="K18:R18"/>
    <mergeCell ref="S18:Z18"/>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AG36:AH44"/>
    <mergeCell ref="G35:H36"/>
    <mergeCell ref="G38:H43"/>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s>
  <conditionalFormatting sqref="A10 C10 E10 G10 K10 S10 A16 C16 E16 G16 K16 S16 A22 C22 E22 G22 K22 S22 A28 C28 E28 G28 K28 S28 A34 C34 E34 G34 K34 S34 A45 C45">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50" r:id="rId1" xr:uid="{00000000-0004-0000-0500-000000000000}"/>
    <hyperlink ref="K49:Z49" r:id="rId2" display="Calendar Templates by Vertex42" xr:uid="{00000000-0004-0000-0500-000001000000}"/>
    <hyperlink ref="K50:Z50" r:id="rId3" display="https://www.vertex42.com/calendars/" xr:uid="{00000000-0004-0000-0500-000002000000}"/>
    <hyperlink ref="G17:H20" r:id="rId4" display="Nutrition Coordinators Meeting" xr:uid="{F825807B-E24F-44D3-B366-281FC5CA922D}"/>
    <hyperlink ref="I24:J25" r:id="rId5" display="OPI Power Hour" xr:uid="{3A3EFD05-F165-4D43-9CD9-85FAA0438491}"/>
  </hyperlinks>
  <printOptions horizontalCentered="1"/>
  <pageMargins left="0.5" right="0.5" top="0.25" bottom="0.25" header="0.25" footer="0.25"/>
  <pageSetup scale="99" orientation="landscape"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activeCell="I30" sqref="I30:J31"/>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DATE(Setup!D5,Setup!D7+5,1)</f>
        <v>45261</v>
      </c>
      <c r="B1" s="95"/>
      <c r="C1" s="95"/>
      <c r="D1" s="95"/>
      <c r="E1" s="95"/>
      <c r="F1" s="95"/>
      <c r="G1" s="95"/>
      <c r="H1" s="95"/>
      <c r="I1" s="25"/>
      <c r="J1" s="25"/>
      <c r="K1" s="98">
        <f>DATE(YEAR(A1),MONTH(A1)-1,1)</f>
        <v>45231</v>
      </c>
      <c r="L1" s="98"/>
      <c r="M1" s="98"/>
      <c r="N1" s="98"/>
      <c r="O1" s="98"/>
      <c r="P1" s="98"/>
      <c r="Q1" s="98"/>
      <c r="S1" s="98">
        <f>DATE(YEAR(A1),MONTH(A1)+1,1)</f>
        <v>45292</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f t="shared" si="0"/>
        <v>45231</v>
      </c>
      <c r="O3" s="36">
        <f t="shared" si="0"/>
        <v>45232</v>
      </c>
      <c r="P3" s="36">
        <f t="shared" si="0"/>
        <v>45233</v>
      </c>
      <c r="Q3" s="36">
        <f t="shared" si="0"/>
        <v>45234</v>
      </c>
      <c r="R3" s="3"/>
      <c r="S3" s="36" t="str">
        <f t="shared" ref="S3:Y8" si="1">IF(MONTH($S$1)&lt;&gt;MONTH($S$1-(WEEKDAY($S$1,1)-(start_day-1))-IF((WEEKDAY($S$1,1)-(start_day-1))&lt;=0,7,0)+(ROW(S3)-ROW($S$3))*7+(COLUMN(S3)-COLUMN($S$3)+1)),"",$S$1-(WEEKDAY($S$1,1)-(start_day-1))-IF((WEEKDAY($S$1,1)-(start_day-1))&lt;=0,7,0)+(ROW(S3)-ROW($S$3))*7+(COLUMN(S3)-COLUMN($S$3)+1))</f>
        <v/>
      </c>
      <c r="T3" s="36">
        <f t="shared" si="1"/>
        <v>45292</v>
      </c>
      <c r="U3" s="36">
        <f t="shared" si="1"/>
        <v>45293</v>
      </c>
      <c r="V3" s="36">
        <f t="shared" si="1"/>
        <v>45294</v>
      </c>
      <c r="W3" s="36">
        <f t="shared" si="1"/>
        <v>45295</v>
      </c>
      <c r="X3" s="36">
        <f t="shared" si="1"/>
        <v>45296</v>
      </c>
      <c r="Y3" s="36">
        <f t="shared" si="1"/>
        <v>45297</v>
      </c>
    </row>
    <row r="4" spans="1:27" s="4" customFormat="1" ht="9" customHeight="1" x14ac:dyDescent="0.2">
      <c r="A4" s="95"/>
      <c r="B4" s="95"/>
      <c r="C4" s="95"/>
      <c r="D4" s="95"/>
      <c r="E4" s="95"/>
      <c r="F4" s="95"/>
      <c r="G4" s="95"/>
      <c r="H4" s="95"/>
      <c r="I4" s="25"/>
      <c r="J4" s="25"/>
      <c r="K4" s="36">
        <f t="shared" si="0"/>
        <v>45235</v>
      </c>
      <c r="L4" s="36">
        <f t="shared" si="0"/>
        <v>45236</v>
      </c>
      <c r="M4" s="36">
        <f t="shared" si="0"/>
        <v>45237</v>
      </c>
      <c r="N4" s="36">
        <f t="shared" si="0"/>
        <v>45238</v>
      </c>
      <c r="O4" s="36">
        <f t="shared" si="0"/>
        <v>45239</v>
      </c>
      <c r="P4" s="36">
        <f t="shared" si="0"/>
        <v>45240</v>
      </c>
      <c r="Q4" s="36">
        <f t="shared" si="0"/>
        <v>45241</v>
      </c>
      <c r="R4" s="3"/>
      <c r="S4" s="36">
        <f t="shared" si="1"/>
        <v>45298</v>
      </c>
      <c r="T4" s="36">
        <f t="shared" si="1"/>
        <v>45299</v>
      </c>
      <c r="U4" s="36">
        <f t="shared" si="1"/>
        <v>45300</v>
      </c>
      <c r="V4" s="36">
        <f t="shared" si="1"/>
        <v>45301</v>
      </c>
      <c r="W4" s="36">
        <f t="shared" si="1"/>
        <v>45302</v>
      </c>
      <c r="X4" s="36">
        <f t="shared" si="1"/>
        <v>45303</v>
      </c>
      <c r="Y4" s="36">
        <f t="shared" si="1"/>
        <v>45304</v>
      </c>
    </row>
    <row r="5" spans="1:27" s="4" customFormat="1" ht="9" customHeight="1" x14ac:dyDescent="0.2">
      <c r="A5" s="95"/>
      <c r="B5" s="95"/>
      <c r="C5" s="95"/>
      <c r="D5" s="95"/>
      <c r="E5" s="95"/>
      <c r="F5" s="95"/>
      <c r="G5" s="95"/>
      <c r="H5" s="95"/>
      <c r="I5" s="25"/>
      <c r="J5" s="25"/>
      <c r="K5" s="36">
        <f t="shared" si="0"/>
        <v>45242</v>
      </c>
      <c r="L5" s="36">
        <f t="shared" si="0"/>
        <v>45243</v>
      </c>
      <c r="M5" s="36">
        <f t="shared" si="0"/>
        <v>45244</v>
      </c>
      <c r="N5" s="36">
        <f t="shared" si="0"/>
        <v>45245</v>
      </c>
      <c r="O5" s="36">
        <f t="shared" si="0"/>
        <v>45246</v>
      </c>
      <c r="P5" s="36">
        <f t="shared" si="0"/>
        <v>45247</v>
      </c>
      <c r="Q5" s="36">
        <f t="shared" si="0"/>
        <v>45248</v>
      </c>
      <c r="R5" s="3"/>
      <c r="S5" s="36">
        <f t="shared" si="1"/>
        <v>45305</v>
      </c>
      <c r="T5" s="36">
        <f t="shared" si="1"/>
        <v>45306</v>
      </c>
      <c r="U5" s="36">
        <f t="shared" si="1"/>
        <v>45307</v>
      </c>
      <c r="V5" s="36">
        <f t="shared" si="1"/>
        <v>45308</v>
      </c>
      <c r="W5" s="36">
        <f t="shared" si="1"/>
        <v>45309</v>
      </c>
      <c r="X5" s="36">
        <f t="shared" si="1"/>
        <v>45310</v>
      </c>
      <c r="Y5" s="36">
        <f t="shared" si="1"/>
        <v>45311</v>
      </c>
    </row>
    <row r="6" spans="1:27" s="4" customFormat="1" ht="9" customHeight="1" x14ac:dyDescent="0.2">
      <c r="A6" s="95"/>
      <c r="B6" s="95"/>
      <c r="C6" s="95"/>
      <c r="D6" s="95"/>
      <c r="E6" s="95"/>
      <c r="F6" s="95"/>
      <c r="G6" s="95"/>
      <c r="H6" s="95"/>
      <c r="I6" s="25"/>
      <c r="J6" s="25"/>
      <c r="K6" s="36">
        <f t="shared" si="0"/>
        <v>45249</v>
      </c>
      <c r="L6" s="36">
        <f t="shared" si="0"/>
        <v>45250</v>
      </c>
      <c r="M6" s="36">
        <f t="shared" si="0"/>
        <v>45251</v>
      </c>
      <c r="N6" s="36">
        <f t="shared" si="0"/>
        <v>45252</v>
      </c>
      <c r="O6" s="36">
        <f t="shared" si="0"/>
        <v>45253</v>
      </c>
      <c r="P6" s="36">
        <f t="shared" si="0"/>
        <v>45254</v>
      </c>
      <c r="Q6" s="36">
        <f t="shared" si="0"/>
        <v>45255</v>
      </c>
      <c r="R6" s="3"/>
      <c r="S6" s="36">
        <f t="shared" si="1"/>
        <v>45312</v>
      </c>
      <c r="T6" s="36">
        <f t="shared" si="1"/>
        <v>45313</v>
      </c>
      <c r="U6" s="36">
        <f t="shared" si="1"/>
        <v>45314</v>
      </c>
      <c r="V6" s="36">
        <f t="shared" si="1"/>
        <v>45315</v>
      </c>
      <c r="W6" s="36">
        <f t="shared" si="1"/>
        <v>45316</v>
      </c>
      <c r="X6" s="36">
        <f t="shared" si="1"/>
        <v>45317</v>
      </c>
      <c r="Y6" s="36">
        <f t="shared" si="1"/>
        <v>45318</v>
      </c>
    </row>
    <row r="7" spans="1:27" s="4" customFormat="1" ht="9" customHeight="1" x14ac:dyDescent="0.2">
      <c r="A7" s="95"/>
      <c r="B7" s="95"/>
      <c r="C7" s="95"/>
      <c r="D7" s="95"/>
      <c r="E7" s="95"/>
      <c r="F7" s="95"/>
      <c r="G7" s="95"/>
      <c r="H7" s="95"/>
      <c r="I7" s="25"/>
      <c r="J7" s="25"/>
      <c r="K7" s="36">
        <f t="shared" si="0"/>
        <v>45256</v>
      </c>
      <c r="L7" s="36">
        <f t="shared" si="0"/>
        <v>45257</v>
      </c>
      <c r="M7" s="36">
        <f t="shared" si="0"/>
        <v>45258</v>
      </c>
      <c r="N7" s="36">
        <f t="shared" si="0"/>
        <v>45259</v>
      </c>
      <c r="O7" s="36">
        <f t="shared" si="0"/>
        <v>45260</v>
      </c>
      <c r="P7" s="36" t="str">
        <f t="shared" si="0"/>
        <v/>
      </c>
      <c r="Q7" s="36" t="str">
        <f t="shared" si="0"/>
        <v/>
      </c>
      <c r="R7" s="3"/>
      <c r="S7" s="36">
        <f t="shared" si="1"/>
        <v>45319</v>
      </c>
      <c r="T7" s="36">
        <f t="shared" si="1"/>
        <v>45320</v>
      </c>
      <c r="U7" s="36">
        <f t="shared" si="1"/>
        <v>45321</v>
      </c>
      <c r="V7" s="36">
        <f t="shared" si="1"/>
        <v>45322</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45256</v>
      </c>
      <c r="B9" s="97"/>
      <c r="C9" s="97">
        <f>C10</f>
        <v>45257</v>
      </c>
      <c r="D9" s="97"/>
      <c r="E9" s="97">
        <f>E10</f>
        <v>45258</v>
      </c>
      <c r="F9" s="97"/>
      <c r="G9" s="97">
        <f>G10</f>
        <v>45259</v>
      </c>
      <c r="H9" s="97"/>
      <c r="I9" s="97">
        <f>I10</f>
        <v>45260</v>
      </c>
      <c r="J9" s="97"/>
      <c r="K9" s="97">
        <f>K10</f>
        <v>45261</v>
      </c>
      <c r="L9" s="97"/>
      <c r="M9" s="97"/>
      <c r="N9" s="97"/>
      <c r="O9" s="97"/>
      <c r="P9" s="97"/>
      <c r="Q9" s="97"/>
      <c r="R9" s="97"/>
      <c r="S9" s="97">
        <f>S10</f>
        <v>45262</v>
      </c>
      <c r="T9" s="97"/>
      <c r="U9" s="97"/>
      <c r="V9" s="97"/>
      <c r="W9" s="97"/>
      <c r="X9" s="97"/>
      <c r="Y9" s="97"/>
      <c r="Z9" s="99"/>
    </row>
    <row r="10" spans="1:27" s="1" customFormat="1" ht="18" x14ac:dyDescent="0.2">
      <c r="A10" s="28">
        <f>$A$1-(WEEKDAY($A$1,1)-(start_day-1))-IF((WEEKDAY($A$1,1)-(start_day-1))&lt;=0,7,0)+1</f>
        <v>45256</v>
      </c>
      <c r="B10" s="29"/>
      <c r="C10" s="26">
        <f>A10+1</f>
        <v>45257</v>
      </c>
      <c r="D10" s="27"/>
      <c r="E10" s="26">
        <f>C10+1</f>
        <v>45258</v>
      </c>
      <c r="F10" s="27"/>
      <c r="G10" s="26">
        <f>E10+1</f>
        <v>45259</v>
      </c>
      <c r="H10" s="27"/>
      <c r="I10" s="26">
        <f>G10+1</f>
        <v>45260</v>
      </c>
      <c r="J10" s="27"/>
      <c r="K10" s="79">
        <f>I10+1</f>
        <v>45261</v>
      </c>
      <c r="L10" s="80"/>
      <c r="M10" s="81"/>
      <c r="N10" s="81"/>
      <c r="O10" s="81"/>
      <c r="P10" s="81"/>
      <c r="Q10" s="81"/>
      <c r="R10" s="82"/>
      <c r="S10" s="67">
        <f>K10+1</f>
        <v>45262</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45263</v>
      </c>
      <c r="B16" s="29"/>
      <c r="C16" s="26">
        <f>A16+1</f>
        <v>45264</v>
      </c>
      <c r="D16" s="27"/>
      <c r="E16" s="26">
        <f>C16+1</f>
        <v>45265</v>
      </c>
      <c r="F16" s="27"/>
      <c r="G16" s="26">
        <f>E16+1</f>
        <v>45266</v>
      </c>
      <c r="H16" s="27"/>
      <c r="I16" s="26">
        <f>G16+1</f>
        <v>45267</v>
      </c>
      <c r="J16" s="27"/>
      <c r="K16" s="79">
        <f>I16+1</f>
        <v>45268</v>
      </c>
      <c r="L16" s="80"/>
      <c r="M16" s="81"/>
      <c r="N16" s="81"/>
      <c r="O16" s="81"/>
      <c r="P16" s="81"/>
      <c r="Q16" s="81"/>
      <c r="R16" s="82"/>
      <c r="S16" s="67">
        <f>K16+1</f>
        <v>45269</v>
      </c>
      <c r="T16" s="68"/>
      <c r="U16" s="69"/>
      <c r="V16" s="69"/>
      <c r="W16" s="69"/>
      <c r="X16" s="69"/>
      <c r="Y16" s="69"/>
      <c r="Z16" s="70"/>
    </row>
    <row r="17" spans="1:27" s="1" customFormat="1" x14ac:dyDescent="0.2">
      <c r="A17" s="64"/>
      <c r="B17" s="65"/>
      <c r="C17" s="62"/>
      <c r="D17" s="63"/>
      <c r="E17" s="62"/>
      <c r="F17" s="63"/>
      <c r="G17" s="62"/>
      <c r="H17" s="63"/>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62"/>
      <c r="H18" s="63"/>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62"/>
      <c r="H19" s="63"/>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62"/>
      <c r="H20" s="63"/>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45270</v>
      </c>
      <c r="B22" s="29"/>
      <c r="C22" s="26">
        <f>A22+1</f>
        <v>45271</v>
      </c>
      <c r="D22" s="27"/>
      <c r="E22" s="26">
        <f>C22+1</f>
        <v>45272</v>
      </c>
      <c r="F22" s="27"/>
      <c r="G22" s="26">
        <f>E22+1</f>
        <v>45273</v>
      </c>
      <c r="H22" s="27"/>
      <c r="I22" s="26">
        <f>G22+1</f>
        <v>45274</v>
      </c>
      <c r="J22" s="27"/>
      <c r="K22" s="79">
        <f>I22+1</f>
        <v>45275</v>
      </c>
      <c r="L22" s="80"/>
      <c r="M22" s="81"/>
      <c r="N22" s="81"/>
      <c r="O22" s="81"/>
      <c r="P22" s="81"/>
      <c r="Q22" s="81"/>
      <c r="R22" s="82"/>
      <c r="S22" s="67">
        <f>K22+1</f>
        <v>45276</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62"/>
      <c r="H24" s="63"/>
      <c r="I24" s="85"/>
      <c r="J24" s="86"/>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62"/>
      <c r="H25" s="63"/>
      <c r="I25" s="85"/>
      <c r="J25" s="86"/>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45277</v>
      </c>
      <c r="B28" s="29"/>
      <c r="C28" s="26">
        <f>A28+1</f>
        <v>45278</v>
      </c>
      <c r="D28" s="27"/>
      <c r="E28" s="26">
        <f>C28+1</f>
        <v>45279</v>
      </c>
      <c r="F28" s="27"/>
      <c r="G28" s="26">
        <f>E28+1</f>
        <v>45280</v>
      </c>
      <c r="H28" s="27"/>
      <c r="I28" s="26">
        <f>G28+1</f>
        <v>45281</v>
      </c>
      <c r="J28" s="27"/>
      <c r="K28" s="79">
        <f>I28+1</f>
        <v>45282</v>
      </c>
      <c r="L28" s="80"/>
      <c r="M28" s="81"/>
      <c r="N28" s="81"/>
      <c r="O28" s="81"/>
      <c r="P28" s="81"/>
      <c r="Q28" s="81"/>
      <c r="R28" s="82"/>
      <c r="S28" s="67">
        <f>K28+1</f>
        <v>45283</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85" t="s">
        <v>22</v>
      </c>
      <c r="J30" s="86"/>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85"/>
      <c r="J31" s="86"/>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45284</v>
      </c>
      <c r="B34" s="29"/>
      <c r="C34" s="26">
        <f>A34+1</f>
        <v>45285</v>
      </c>
      <c r="D34" s="27"/>
      <c r="E34" s="26">
        <f>C34+1</f>
        <v>45286</v>
      </c>
      <c r="F34" s="27"/>
      <c r="G34" s="26">
        <f>E34+1</f>
        <v>45287</v>
      </c>
      <c r="H34" s="27"/>
      <c r="I34" s="26">
        <f>G34+1</f>
        <v>45288</v>
      </c>
      <c r="J34" s="27"/>
      <c r="K34" s="79">
        <f>I34+1</f>
        <v>45289</v>
      </c>
      <c r="L34" s="80"/>
      <c r="M34" s="81"/>
      <c r="N34" s="81"/>
      <c r="O34" s="81"/>
      <c r="P34" s="81"/>
      <c r="Q34" s="81"/>
      <c r="R34" s="82"/>
      <c r="S34" s="67">
        <f>K34+1</f>
        <v>45290</v>
      </c>
      <c r="T34" s="68"/>
      <c r="U34" s="69"/>
      <c r="V34" s="69"/>
      <c r="W34" s="69"/>
      <c r="X34" s="69"/>
      <c r="Y34" s="69"/>
      <c r="Z34" s="70"/>
    </row>
    <row r="35" spans="1:27" s="1" customFormat="1" x14ac:dyDescent="0.2">
      <c r="A35" s="64"/>
      <c r="B35" s="65"/>
      <c r="C35" s="62"/>
      <c r="D35" s="63"/>
      <c r="E35" s="62"/>
      <c r="F35" s="63"/>
      <c r="G35" s="62"/>
      <c r="H35" s="63"/>
      <c r="I35" s="62"/>
      <c r="J35" s="63"/>
      <c r="K35" s="62"/>
      <c r="L35" s="83"/>
      <c r="M35" s="83"/>
      <c r="N35" s="83"/>
      <c r="O35" s="83"/>
      <c r="P35" s="83"/>
      <c r="Q35" s="83"/>
      <c r="R35" s="63"/>
      <c r="S35" s="107"/>
      <c r="T35" s="108"/>
      <c r="U35" s="108"/>
      <c r="V35" s="108"/>
      <c r="W35" s="108"/>
      <c r="X35" s="108"/>
      <c r="Y35" s="108"/>
      <c r="Z35" s="109"/>
    </row>
    <row r="36" spans="1:27" s="1" customFormat="1" x14ac:dyDescent="0.2">
      <c r="A36" s="64"/>
      <c r="B36" s="65"/>
      <c r="C36" s="62"/>
      <c r="D36" s="63"/>
      <c r="E36" s="62"/>
      <c r="F36" s="63"/>
      <c r="G36" s="62"/>
      <c r="H36" s="63"/>
      <c r="I36" s="62"/>
      <c r="J36" s="63"/>
      <c r="K36" s="62"/>
      <c r="L36" s="83"/>
      <c r="M36" s="83"/>
      <c r="N36" s="83"/>
      <c r="O36" s="83"/>
      <c r="P36" s="83"/>
      <c r="Q36" s="83"/>
      <c r="R36" s="63"/>
      <c r="S36" s="107"/>
      <c r="T36" s="108"/>
      <c r="U36" s="108"/>
      <c r="V36" s="108"/>
      <c r="W36" s="108"/>
      <c r="X36" s="108"/>
      <c r="Y36" s="108"/>
      <c r="Z36" s="109"/>
    </row>
    <row r="37" spans="1:27" s="1" customFormat="1" x14ac:dyDescent="0.2">
      <c r="A37" s="64"/>
      <c r="B37" s="65"/>
      <c r="C37" s="62"/>
      <c r="D37" s="63"/>
      <c r="E37" s="62"/>
      <c r="F37" s="63"/>
      <c r="G37" s="62"/>
      <c r="H37" s="63"/>
      <c r="I37" s="62"/>
      <c r="J37" s="63"/>
      <c r="K37" s="62"/>
      <c r="L37" s="83"/>
      <c r="M37" s="83"/>
      <c r="N37" s="83"/>
      <c r="O37" s="83"/>
      <c r="P37" s="83"/>
      <c r="Q37" s="83"/>
      <c r="R37" s="63"/>
      <c r="S37" s="107"/>
      <c r="T37" s="108"/>
      <c r="U37" s="108"/>
      <c r="V37" s="108"/>
      <c r="W37" s="108"/>
      <c r="X37" s="108"/>
      <c r="Y37" s="108"/>
      <c r="Z37" s="109"/>
    </row>
    <row r="38" spans="1:27" s="1" customFormat="1" x14ac:dyDescent="0.2">
      <c r="A38" s="64"/>
      <c r="B38" s="65"/>
      <c r="C38" s="62"/>
      <c r="D38" s="63"/>
      <c r="E38" s="62"/>
      <c r="F38" s="63"/>
      <c r="G38" s="62"/>
      <c r="H38" s="63"/>
      <c r="I38" s="62"/>
      <c r="J38" s="63"/>
      <c r="K38" s="62"/>
      <c r="L38" s="83"/>
      <c r="M38" s="83"/>
      <c r="N38" s="83"/>
      <c r="O38" s="83"/>
      <c r="P38" s="83"/>
      <c r="Q38" s="83"/>
      <c r="R38" s="63"/>
      <c r="S38" s="107"/>
      <c r="T38" s="108"/>
      <c r="U38" s="108"/>
      <c r="V38" s="108"/>
      <c r="W38" s="108"/>
      <c r="X38" s="108"/>
      <c r="Y38" s="108"/>
      <c r="Z38" s="109"/>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45291</v>
      </c>
      <c r="B40" s="29"/>
      <c r="C40" s="26">
        <f>A40+1</f>
        <v>45292</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mergeCells count="212">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8:B38"/>
    <mergeCell ref="C38:D38"/>
    <mergeCell ref="E38:F38"/>
    <mergeCell ref="G38:H38"/>
    <mergeCell ref="I38:J38"/>
    <mergeCell ref="K38:R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8"/>
    <mergeCell ref="A36:B36"/>
    <mergeCell ref="C36:D36"/>
    <mergeCell ref="E36:F36"/>
    <mergeCell ref="G36:H36"/>
    <mergeCell ref="I36:J36"/>
    <mergeCell ref="K36:R36"/>
    <mergeCell ref="A30:B30"/>
    <mergeCell ref="C30:D30"/>
    <mergeCell ref="E30:F30"/>
    <mergeCell ref="G30:H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K31:R31"/>
    <mergeCell ref="I30:J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K25:R25"/>
    <mergeCell ref="I24:J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 ref="I30:J31" r:id="rId4" display="OPI Power Hour" xr:uid="{22650EB8-C39C-43ED-9B42-417AECFF3043}"/>
  </hyperlinks>
  <printOptions horizontalCentered="1"/>
  <pageMargins left="0.5" right="0.5" top="0.25" bottom="0.25" header="0.25" footer="0.25"/>
  <pageSetup scale="99" orientation="landscape"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activeCell="E35" sqref="E35:F37"/>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DATE(Setup!D5,Setup!D7+6,1)</f>
        <v>45292</v>
      </c>
      <c r="B1" s="95"/>
      <c r="C1" s="95"/>
      <c r="D1" s="95"/>
      <c r="E1" s="95"/>
      <c r="F1" s="95"/>
      <c r="G1" s="95"/>
      <c r="H1" s="95"/>
      <c r="I1" s="25"/>
      <c r="J1" s="25"/>
      <c r="K1" s="98">
        <f>DATE(YEAR(A1),MONTH(A1)-1,1)</f>
        <v>45261</v>
      </c>
      <c r="L1" s="98"/>
      <c r="M1" s="98"/>
      <c r="N1" s="98"/>
      <c r="O1" s="98"/>
      <c r="P1" s="98"/>
      <c r="Q1" s="98"/>
      <c r="S1" s="98">
        <f>DATE(YEAR(A1),MONTH(A1)+1,1)</f>
        <v>45323</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f t="shared" si="0"/>
        <v>45261</v>
      </c>
      <c r="Q3" s="36">
        <f t="shared" si="0"/>
        <v>45262</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f t="shared" si="1"/>
        <v>45323</v>
      </c>
      <c r="X3" s="36">
        <f t="shared" si="1"/>
        <v>45324</v>
      </c>
      <c r="Y3" s="36">
        <f t="shared" si="1"/>
        <v>45325</v>
      </c>
    </row>
    <row r="4" spans="1:27" s="4" customFormat="1" ht="9" customHeight="1" x14ac:dyDescent="0.2">
      <c r="A4" s="95"/>
      <c r="B4" s="95"/>
      <c r="C4" s="95"/>
      <c r="D4" s="95"/>
      <c r="E4" s="95"/>
      <c r="F4" s="95"/>
      <c r="G4" s="95"/>
      <c r="H4" s="95"/>
      <c r="I4" s="25"/>
      <c r="J4" s="25"/>
      <c r="K4" s="36">
        <f t="shared" si="0"/>
        <v>45263</v>
      </c>
      <c r="L4" s="36">
        <f t="shared" si="0"/>
        <v>45264</v>
      </c>
      <c r="M4" s="36">
        <f t="shared" si="0"/>
        <v>45265</v>
      </c>
      <c r="N4" s="36">
        <f t="shared" si="0"/>
        <v>45266</v>
      </c>
      <c r="O4" s="36">
        <f t="shared" si="0"/>
        <v>45267</v>
      </c>
      <c r="P4" s="36">
        <f t="shared" si="0"/>
        <v>45268</v>
      </c>
      <c r="Q4" s="36">
        <f t="shared" si="0"/>
        <v>45269</v>
      </c>
      <c r="R4" s="3"/>
      <c r="S4" s="36">
        <f t="shared" si="1"/>
        <v>45326</v>
      </c>
      <c r="T4" s="36">
        <f t="shared" si="1"/>
        <v>45327</v>
      </c>
      <c r="U4" s="36">
        <f t="shared" si="1"/>
        <v>45328</v>
      </c>
      <c r="V4" s="36">
        <f t="shared" si="1"/>
        <v>45329</v>
      </c>
      <c r="W4" s="36">
        <f t="shared" si="1"/>
        <v>45330</v>
      </c>
      <c r="X4" s="36">
        <f t="shared" si="1"/>
        <v>45331</v>
      </c>
      <c r="Y4" s="36">
        <f t="shared" si="1"/>
        <v>45332</v>
      </c>
    </row>
    <row r="5" spans="1:27" s="4" customFormat="1" ht="9" customHeight="1" x14ac:dyDescent="0.2">
      <c r="A5" s="95"/>
      <c r="B5" s="95"/>
      <c r="C5" s="95"/>
      <c r="D5" s="95"/>
      <c r="E5" s="95"/>
      <c r="F5" s="95"/>
      <c r="G5" s="95"/>
      <c r="H5" s="95"/>
      <c r="I5" s="25"/>
      <c r="J5" s="25"/>
      <c r="K5" s="36">
        <f t="shared" si="0"/>
        <v>45270</v>
      </c>
      <c r="L5" s="36">
        <f t="shared" si="0"/>
        <v>45271</v>
      </c>
      <c r="M5" s="36">
        <f t="shared" si="0"/>
        <v>45272</v>
      </c>
      <c r="N5" s="36">
        <f t="shared" si="0"/>
        <v>45273</v>
      </c>
      <c r="O5" s="36">
        <f t="shared" si="0"/>
        <v>45274</v>
      </c>
      <c r="P5" s="36">
        <f t="shared" si="0"/>
        <v>45275</v>
      </c>
      <c r="Q5" s="36">
        <f t="shared" si="0"/>
        <v>45276</v>
      </c>
      <c r="R5" s="3"/>
      <c r="S5" s="36">
        <f t="shared" si="1"/>
        <v>45333</v>
      </c>
      <c r="T5" s="36">
        <f t="shared" si="1"/>
        <v>45334</v>
      </c>
      <c r="U5" s="36">
        <f t="shared" si="1"/>
        <v>45335</v>
      </c>
      <c r="V5" s="36">
        <f t="shared" si="1"/>
        <v>45336</v>
      </c>
      <c r="W5" s="36">
        <f t="shared" si="1"/>
        <v>45337</v>
      </c>
      <c r="X5" s="36">
        <f t="shared" si="1"/>
        <v>45338</v>
      </c>
      <c r="Y5" s="36">
        <f t="shared" si="1"/>
        <v>45339</v>
      </c>
    </row>
    <row r="6" spans="1:27" s="4" customFormat="1" ht="9" customHeight="1" x14ac:dyDescent="0.2">
      <c r="A6" s="95"/>
      <c r="B6" s="95"/>
      <c r="C6" s="95"/>
      <c r="D6" s="95"/>
      <c r="E6" s="95"/>
      <c r="F6" s="95"/>
      <c r="G6" s="95"/>
      <c r="H6" s="95"/>
      <c r="I6" s="25"/>
      <c r="J6" s="25"/>
      <c r="K6" s="36">
        <f t="shared" si="0"/>
        <v>45277</v>
      </c>
      <c r="L6" s="36">
        <f t="shared" si="0"/>
        <v>45278</v>
      </c>
      <c r="M6" s="36">
        <f t="shared" si="0"/>
        <v>45279</v>
      </c>
      <c r="N6" s="36">
        <f t="shared" si="0"/>
        <v>45280</v>
      </c>
      <c r="O6" s="36">
        <f t="shared" si="0"/>
        <v>45281</v>
      </c>
      <c r="P6" s="36">
        <f t="shared" si="0"/>
        <v>45282</v>
      </c>
      <c r="Q6" s="36">
        <f t="shared" si="0"/>
        <v>45283</v>
      </c>
      <c r="R6" s="3"/>
      <c r="S6" s="36">
        <f t="shared" si="1"/>
        <v>45340</v>
      </c>
      <c r="T6" s="36">
        <f t="shared" si="1"/>
        <v>45341</v>
      </c>
      <c r="U6" s="36">
        <f t="shared" si="1"/>
        <v>45342</v>
      </c>
      <c r="V6" s="36">
        <f t="shared" si="1"/>
        <v>45343</v>
      </c>
      <c r="W6" s="36">
        <f t="shared" si="1"/>
        <v>45344</v>
      </c>
      <c r="X6" s="36">
        <f t="shared" si="1"/>
        <v>45345</v>
      </c>
      <c r="Y6" s="36">
        <f t="shared" si="1"/>
        <v>45346</v>
      </c>
    </row>
    <row r="7" spans="1:27" s="4" customFormat="1" ht="9" customHeight="1" x14ac:dyDescent="0.2">
      <c r="A7" s="95"/>
      <c r="B7" s="95"/>
      <c r="C7" s="95"/>
      <c r="D7" s="95"/>
      <c r="E7" s="95"/>
      <c r="F7" s="95"/>
      <c r="G7" s="95"/>
      <c r="H7" s="95"/>
      <c r="I7" s="25"/>
      <c r="J7" s="25"/>
      <c r="K7" s="36">
        <f t="shared" si="0"/>
        <v>45284</v>
      </c>
      <c r="L7" s="36">
        <f t="shared" si="0"/>
        <v>45285</v>
      </c>
      <c r="M7" s="36">
        <f t="shared" si="0"/>
        <v>45286</v>
      </c>
      <c r="N7" s="36">
        <f t="shared" si="0"/>
        <v>45287</v>
      </c>
      <c r="O7" s="36">
        <f t="shared" si="0"/>
        <v>45288</v>
      </c>
      <c r="P7" s="36">
        <f t="shared" si="0"/>
        <v>45289</v>
      </c>
      <c r="Q7" s="36">
        <f t="shared" si="0"/>
        <v>45290</v>
      </c>
      <c r="R7" s="3"/>
      <c r="S7" s="36">
        <f t="shared" si="1"/>
        <v>45347</v>
      </c>
      <c r="T7" s="36">
        <f t="shared" si="1"/>
        <v>45348</v>
      </c>
      <c r="U7" s="36">
        <f t="shared" si="1"/>
        <v>45349</v>
      </c>
      <c r="V7" s="36">
        <f t="shared" si="1"/>
        <v>45350</v>
      </c>
      <c r="W7" s="36">
        <f t="shared" si="1"/>
        <v>45351</v>
      </c>
      <c r="X7" s="36" t="str">
        <f t="shared" si="1"/>
        <v/>
      </c>
      <c r="Y7" s="36" t="str">
        <f t="shared" si="1"/>
        <v/>
      </c>
    </row>
    <row r="8" spans="1:27" s="5" customFormat="1" ht="9" customHeight="1" x14ac:dyDescent="0.2">
      <c r="A8" s="44"/>
      <c r="B8" s="44"/>
      <c r="C8" s="44"/>
      <c r="D8" s="44"/>
      <c r="E8" s="44"/>
      <c r="F8" s="44"/>
      <c r="G8" s="44"/>
      <c r="H8" s="44"/>
      <c r="I8" s="43"/>
      <c r="J8" s="43"/>
      <c r="K8" s="36">
        <f t="shared" si="0"/>
        <v>45291</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45291</v>
      </c>
      <c r="B9" s="97"/>
      <c r="C9" s="97">
        <f>C10</f>
        <v>45292</v>
      </c>
      <c r="D9" s="97"/>
      <c r="E9" s="97">
        <f>E10</f>
        <v>45293</v>
      </c>
      <c r="F9" s="97"/>
      <c r="G9" s="97">
        <f>G10</f>
        <v>45294</v>
      </c>
      <c r="H9" s="97"/>
      <c r="I9" s="97">
        <f>I10</f>
        <v>45295</v>
      </c>
      <c r="J9" s="97"/>
      <c r="K9" s="97">
        <f>K10</f>
        <v>45296</v>
      </c>
      <c r="L9" s="97"/>
      <c r="M9" s="97"/>
      <c r="N9" s="97"/>
      <c r="O9" s="97"/>
      <c r="P9" s="97"/>
      <c r="Q9" s="97"/>
      <c r="R9" s="97"/>
      <c r="S9" s="97">
        <f>S10</f>
        <v>45297</v>
      </c>
      <c r="T9" s="97"/>
      <c r="U9" s="97"/>
      <c r="V9" s="97"/>
      <c r="W9" s="97"/>
      <c r="X9" s="97"/>
      <c r="Y9" s="97"/>
      <c r="Z9" s="99"/>
    </row>
    <row r="10" spans="1:27" s="1" customFormat="1" ht="18" x14ac:dyDescent="0.2">
      <c r="A10" s="28">
        <f>$A$1-(WEEKDAY($A$1,1)-(start_day-1))-IF((WEEKDAY($A$1,1)-(start_day-1))&lt;=0,7,0)+1</f>
        <v>45291</v>
      </c>
      <c r="B10" s="29"/>
      <c r="C10" s="26">
        <f>A10+1</f>
        <v>45292</v>
      </c>
      <c r="D10" s="27"/>
      <c r="E10" s="26">
        <f>C10+1</f>
        <v>45293</v>
      </c>
      <c r="F10" s="27"/>
      <c r="G10" s="26">
        <f>E10+1</f>
        <v>45294</v>
      </c>
      <c r="H10" s="27"/>
      <c r="I10" s="26">
        <f>G10+1</f>
        <v>45295</v>
      </c>
      <c r="J10" s="27"/>
      <c r="K10" s="79">
        <f>I10+1</f>
        <v>45296</v>
      </c>
      <c r="L10" s="80"/>
      <c r="M10" s="81"/>
      <c r="N10" s="81"/>
      <c r="O10" s="81"/>
      <c r="P10" s="81"/>
      <c r="Q10" s="81"/>
      <c r="R10" s="82"/>
      <c r="S10" s="67">
        <f>K10+1</f>
        <v>45297</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45298</v>
      </c>
      <c r="B16" s="29"/>
      <c r="C16" s="26">
        <f>A16+1</f>
        <v>45299</v>
      </c>
      <c r="D16" s="27"/>
      <c r="E16" s="26">
        <f>C16+1</f>
        <v>45300</v>
      </c>
      <c r="F16" s="27"/>
      <c r="G16" s="26">
        <f>E16+1</f>
        <v>45301</v>
      </c>
      <c r="H16" s="27"/>
      <c r="I16" s="26">
        <f>G16+1</f>
        <v>45302</v>
      </c>
      <c r="J16" s="27"/>
      <c r="K16" s="79">
        <f>I16+1</f>
        <v>45303</v>
      </c>
      <c r="L16" s="80"/>
      <c r="M16" s="81"/>
      <c r="N16" s="81"/>
      <c r="O16" s="81"/>
      <c r="P16" s="81"/>
      <c r="Q16" s="81"/>
      <c r="R16" s="82"/>
      <c r="S16" s="67">
        <f>K16+1</f>
        <v>45304</v>
      </c>
      <c r="T16" s="68"/>
      <c r="U16" s="69"/>
      <c r="V16" s="69"/>
      <c r="W16" s="69"/>
      <c r="X16" s="69"/>
      <c r="Y16" s="69"/>
      <c r="Z16" s="70"/>
    </row>
    <row r="17" spans="1:27" s="1" customFormat="1" x14ac:dyDescent="0.2">
      <c r="A17" s="64"/>
      <c r="B17" s="65"/>
      <c r="C17" s="62"/>
      <c r="D17" s="63"/>
      <c r="E17" s="62"/>
      <c r="F17" s="63"/>
      <c r="G17" s="87"/>
      <c r="H17" s="90"/>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87"/>
      <c r="H18" s="90"/>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87"/>
      <c r="H19" s="90"/>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87"/>
      <c r="H20" s="90"/>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45305</v>
      </c>
      <c r="B22" s="29"/>
      <c r="C22" s="26">
        <f>A22+1</f>
        <v>45306</v>
      </c>
      <c r="D22" s="27"/>
      <c r="E22" s="26">
        <f>C22+1</f>
        <v>45307</v>
      </c>
      <c r="F22" s="27"/>
      <c r="G22" s="26">
        <f>E22+1</f>
        <v>45308</v>
      </c>
      <c r="H22" s="27"/>
      <c r="I22" s="26">
        <f>G22+1</f>
        <v>45309</v>
      </c>
      <c r="J22" s="27"/>
      <c r="K22" s="79">
        <f>I22+1</f>
        <v>45310</v>
      </c>
      <c r="L22" s="80"/>
      <c r="M22" s="81"/>
      <c r="N22" s="81"/>
      <c r="O22" s="81"/>
      <c r="P22" s="81"/>
      <c r="Q22" s="81"/>
      <c r="R22" s="82"/>
      <c r="S22" s="67">
        <f>K22+1</f>
        <v>45311</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62"/>
      <c r="H24" s="63"/>
      <c r="I24" s="62"/>
      <c r="J24" s="63"/>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62"/>
      <c r="H25" s="63"/>
      <c r="I25" s="62"/>
      <c r="J25" s="63"/>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45312</v>
      </c>
      <c r="B28" s="29"/>
      <c r="C28" s="26">
        <f>A28+1</f>
        <v>45313</v>
      </c>
      <c r="D28" s="27"/>
      <c r="E28" s="26">
        <f>C28+1</f>
        <v>45314</v>
      </c>
      <c r="F28" s="27"/>
      <c r="G28" s="26">
        <f>E28+1</f>
        <v>45315</v>
      </c>
      <c r="H28" s="27"/>
      <c r="I28" s="26">
        <f>G28+1</f>
        <v>45316</v>
      </c>
      <c r="J28" s="27"/>
      <c r="K28" s="79">
        <f>I28+1</f>
        <v>45317</v>
      </c>
      <c r="L28" s="80"/>
      <c r="M28" s="81"/>
      <c r="N28" s="81"/>
      <c r="O28" s="81"/>
      <c r="P28" s="81"/>
      <c r="Q28" s="81"/>
      <c r="R28" s="82"/>
      <c r="S28" s="67">
        <f>K28+1</f>
        <v>45318</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62"/>
      <c r="J30" s="63"/>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62"/>
      <c r="J31" s="63"/>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45319</v>
      </c>
      <c r="B34" s="29"/>
      <c r="C34" s="26">
        <f>A34+1</f>
        <v>45320</v>
      </c>
      <c r="D34" s="27"/>
      <c r="E34" s="26">
        <f>C34+1</f>
        <v>45321</v>
      </c>
      <c r="F34" s="27"/>
      <c r="G34" s="26">
        <f>E34+1</f>
        <v>45322</v>
      </c>
      <c r="H34" s="27"/>
      <c r="I34" s="26">
        <f>G34+1</f>
        <v>45323</v>
      </c>
      <c r="J34" s="27"/>
      <c r="K34" s="79">
        <f>I34+1</f>
        <v>45324</v>
      </c>
      <c r="L34" s="80"/>
      <c r="M34" s="81"/>
      <c r="N34" s="81"/>
      <c r="O34" s="81"/>
      <c r="P34" s="81"/>
      <c r="Q34" s="81"/>
      <c r="R34" s="82"/>
      <c r="S34" s="67">
        <f>K34+1</f>
        <v>45325</v>
      </c>
      <c r="T34" s="68"/>
      <c r="U34" s="69"/>
      <c r="V34" s="69"/>
      <c r="W34" s="69"/>
      <c r="X34" s="69"/>
      <c r="Y34" s="69"/>
      <c r="Z34" s="70"/>
    </row>
    <row r="35" spans="1:27" s="1" customFormat="1" x14ac:dyDescent="0.2">
      <c r="A35" s="64"/>
      <c r="B35" s="65"/>
      <c r="C35" s="62"/>
      <c r="D35" s="63"/>
      <c r="E35" s="87"/>
      <c r="F35" s="90"/>
      <c r="G35" s="62"/>
      <c r="H35" s="63"/>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87"/>
      <c r="F36" s="90"/>
      <c r="G36" s="62"/>
      <c r="H36" s="63"/>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87"/>
      <c r="F37" s="90"/>
      <c r="G37" s="62"/>
      <c r="H37" s="63"/>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62"/>
      <c r="H38" s="63"/>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45326</v>
      </c>
      <c r="B40" s="29"/>
      <c r="C40" s="26">
        <f>A40+1</f>
        <v>45327</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mergeCells count="212">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S37:Z37"/>
    <mergeCell ref="A38:B38"/>
    <mergeCell ref="C38:D38"/>
    <mergeCell ref="E38:F38"/>
    <mergeCell ref="G38:H38"/>
    <mergeCell ref="I38:J38"/>
    <mergeCell ref="K38:R38"/>
    <mergeCell ref="S38:Z38"/>
    <mergeCell ref="A37:B37"/>
    <mergeCell ref="C37:D37"/>
    <mergeCell ref="G37:H37"/>
    <mergeCell ref="I37:J37"/>
    <mergeCell ref="K37:R37"/>
    <mergeCell ref="S33:Z33"/>
    <mergeCell ref="K34:L34"/>
    <mergeCell ref="M34:R34"/>
    <mergeCell ref="S34:T34"/>
    <mergeCell ref="U34:Z34"/>
    <mergeCell ref="A35:B35"/>
    <mergeCell ref="C35:D35"/>
    <mergeCell ref="G35:H35"/>
    <mergeCell ref="I35:J35"/>
    <mergeCell ref="A33:B33"/>
    <mergeCell ref="C33:D33"/>
    <mergeCell ref="E33:F33"/>
    <mergeCell ref="G33:H33"/>
    <mergeCell ref="I33:J33"/>
    <mergeCell ref="K33:R33"/>
    <mergeCell ref="K35:R35"/>
    <mergeCell ref="S35:Z35"/>
    <mergeCell ref="E35:F37"/>
    <mergeCell ref="A36:B36"/>
    <mergeCell ref="C36:D36"/>
    <mergeCell ref="G36:H36"/>
    <mergeCell ref="I36:J36"/>
    <mergeCell ref="K36:R36"/>
    <mergeCell ref="S36:Z36"/>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I20:J20"/>
    <mergeCell ref="K20:R20"/>
    <mergeCell ref="S20:Z20"/>
    <mergeCell ref="A19:B19"/>
    <mergeCell ref="C19:D19"/>
    <mergeCell ref="E19:F19"/>
    <mergeCell ref="I19:J19"/>
    <mergeCell ref="K19:R19"/>
    <mergeCell ref="S15:Z15"/>
    <mergeCell ref="K16:L16"/>
    <mergeCell ref="M16:R16"/>
    <mergeCell ref="S16:T16"/>
    <mergeCell ref="U16:Z16"/>
    <mergeCell ref="A17:B17"/>
    <mergeCell ref="C17:D17"/>
    <mergeCell ref="E17:F17"/>
    <mergeCell ref="I17:J17"/>
    <mergeCell ref="A15:B15"/>
    <mergeCell ref="C15:D15"/>
    <mergeCell ref="E15:F15"/>
    <mergeCell ref="G15:H15"/>
    <mergeCell ref="I15:J15"/>
    <mergeCell ref="K15:R15"/>
    <mergeCell ref="K17:R17"/>
    <mergeCell ref="S17:Z17"/>
    <mergeCell ref="G17:H20"/>
    <mergeCell ref="A18:B18"/>
    <mergeCell ref="C18:D18"/>
    <mergeCell ref="E18:F18"/>
    <mergeCell ref="I18:J18"/>
    <mergeCell ref="K18:R18"/>
    <mergeCell ref="S18:Z18"/>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activeCell="AB20" sqref="AB20"/>
    </sheetView>
  </sheetViews>
  <sheetFormatPr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5">
        <f>DATE(Setup!D5,Setup!D7+7,1)</f>
        <v>45323</v>
      </c>
      <c r="B1" s="95"/>
      <c r="C1" s="95"/>
      <c r="D1" s="95"/>
      <c r="E1" s="95"/>
      <c r="F1" s="95"/>
      <c r="G1" s="95"/>
      <c r="H1" s="95"/>
      <c r="I1" s="25"/>
      <c r="J1" s="25"/>
      <c r="K1" s="98">
        <f>DATE(YEAR(A1),MONTH(A1)-1,1)</f>
        <v>45292</v>
      </c>
      <c r="L1" s="98"/>
      <c r="M1" s="98"/>
      <c r="N1" s="98"/>
      <c r="O1" s="98"/>
      <c r="P1" s="98"/>
      <c r="Q1" s="98"/>
      <c r="S1" s="98">
        <f>DATE(YEAR(A1),MONTH(A1)+1,1)</f>
        <v>45352</v>
      </c>
      <c r="T1" s="98"/>
      <c r="U1" s="98"/>
      <c r="V1" s="98"/>
      <c r="W1" s="98"/>
      <c r="X1" s="98"/>
      <c r="Y1" s="98"/>
    </row>
    <row r="2" spans="1:27" s="3" customFormat="1" ht="11.25" customHeight="1" x14ac:dyDescent="0.2">
      <c r="A2" s="95"/>
      <c r="B2" s="95"/>
      <c r="C2" s="95"/>
      <c r="D2" s="95"/>
      <c r="E2" s="95"/>
      <c r="F2" s="95"/>
      <c r="G2" s="95"/>
      <c r="H2" s="95"/>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95"/>
      <c r="B3" s="95"/>
      <c r="C3" s="95"/>
      <c r="D3" s="95"/>
      <c r="E3" s="95"/>
      <c r="F3" s="95"/>
      <c r="G3" s="95"/>
      <c r="H3" s="95"/>
      <c r="I3" s="25"/>
      <c r="J3" s="25"/>
      <c r="K3" s="36" t="str">
        <f t="shared" ref="K3:Q8" si="0">IF(MONTH($K$1)&lt;&gt;MONTH($K$1-(WEEKDAY($K$1,1)-(start_day-1))-IF((WEEKDAY($K$1,1)-(start_day-1))&lt;=0,7,0)+(ROW(K3)-ROW($K$3))*7+(COLUMN(K3)-COLUMN($K$3)+1)),"",$K$1-(WEEKDAY($K$1,1)-(start_day-1))-IF((WEEKDAY($K$1,1)-(start_day-1))&lt;=0,7,0)+(ROW(K3)-ROW($K$3))*7+(COLUMN(K3)-COLUMN($K$3)+1))</f>
        <v/>
      </c>
      <c r="L3" s="36">
        <f t="shared" si="0"/>
        <v>45292</v>
      </c>
      <c r="M3" s="36">
        <f t="shared" si="0"/>
        <v>45293</v>
      </c>
      <c r="N3" s="36">
        <f t="shared" si="0"/>
        <v>45294</v>
      </c>
      <c r="O3" s="36">
        <f t="shared" si="0"/>
        <v>45295</v>
      </c>
      <c r="P3" s="36">
        <f t="shared" si="0"/>
        <v>45296</v>
      </c>
      <c r="Q3" s="36">
        <f t="shared" si="0"/>
        <v>45297</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f t="shared" si="1"/>
        <v>45352</v>
      </c>
      <c r="Y3" s="36">
        <f t="shared" si="1"/>
        <v>45353</v>
      </c>
    </row>
    <row r="4" spans="1:27" s="4" customFormat="1" ht="9" customHeight="1" x14ac:dyDescent="0.2">
      <c r="A4" s="95"/>
      <c r="B4" s="95"/>
      <c r="C4" s="95"/>
      <c r="D4" s="95"/>
      <c r="E4" s="95"/>
      <c r="F4" s="95"/>
      <c r="G4" s="95"/>
      <c r="H4" s="95"/>
      <c r="I4" s="25"/>
      <c r="J4" s="25"/>
      <c r="K4" s="36">
        <f t="shared" si="0"/>
        <v>45298</v>
      </c>
      <c r="L4" s="36">
        <f t="shared" si="0"/>
        <v>45299</v>
      </c>
      <c r="M4" s="36">
        <f t="shared" si="0"/>
        <v>45300</v>
      </c>
      <c r="N4" s="36">
        <f t="shared" si="0"/>
        <v>45301</v>
      </c>
      <c r="O4" s="36">
        <f t="shared" si="0"/>
        <v>45302</v>
      </c>
      <c r="P4" s="36">
        <f t="shared" si="0"/>
        <v>45303</v>
      </c>
      <c r="Q4" s="36">
        <f t="shared" si="0"/>
        <v>45304</v>
      </c>
      <c r="R4" s="3"/>
      <c r="S4" s="36">
        <f t="shared" si="1"/>
        <v>45354</v>
      </c>
      <c r="T4" s="36">
        <f t="shared" si="1"/>
        <v>45355</v>
      </c>
      <c r="U4" s="36">
        <f t="shared" si="1"/>
        <v>45356</v>
      </c>
      <c r="V4" s="36">
        <f t="shared" si="1"/>
        <v>45357</v>
      </c>
      <c r="W4" s="36">
        <f t="shared" si="1"/>
        <v>45358</v>
      </c>
      <c r="X4" s="36">
        <f t="shared" si="1"/>
        <v>45359</v>
      </c>
      <c r="Y4" s="36">
        <f t="shared" si="1"/>
        <v>45360</v>
      </c>
    </row>
    <row r="5" spans="1:27" s="4" customFormat="1" ht="9" customHeight="1" x14ac:dyDescent="0.2">
      <c r="A5" s="95"/>
      <c r="B5" s="95"/>
      <c r="C5" s="95"/>
      <c r="D5" s="95"/>
      <c r="E5" s="95"/>
      <c r="F5" s="95"/>
      <c r="G5" s="95"/>
      <c r="H5" s="95"/>
      <c r="I5" s="25"/>
      <c r="J5" s="25"/>
      <c r="K5" s="36">
        <f t="shared" si="0"/>
        <v>45305</v>
      </c>
      <c r="L5" s="36">
        <f t="shared" si="0"/>
        <v>45306</v>
      </c>
      <c r="M5" s="36">
        <f t="shared" si="0"/>
        <v>45307</v>
      </c>
      <c r="N5" s="36">
        <f t="shared" si="0"/>
        <v>45308</v>
      </c>
      <c r="O5" s="36">
        <f t="shared" si="0"/>
        <v>45309</v>
      </c>
      <c r="P5" s="36">
        <f t="shared" si="0"/>
        <v>45310</v>
      </c>
      <c r="Q5" s="36">
        <f t="shared" si="0"/>
        <v>45311</v>
      </c>
      <c r="R5" s="3"/>
      <c r="S5" s="36">
        <f t="shared" si="1"/>
        <v>45361</v>
      </c>
      <c r="T5" s="36">
        <f t="shared" si="1"/>
        <v>45362</v>
      </c>
      <c r="U5" s="36">
        <f t="shared" si="1"/>
        <v>45363</v>
      </c>
      <c r="V5" s="36">
        <f t="shared" si="1"/>
        <v>45364</v>
      </c>
      <c r="W5" s="36">
        <f t="shared" si="1"/>
        <v>45365</v>
      </c>
      <c r="X5" s="36">
        <f t="shared" si="1"/>
        <v>45366</v>
      </c>
      <c r="Y5" s="36">
        <f t="shared" si="1"/>
        <v>45367</v>
      </c>
    </row>
    <row r="6" spans="1:27" s="4" customFormat="1" ht="9" customHeight="1" x14ac:dyDescent="0.2">
      <c r="A6" s="95"/>
      <c r="B6" s="95"/>
      <c r="C6" s="95"/>
      <c r="D6" s="95"/>
      <c r="E6" s="95"/>
      <c r="F6" s="95"/>
      <c r="G6" s="95"/>
      <c r="H6" s="95"/>
      <c r="I6" s="25"/>
      <c r="J6" s="25"/>
      <c r="K6" s="36">
        <f t="shared" si="0"/>
        <v>45312</v>
      </c>
      <c r="L6" s="36">
        <f t="shared" si="0"/>
        <v>45313</v>
      </c>
      <c r="M6" s="36">
        <f t="shared" si="0"/>
        <v>45314</v>
      </c>
      <c r="N6" s="36">
        <f t="shared" si="0"/>
        <v>45315</v>
      </c>
      <c r="O6" s="36">
        <f t="shared" si="0"/>
        <v>45316</v>
      </c>
      <c r="P6" s="36">
        <f t="shared" si="0"/>
        <v>45317</v>
      </c>
      <c r="Q6" s="36">
        <f t="shared" si="0"/>
        <v>45318</v>
      </c>
      <c r="R6" s="3"/>
      <c r="S6" s="36">
        <f t="shared" si="1"/>
        <v>45368</v>
      </c>
      <c r="T6" s="36">
        <f t="shared" si="1"/>
        <v>45369</v>
      </c>
      <c r="U6" s="36">
        <f t="shared" si="1"/>
        <v>45370</v>
      </c>
      <c r="V6" s="36">
        <f t="shared" si="1"/>
        <v>45371</v>
      </c>
      <c r="W6" s="36">
        <f t="shared" si="1"/>
        <v>45372</v>
      </c>
      <c r="X6" s="36">
        <f t="shared" si="1"/>
        <v>45373</v>
      </c>
      <c r="Y6" s="36">
        <f t="shared" si="1"/>
        <v>45374</v>
      </c>
    </row>
    <row r="7" spans="1:27" s="4" customFormat="1" ht="9" customHeight="1" x14ac:dyDescent="0.2">
      <c r="A7" s="95"/>
      <c r="B7" s="95"/>
      <c r="C7" s="95"/>
      <c r="D7" s="95"/>
      <c r="E7" s="95"/>
      <c r="F7" s="95"/>
      <c r="G7" s="95"/>
      <c r="H7" s="95"/>
      <c r="I7" s="25"/>
      <c r="J7" s="25"/>
      <c r="K7" s="36">
        <f t="shared" si="0"/>
        <v>45319</v>
      </c>
      <c r="L7" s="36">
        <f t="shared" si="0"/>
        <v>45320</v>
      </c>
      <c r="M7" s="36">
        <f t="shared" si="0"/>
        <v>45321</v>
      </c>
      <c r="N7" s="36">
        <f t="shared" si="0"/>
        <v>45322</v>
      </c>
      <c r="O7" s="36" t="str">
        <f t="shared" si="0"/>
        <v/>
      </c>
      <c r="P7" s="36" t="str">
        <f t="shared" si="0"/>
        <v/>
      </c>
      <c r="Q7" s="36" t="str">
        <f t="shared" si="0"/>
        <v/>
      </c>
      <c r="R7" s="3"/>
      <c r="S7" s="36">
        <f t="shared" si="1"/>
        <v>45375</v>
      </c>
      <c r="T7" s="36">
        <f t="shared" si="1"/>
        <v>45376</v>
      </c>
      <c r="U7" s="36">
        <f t="shared" si="1"/>
        <v>45377</v>
      </c>
      <c r="V7" s="36">
        <f t="shared" si="1"/>
        <v>45378</v>
      </c>
      <c r="W7" s="36">
        <f t="shared" si="1"/>
        <v>45379</v>
      </c>
      <c r="X7" s="36">
        <f t="shared" si="1"/>
        <v>45380</v>
      </c>
      <c r="Y7" s="36">
        <f t="shared" si="1"/>
        <v>45381</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f t="shared" si="1"/>
        <v>45382</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96">
        <f>A10</f>
        <v>45319</v>
      </c>
      <c r="B9" s="97"/>
      <c r="C9" s="97">
        <f>C10</f>
        <v>45320</v>
      </c>
      <c r="D9" s="97"/>
      <c r="E9" s="97">
        <f>E10</f>
        <v>45321</v>
      </c>
      <c r="F9" s="97"/>
      <c r="G9" s="97">
        <f>G10</f>
        <v>45322</v>
      </c>
      <c r="H9" s="97"/>
      <c r="I9" s="97">
        <f>I10</f>
        <v>45323</v>
      </c>
      <c r="J9" s="97"/>
      <c r="K9" s="97">
        <f>K10</f>
        <v>45324</v>
      </c>
      <c r="L9" s="97"/>
      <c r="M9" s="97"/>
      <c r="N9" s="97"/>
      <c r="O9" s="97"/>
      <c r="P9" s="97"/>
      <c r="Q9" s="97"/>
      <c r="R9" s="97"/>
      <c r="S9" s="97">
        <f>S10</f>
        <v>45325</v>
      </c>
      <c r="T9" s="97"/>
      <c r="U9" s="97"/>
      <c r="V9" s="97"/>
      <c r="W9" s="97"/>
      <c r="X9" s="97"/>
      <c r="Y9" s="97"/>
      <c r="Z9" s="99"/>
    </row>
    <row r="10" spans="1:27" s="1" customFormat="1" ht="18" x14ac:dyDescent="0.2">
      <c r="A10" s="28">
        <f>$A$1-(WEEKDAY($A$1,1)-(start_day-1))-IF((WEEKDAY($A$1,1)-(start_day-1))&lt;=0,7,0)+1</f>
        <v>45319</v>
      </c>
      <c r="B10" s="29"/>
      <c r="C10" s="26">
        <f>A10+1</f>
        <v>45320</v>
      </c>
      <c r="D10" s="27"/>
      <c r="E10" s="26">
        <f>C10+1</f>
        <v>45321</v>
      </c>
      <c r="F10" s="27"/>
      <c r="G10" s="26">
        <f>E10+1</f>
        <v>45322</v>
      </c>
      <c r="H10" s="27"/>
      <c r="I10" s="26">
        <f>G10+1</f>
        <v>45323</v>
      </c>
      <c r="J10" s="27"/>
      <c r="K10" s="79">
        <f>I10+1</f>
        <v>45324</v>
      </c>
      <c r="L10" s="80"/>
      <c r="M10" s="81"/>
      <c r="N10" s="81"/>
      <c r="O10" s="81"/>
      <c r="P10" s="81"/>
      <c r="Q10" s="81"/>
      <c r="R10" s="82"/>
      <c r="S10" s="67">
        <f>K10+1</f>
        <v>45325</v>
      </c>
      <c r="T10" s="68"/>
      <c r="U10" s="69"/>
      <c r="V10" s="69"/>
      <c r="W10" s="69"/>
      <c r="X10" s="69"/>
      <c r="Y10" s="69"/>
      <c r="Z10" s="70"/>
    </row>
    <row r="11" spans="1:27" s="1" customFormat="1" x14ac:dyDescent="0.2">
      <c r="A11" s="64"/>
      <c r="B11" s="65"/>
      <c r="C11" s="62"/>
      <c r="D11" s="63"/>
      <c r="E11" s="62"/>
      <c r="F11" s="63"/>
      <c r="G11" s="62"/>
      <c r="H11" s="63"/>
      <c r="I11" s="62"/>
      <c r="J11" s="63"/>
      <c r="K11" s="62"/>
      <c r="L11" s="83"/>
      <c r="M11" s="83"/>
      <c r="N11" s="83"/>
      <c r="O11" s="83"/>
      <c r="P11" s="83"/>
      <c r="Q11" s="83"/>
      <c r="R11" s="63"/>
      <c r="S11" s="64"/>
      <c r="T11" s="65"/>
      <c r="U11" s="65"/>
      <c r="V11" s="65"/>
      <c r="W11" s="65"/>
      <c r="X11" s="65"/>
      <c r="Y11" s="65"/>
      <c r="Z11" s="66"/>
    </row>
    <row r="12" spans="1:27" s="1" customFormat="1" x14ac:dyDescent="0.2">
      <c r="A12" s="64"/>
      <c r="B12" s="65"/>
      <c r="C12" s="62"/>
      <c r="D12" s="63"/>
      <c r="E12" s="62"/>
      <c r="F12" s="63"/>
      <c r="G12" s="62"/>
      <c r="H12" s="63"/>
      <c r="I12" s="62"/>
      <c r="J12" s="63"/>
      <c r="K12" s="62"/>
      <c r="L12" s="83"/>
      <c r="M12" s="83"/>
      <c r="N12" s="83"/>
      <c r="O12" s="83"/>
      <c r="P12" s="83"/>
      <c r="Q12" s="83"/>
      <c r="R12" s="63"/>
      <c r="S12" s="64"/>
      <c r="T12" s="65"/>
      <c r="U12" s="65"/>
      <c r="V12" s="65"/>
      <c r="W12" s="65"/>
      <c r="X12" s="65"/>
      <c r="Y12" s="65"/>
      <c r="Z12" s="66"/>
    </row>
    <row r="13" spans="1:27" s="1" customFormat="1" x14ac:dyDescent="0.2">
      <c r="A13" s="64"/>
      <c r="B13" s="65"/>
      <c r="C13" s="62"/>
      <c r="D13" s="63"/>
      <c r="E13" s="62"/>
      <c r="F13" s="63"/>
      <c r="G13" s="62"/>
      <c r="H13" s="63"/>
      <c r="I13" s="62"/>
      <c r="J13" s="63"/>
      <c r="K13" s="62"/>
      <c r="L13" s="83"/>
      <c r="M13" s="83"/>
      <c r="N13" s="83"/>
      <c r="O13" s="83"/>
      <c r="P13" s="83"/>
      <c r="Q13" s="83"/>
      <c r="R13" s="63"/>
      <c r="S13" s="64"/>
      <c r="T13" s="65"/>
      <c r="U13" s="65"/>
      <c r="V13" s="65"/>
      <c r="W13" s="65"/>
      <c r="X13" s="65"/>
      <c r="Y13" s="65"/>
      <c r="Z13" s="66"/>
    </row>
    <row r="14" spans="1:27" s="1" customFormat="1" x14ac:dyDescent="0.2">
      <c r="A14" s="64"/>
      <c r="B14" s="65"/>
      <c r="C14" s="62"/>
      <c r="D14" s="63"/>
      <c r="E14" s="62"/>
      <c r="F14" s="63"/>
      <c r="G14" s="62"/>
      <c r="H14" s="63"/>
      <c r="I14" s="62"/>
      <c r="J14" s="63"/>
      <c r="K14" s="62"/>
      <c r="L14" s="83"/>
      <c r="M14" s="83"/>
      <c r="N14" s="83"/>
      <c r="O14" s="83"/>
      <c r="P14" s="83"/>
      <c r="Q14" s="83"/>
      <c r="R14" s="63"/>
      <c r="S14" s="64"/>
      <c r="T14" s="65"/>
      <c r="U14" s="65"/>
      <c r="V14" s="65"/>
      <c r="W14" s="65"/>
      <c r="X14" s="65"/>
      <c r="Y14" s="65"/>
      <c r="Z14" s="66"/>
    </row>
    <row r="15" spans="1:27" s="2" customFormat="1" ht="13.35" customHeight="1" x14ac:dyDescent="0.2">
      <c r="A15" s="73"/>
      <c r="B15" s="74"/>
      <c r="C15" s="71"/>
      <c r="D15" s="72"/>
      <c r="E15" s="71"/>
      <c r="F15" s="72"/>
      <c r="G15" s="71"/>
      <c r="H15" s="72"/>
      <c r="I15" s="71"/>
      <c r="J15" s="72"/>
      <c r="K15" s="71"/>
      <c r="L15" s="84"/>
      <c r="M15" s="84"/>
      <c r="N15" s="84"/>
      <c r="O15" s="84"/>
      <c r="P15" s="84"/>
      <c r="Q15" s="84"/>
      <c r="R15" s="72"/>
      <c r="S15" s="73"/>
      <c r="T15" s="74"/>
      <c r="U15" s="74"/>
      <c r="V15" s="74"/>
      <c r="W15" s="74"/>
      <c r="X15" s="74"/>
      <c r="Y15" s="74"/>
      <c r="Z15" s="75"/>
      <c r="AA15" s="1"/>
    </row>
    <row r="16" spans="1:27" s="1" customFormat="1" ht="18" x14ac:dyDescent="0.2">
      <c r="A16" s="28">
        <f>S10+1</f>
        <v>45326</v>
      </c>
      <c r="B16" s="29"/>
      <c r="C16" s="26">
        <f>A16+1</f>
        <v>45327</v>
      </c>
      <c r="D16" s="27"/>
      <c r="E16" s="26">
        <f>C16+1</f>
        <v>45328</v>
      </c>
      <c r="F16" s="27"/>
      <c r="G16" s="26">
        <f>E16+1</f>
        <v>45329</v>
      </c>
      <c r="H16" s="27"/>
      <c r="I16" s="26">
        <f>G16+1</f>
        <v>45330</v>
      </c>
      <c r="J16" s="27"/>
      <c r="K16" s="79">
        <f>I16+1</f>
        <v>45331</v>
      </c>
      <c r="L16" s="80"/>
      <c r="M16" s="81"/>
      <c r="N16" s="81"/>
      <c r="O16" s="81"/>
      <c r="P16" s="81"/>
      <c r="Q16" s="81"/>
      <c r="R16" s="82"/>
      <c r="S16" s="67">
        <f>K16+1</f>
        <v>45332</v>
      </c>
      <c r="T16" s="68"/>
      <c r="U16" s="69"/>
      <c r="V16" s="69"/>
      <c r="W16" s="69"/>
      <c r="X16" s="69"/>
      <c r="Y16" s="69"/>
      <c r="Z16" s="70"/>
    </row>
    <row r="17" spans="1:27" s="1" customFormat="1" x14ac:dyDescent="0.2">
      <c r="A17" s="64"/>
      <c r="B17" s="65"/>
      <c r="C17" s="62"/>
      <c r="D17" s="63"/>
      <c r="E17" s="62"/>
      <c r="F17" s="63"/>
      <c r="G17" s="62"/>
      <c r="H17" s="63"/>
      <c r="I17" s="62"/>
      <c r="J17" s="63"/>
      <c r="K17" s="62"/>
      <c r="L17" s="83"/>
      <c r="M17" s="83"/>
      <c r="N17" s="83"/>
      <c r="O17" s="83"/>
      <c r="P17" s="83"/>
      <c r="Q17" s="83"/>
      <c r="R17" s="63"/>
      <c r="S17" s="64"/>
      <c r="T17" s="65"/>
      <c r="U17" s="65"/>
      <c r="V17" s="65"/>
      <c r="W17" s="65"/>
      <c r="X17" s="65"/>
      <c r="Y17" s="65"/>
      <c r="Z17" s="66"/>
    </row>
    <row r="18" spans="1:27" s="1" customFormat="1" x14ac:dyDescent="0.2">
      <c r="A18" s="64"/>
      <c r="B18" s="65"/>
      <c r="C18" s="62"/>
      <c r="D18" s="63"/>
      <c r="E18" s="62"/>
      <c r="F18" s="63"/>
      <c r="G18" s="62"/>
      <c r="H18" s="63"/>
      <c r="I18" s="62"/>
      <c r="J18" s="63"/>
      <c r="K18" s="62"/>
      <c r="L18" s="83"/>
      <c r="M18" s="83"/>
      <c r="N18" s="83"/>
      <c r="O18" s="83"/>
      <c r="P18" s="83"/>
      <c r="Q18" s="83"/>
      <c r="R18" s="63"/>
      <c r="S18" s="64"/>
      <c r="T18" s="65"/>
      <c r="U18" s="65"/>
      <c r="V18" s="65"/>
      <c r="W18" s="65"/>
      <c r="X18" s="65"/>
      <c r="Y18" s="65"/>
      <c r="Z18" s="66"/>
    </row>
    <row r="19" spans="1:27" s="1" customFormat="1" x14ac:dyDescent="0.2">
      <c r="A19" s="64"/>
      <c r="B19" s="65"/>
      <c r="C19" s="62"/>
      <c r="D19" s="63"/>
      <c r="E19" s="62"/>
      <c r="F19" s="63"/>
      <c r="G19" s="62"/>
      <c r="H19" s="63"/>
      <c r="I19" s="62"/>
      <c r="J19" s="63"/>
      <c r="K19" s="62"/>
      <c r="L19" s="83"/>
      <c r="M19" s="83"/>
      <c r="N19" s="83"/>
      <c r="O19" s="83"/>
      <c r="P19" s="83"/>
      <c r="Q19" s="83"/>
      <c r="R19" s="63"/>
      <c r="S19" s="64"/>
      <c r="T19" s="65"/>
      <c r="U19" s="65"/>
      <c r="V19" s="65"/>
      <c r="W19" s="65"/>
      <c r="X19" s="65"/>
      <c r="Y19" s="65"/>
      <c r="Z19" s="66"/>
    </row>
    <row r="20" spans="1:27" s="1" customFormat="1" x14ac:dyDescent="0.2">
      <c r="A20" s="64"/>
      <c r="B20" s="65"/>
      <c r="C20" s="62"/>
      <c r="D20" s="63"/>
      <c r="E20" s="62"/>
      <c r="F20" s="63"/>
      <c r="G20" s="62"/>
      <c r="H20" s="63"/>
      <c r="I20" s="62"/>
      <c r="J20" s="63"/>
      <c r="K20" s="62"/>
      <c r="L20" s="83"/>
      <c r="M20" s="83"/>
      <c r="N20" s="83"/>
      <c r="O20" s="83"/>
      <c r="P20" s="83"/>
      <c r="Q20" s="83"/>
      <c r="R20" s="63"/>
      <c r="S20" s="64"/>
      <c r="T20" s="65"/>
      <c r="U20" s="65"/>
      <c r="V20" s="65"/>
      <c r="W20" s="65"/>
      <c r="X20" s="65"/>
      <c r="Y20" s="65"/>
      <c r="Z20" s="66"/>
    </row>
    <row r="21" spans="1:27" s="2" customFormat="1" ht="13.35" customHeight="1" x14ac:dyDescent="0.2">
      <c r="A21" s="73"/>
      <c r="B21" s="74"/>
      <c r="C21" s="71"/>
      <c r="D21" s="72"/>
      <c r="E21" s="71"/>
      <c r="F21" s="72"/>
      <c r="G21" s="71"/>
      <c r="H21" s="72"/>
      <c r="I21" s="71"/>
      <c r="J21" s="72"/>
      <c r="K21" s="71"/>
      <c r="L21" s="84"/>
      <c r="M21" s="84"/>
      <c r="N21" s="84"/>
      <c r="O21" s="84"/>
      <c r="P21" s="84"/>
      <c r="Q21" s="84"/>
      <c r="R21" s="72"/>
      <c r="S21" s="73"/>
      <c r="T21" s="74"/>
      <c r="U21" s="74"/>
      <c r="V21" s="74"/>
      <c r="W21" s="74"/>
      <c r="X21" s="74"/>
      <c r="Y21" s="74"/>
      <c r="Z21" s="75"/>
      <c r="AA21" s="1"/>
    </row>
    <row r="22" spans="1:27" s="1" customFormat="1" ht="18" x14ac:dyDescent="0.2">
      <c r="A22" s="28">
        <f>S16+1</f>
        <v>45333</v>
      </c>
      <c r="B22" s="29"/>
      <c r="C22" s="26">
        <f>A22+1</f>
        <v>45334</v>
      </c>
      <c r="D22" s="27"/>
      <c r="E22" s="26">
        <f>C22+1</f>
        <v>45335</v>
      </c>
      <c r="F22" s="27"/>
      <c r="G22" s="26">
        <f>E22+1</f>
        <v>45336</v>
      </c>
      <c r="H22" s="27"/>
      <c r="I22" s="26">
        <f>G22+1</f>
        <v>45337</v>
      </c>
      <c r="J22" s="27"/>
      <c r="K22" s="79">
        <f>I22+1</f>
        <v>45338</v>
      </c>
      <c r="L22" s="80"/>
      <c r="M22" s="81"/>
      <c r="N22" s="81"/>
      <c r="O22" s="81"/>
      <c r="P22" s="81"/>
      <c r="Q22" s="81"/>
      <c r="R22" s="82"/>
      <c r="S22" s="67">
        <f>K22+1</f>
        <v>45339</v>
      </c>
      <c r="T22" s="68"/>
      <c r="U22" s="69"/>
      <c r="V22" s="69"/>
      <c r="W22" s="69"/>
      <c r="X22" s="69"/>
      <c r="Y22" s="69"/>
      <c r="Z22" s="70"/>
    </row>
    <row r="23" spans="1:27" s="1" customFormat="1" x14ac:dyDescent="0.2">
      <c r="A23" s="64"/>
      <c r="B23" s="65"/>
      <c r="C23" s="62"/>
      <c r="D23" s="63"/>
      <c r="E23" s="62"/>
      <c r="F23" s="63"/>
      <c r="G23" s="62"/>
      <c r="H23" s="63"/>
      <c r="I23" s="62"/>
      <c r="J23" s="63"/>
      <c r="K23" s="62"/>
      <c r="L23" s="83"/>
      <c r="M23" s="83"/>
      <c r="N23" s="83"/>
      <c r="O23" s="83"/>
      <c r="P23" s="83"/>
      <c r="Q23" s="83"/>
      <c r="R23" s="63"/>
      <c r="S23" s="64"/>
      <c r="T23" s="65"/>
      <c r="U23" s="65"/>
      <c r="V23" s="65"/>
      <c r="W23" s="65"/>
      <c r="X23" s="65"/>
      <c r="Y23" s="65"/>
      <c r="Z23" s="66"/>
    </row>
    <row r="24" spans="1:27" s="1" customFormat="1" x14ac:dyDescent="0.2">
      <c r="A24" s="64"/>
      <c r="B24" s="65"/>
      <c r="C24" s="62"/>
      <c r="D24" s="63"/>
      <c r="E24" s="62"/>
      <c r="F24" s="63"/>
      <c r="G24" s="62"/>
      <c r="H24" s="63"/>
      <c r="I24" s="62"/>
      <c r="J24" s="63"/>
      <c r="K24" s="62"/>
      <c r="L24" s="83"/>
      <c r="M24" s="83"/>
      <c r="N24" s="83"/>
      <c r="O24" s="83"/>
      <c r="P24" s="83"/>
      <c r="Q24" s="83"/>
      <c r="R24" s="63"/>
      <c r="S24" s="64"/>
      <c r="T24" s="65"/>
      <c r="U24" s="65"/>
      <c r="V24" s="65"/>
      <c r="W24" s="65"/>
      <c r="X24" s="65"/>
      <c r="Y24" s="65"/>
      <c r="Z24" s="66"/>
    </row>
    <row r="25" spans="1:27" s="1" customFormat="1" x14ac:dyDescent="0.2">
      <c r="A25" s="64"/>
      <c r="B25" s="65"/>
      <c r="C25" s="62"/>
      <c r="D25" s="63"/>
      <c r="E25" s="62"/>
      <c r="F25" s="63"/>
      <c r="G25" s="62"/>
      <c r="H25" s="63"/>
      <c r="I25" s="62"/>
      <c r="J25" s="63"/>
      <c r="K25" s="62"/>
      <c r="L25" s="83"/>
      <c r="M25" s="83"/>
      <c r="N25" s="83"/>
      <c r="O25" s="83"/>
      <c r="P25" s="83"/>
      <c r="Q25" s="83"/>
      <c r="R25" s="63"/>
      <c r="S25" s="64"/>
      <c r="T25" s="65"/>
      <c r="U25" s="65"/>
      <c r="V25" s="65"/>
      <c r="W25" s="65"/>
      <c r="X25" s="65"/>
      <c r="Y25" s="65"/>
      <c r="Z25" s="66"/>
    </row>
    <row r="26" spans="1:27" s="1" customFormat="1" x14ac:dyDescent="0.2">
      <c r="A26" s="64"/>
      <c r="B26" s="65"/>
      <c r="C26" s="62"/>
      <c r="D26" s="63"/>
      <c r="E26" s="62"/>
      <c r="F26" s="63"/>
      <c r="G26" s="62"/>
      <c r="H26" s="63"/>
      <c r="I26" s="62"/>
      <c r="J26" s="63"/>
      <c r="K26" s="62"/>
      <c r="L26" s="83"/>
      <c r="M26" s="83"/>
      <c r="N26" s="83"/>
      <c r="O26" s="83"/>
      <c r="P26" s="83"/>
      <c r="Q26" s="83"/>
      <c r="R26" s="63"/>
      <c r="S26" s="64"/>
      <c r="T26" s="65"/>
      <c r="U26" s="65"/>
      <c r="V26" s="65"/>
      <c r="W26" s="65"/>
      <c r="X26" s="65"/>
      <c r="Y26" s="65"/>
      <c r="Z26" s="66"/>
    </row>
    <row r="27" spans="1:27" s="2" customFormat="1" x14ac:dyDescent="0.2">
      <c r="A27" s="73"/>
      <c r="B27" s="74"/>
      <c r="C27" s="71"/>
      <c r="D27" s="72"/>
      <c r="E27" s="71"/>
      <c r="F27" s="72"/>
      <c r="G27" s="71"/>
      <c r="H27" s="72"/>
      <c r="I27" s="71"/>
      <c r="J27" s="72"/>
      <c r="K27" s="71"/>
      <c r="L27" s="84"/>
      <c r="M27" s="84"/>
      <c r="N27" s="84"/>
      <c r="O27" s="84"/>
      <c r="P27" s="84"/>
      <c r="Q27" s="84"/>
      <c r="R27" s="72"/>
      <c r="S27" s="73"/>
      <c r="T27" s="74"/>
      <c r="U27" s="74"/>
      <c r="V27" s="74"/>
      <c r="W27" s="74"/>
      <c r="X27" s="74"/>
      <c r="Y27" s="74"/>
      <c r="Z27" s="75"/>
      <c r="AA27" s="1"/>
    </row>
    <row r="28" spans="1:27" s="1" customFormat="1" ht="18" x14ac:dyDescent="0.2">
      <c r="A28" s="28">
        <f>S22+1</f>
        <v>45340</v>
      </c>
      <c r="B28" s="29"/>
      <c r="C28" s="26">
        <f>A28+1</f>
        <v>45341</v>
      </c>
      <c r="D28" s="27"/>
      <c r="E28" s="26">
        <f>C28+1</f>
        <v>45342</v>
      </c>
      <c r="F28" s="27"/>
      <c r="G28" s="26">
        <f>E28+1</f>
        <v>45343</v>
      </c>
      <c r="H28" s="27"/>
      <c r="I28" s="26">
        <f>G28+1</f>
        <v>45344</v>
      </c>
      <c r="J28" s="27"/>
      <c r="K28" s="79">
        <f>I28+1</f>
        <v>45345</v>
      </c>
      <c r="L28" s="80"/>
      <c r="M28" s="81"/>
      <c r="N28" s="81"/>
      <c r="O28" s="81"/>
      <c r="P28" s="81"/>
      <c r="Q28" s="81"/>
      <c r="R28" s="82"/>
      <c r="S28" s="67">
        <f>K28+1</f>
        <v>45346</v>
      </c>
      <c r="T28" s="68"/>
      <c r="U28" s="69"/>
      <c r="V28" s="69"/>
      <c r="W28" s="69"/>
      <c r="X28" s="69"/>
      <c r="Y28" s="69"/>
      <c r="Z28" s="70"/>
    </row>
    <row r="29" spans="1:27" s="1" customFormat="1" x14ac:dyDescent="0.2">
      <c r="A29" s="64"/>
      <c r="B29" s="65"/>
      <c r="C29" s="62"/>
      <c r="D29" s="63"/>
      <c r="E29" s="62"/>
      <c r="F29" s="63"/>
      <c r="G29" s="62"/>
      <c r="H29" s="63"/>
      <c r="I29" s="62"/>
      <c r="J29" s="63"/>
      <c r="K29" s="62"/>
      <c r="L29" s="83"/>
      <c r="M29" s="83"/>
      <c r="N29" s="83"/>
      <c r="O29" s="83"/>
      <c r="P29" s="83"/>
      <c r="Q29" s="83"/>
      <c r="R29" s="63"/>
      <c r="S29" s="64"/>
      <c r="T29" s="65"/>
      <c r="U29" s="65"/>
      <c r="V29" s="65"/>
      <c r="W29" s="65"/>
      <c r="X29" s="65"/>
      <c r="Y29" s="65"/>
      <c r="Z29" s="66"/>
    </row>
    <row r="30" spans="1:27" s="1" customFormat="1" x14ac:dyDescent="0.2">
      <c r="A30" s="64"/>
      <c r="B30" s="65"/>
      <c r="C30" s="62"/>
      <c r="D30" s="63"/>
      <c r="E30" s="62"/>
      <c r="F30" s="63"/>
      <c r="G30" s="62"/>
      <c r="H30" s="63"/>
      <c r="I30" s="62"/>
      <c r="J30" s="63"/>
      <c r="K30" s="62"/>
      <c r="L30" s="83"/>
      <c r="M30" s="83"/>
      <c r="N30" s="83"/>
      <c r="O30" s="83"/>
      <c r="P30" s="83"/>
      <c r="Q30" s="83"/>
      <c r="R30" s="63"/>
      <c r="S30" s="64"/>
      <c r="T30" s="65"/>
      <c r="U30" s="65"/>
      <c r="V30" s="65"/>
      <c r="W30" s="65"/>
      <c r="X30" s="65"/>
      <c r="Y30" s="65"/>
      <c r="Z30" s="66"/>
    </row>
    <row r="31" spans="1:27" s="1" customFormat="1" x14ac:dyDescent="0.2">
      <c r="A31" s="64"/>
      <c r="B31" s="65"/>
      <c r="C31" s="62"/>
      <c r="D31" s="63"/>
      <c r="E31" s="62"/>
      <c r="F31" s="63"/>
      <c r="G31" s="62"/>
      <c r="H31" s="63"/>
      <c r="I31" s="62"/>
      <c r="J31" s="63"/>
      <c r="K31" s="62"/>
      <c r="L31" s="83"/>
      <c r="M31" s="83"/>
      <c r="N31" s="83"/>
      <c r="O31" s="83"/>
      <c r="P31" s="83"/>
      <c r="Q31" s="83"/>
      <c r="R31" s="63"/>
      <c r="S31" s="64"/>
      <c r="T31" s="65"/>
      <c r="U31" s="65"/>
      <c r="V31" s="65"/>
      <c r="W31" s="65"/>
      <c r="X31" s="65"/>
      <c r="Y31" s="65"/>
      <c r="Z31" s="66"/>
    </row>
    <row r="32" spans="1:27" s="1" customFormat="1" x14ac:dyDescent="0.2">
      <c r="A32" s="64"/>
      <c r="B32" s="65"/>
      <c r="C32" s="62"/>
      <c r="D32" s="63"/>
      <c r="E32" s="62"/>
      <c r="F32" s="63"/>
      <c r="G32" s="62"/>
      <c r="H32" s="63"/>
      <c r="I32" s="62"/>
      <c r="J32" s="63"/>
      <c r="K32" s="62"/>
      <c r="L32" s="83"/>
      <c r="M32" s="83"/>
      <c r="N32" s="83"/>
      <c r="O32" s="83"/>
      <c r="P32" s="83"/>
      <c r="Q32" s="83"/>
      <c r="R32" s="63"/>
      <c r="S32" s="64"/>
      <c r="T32" s="65"/>
      <c r="U32" s="65"/>
      <c r="V32" s="65"/>
      <c r="W32" s="65"/>
      <c r="X32" s="65"/>
      <c r="Y32" s="65"/>
      <c r="Z32" s="66"/>
    </row>
    <row r="33" spans="1:27" s="2" customFormat="1" x14ac:dyDescent="0.2">
      <c r="A33" s="73"/>
      <c r="B33" s="74"/>
      <c r="C33" s="71"/>
      <c r="D33" s="72"/>
      <c r="E33" s="71"/>
      <c r="F33" s="72"/>
      <c r="G33" s="71"/>
      <c r="H33" s="72"/>
      <c r="I33" s="71"/>
      <c r="J33" s="72"/>
      <c r="K33" s="71"/>
      <c r="L33" s="84"/>
      <c r="M33" s="84"/>
      <c r="N33" s="84"/>
      <c r="O33" s="84"/>
      <c r="P33" s="84"/>
      <c r="Q33" s="84"/>
      <c r="R33" s="72"/>
      <c r="S33" s="73"/>
      <c r="T33" s="74"/>
      <c r="U33" s="74"/>
      <c r="V33" s="74"/>
      <c r="W33" s="74"/>
      <c r="X33" s="74"/>
      <c r="Y33" s="74"/>
      <c r="Z33" s="75"/>
      <c r="AA33" s="1"/>
    </row>
    <row r="34" spans="1:27" s="1" customFormat="1" ht="18" x14ac:dyDescent="0.2">
      <c r="A34" s="28">
        <f>S28+1</f>
        <v>45347</v>
      </c>
      <c r="B34" s="29"/>
      <c r="C34" s="26">
        <f>A34+1</f>
        <v>45348</v>
      </c>
      <c r="D34" s="27"/>
      <c r="E34" s="26">
        <f>C34+1</f>
        <v>45349</v>
      </c>
      <c r="F34" s="27"/>
      <c r="G34" s="26">
        <f>E34+1</f>
        <v>45350</v>
      </c>
      <c r="H34" s="27"/>
      <c r="I34" s="26">
        <f>G34+1</f>
        <v>45351</v>
      </c>
      <c r="J34" s="27"/>
      <c r="K34" s="79">
        <f>I34+1</f>
        <v>45352</v>
      </c>
      <c r="L34" s="80"/>
      <c r="M34" s="81"/>
      <c r="N34" s="81"/>
      <c r="O34" s="81"/>
      <c r="P34" s="81"/>
      <c r="Q34" s="81"/>
      <c r="R34" s="82"/>
      <c r="S34" s="67">
        <f>K34+1</f>
        <v>45353</v>
      </c>
      <c r="T34" s="68"/>
      <c r="U34" s="69"/>
      <c r="V34" s="69"/>
      <c r="W34" s="69"/>
      <c r="X34" s="69"/>
      <c r="Y34" s="69"/>
      <c r="Z34" s="70"/>
    </row>
    <row r="35" spans="1:27" s="1" customFormat="1" x14ac:dyDescent="0.2">
      <c r="A35" s="64"/>
      <c r="B35" s="65"/>
      <c r="C35" s="62"/>
      <c r="D35" s="63"/>
      <c r="E35" s="62"/>
      <c r="F35" s="63"/>
      <c r="G35" s="62"/>
      <c r="H35" s="63"/>
      <c r="I35" s="62"/>
      <c r="J35" s="63"/>
      <c r="K35" s="62"/>
      <c r="L35" s="83"/>
      <c r="M35" s="83"/>
      <c r="N35" s="83"/>
      <c r="O35" s="83"/>
      <c r="P35" s="83"/>
      <c r="Q35" s="83"/>
      <c r="R35" s="63"/>
      <c r="S35" s="64"/>
      <c r="T35" s="65"/>
      <c r="U35" s="65"/>
      <c r="V35" s="65"/>
      <c r="W35" s="65"/>
      <c r="X35" s="65"/>
      <c r="Y35" s="65"/>
      <c r="Z35" s="66"/>
    </row>
    <row r="36" spans="1:27" s="1" customFormat="1" x14ac:dyDescent="0.2">
      <c r="A36" s="64"/>
      <c r="B36" s="65"/>
      <c r="C36" s="62"/>
      <c r="D36" s="63"/>
      <c r="E36" s="62"/>
      <c r="F36" s="63"/>
      <c r="G36" s="62"/>
      <c r="H36" s="63"/>
      <c r="I36" s="62"/>
      <c r="J36" s="63"/>
      <c r="K36" s="62"/>
      <c r="L36" s="83"/>
      <c r="M36" s="83"/>
      <c r="N36" s="83"/>
      <c r="O36" s="83"/>
      <c r="P36" s="83"/>
      <c r="Q36" s="83"/>
      <c r="R36" s="63"/>
      <c r="S36" s="64"/>
      <c r="T36" s="65"/>
      <c r="U36" s="65"/>
      <c r="V36" s="65"/>
      <c r="W36" s="65"/>
      <c r="X36" s="65"/>
      <c r="Y36" s="65"/>
      <c r="Z36" s="66"/>
    </row>
    <row r="37" spans="1:27" s="1" customFormat="1" x14ac:dyDescent="0.2">
      <c r="A37" s="64"/>
      <c r="B37" s="65"/>
      <c r="C37" s="62"/>
      <c r="D37" s="63"/>
      <c r="E37" s="62"/>
      <c r="F37" s="63"/>
      <c r="G37" s="62"/>
      <c r="H37" s="63"/>
      <c r="I37" s="62"/>
      <c r="J37" s="63"/>
      <c r="K37" s="62"/>
      <c r="L37" s="83"/>
      <c r="M37" s="83"/>
      <c r="N37" s="83"/>
      <c r="O37" s="83"/>
      <c r="P37" s="83"/>
      <c r="Q37" s="83"/>
      <c r="R37" s="63"/>
      <c r="S37" s="64"/>
      <c r="T37" s="65"/>
      <c r="U37" s="65"/>
      <c r="V37" s="65"/>
      <c r="W37" s="65"/>
      <c r="X37" s="65"/>
      <c r="Y37" s="65"/>
      <c r="Z37" s="66"/>
    </row>
    <row r="38" spans="1:27" s="1" customFormat="1" x14ac:dyDescent="0.2">
      <c r="A38" s="64"/>
      <c r="B38" s="65"/>
      <c r="C38" s="62"/>
      <c r="D38" s="63"/>
      <c r="E38" s="62"/>
      <c r="F38" s="63"/>
      <c r="G38" s="62"/>
      <c r="H38" s="63"/>
      <c r="I38" s="62"/>
      <c r="J38" s="63"/>
      <c r="K38" s="62"/>
      <c r="L38" s="83"/>
      <c r="M38" s="83"/>
      <c r="N38" s="83"/>
      <c r="O38" s="83"/>
      <c r="P38" s="83"/>
      <c r="Q38" s="83"/>
      <c r="R38" s="63"/>
      <c r="S38" s="64"/>
      <c r="T38" s="65"/>
      <c r="U38" s="65"/>
      <c r="V38" s="65"/>
      <c r="W38" s="65"/>
      <c r="X38" s="65"/>
      <c r="Y38" s="65"/>
      <c r="Z38" s="66"/>
    </row>
    <row r="39" spans="1:27" s="2" customFormat="1" x14ac:dyDescent="0.2">
      <c r="A39" s="73"/>
      <c r="B39" s="74"/>
      <c r="C39" s="71"/>
      <c r="D39" s="72"/>
      <c r="E39" s="71"/>
      <c r="F39" s="72"/>
      <c r="G39" s="71"/>
      <c r="H39" s="72"/>
      <c r="I39" s="71"/>
      <c r="J39" s="72"/>
      <c r="K39" s="71"/>
      <c r="L39" s="84"/>
      <c r="M39" s="84"/>
      <c r="N39" s="84"/>
      <c r="O39" s="84"/>
      <c r="P39" s="84"/>
      <c r="Q39" s="84"/>
      <c r="R39" s="72"/>
      <c r="S39" s="73"/>
      <c r="T39" s="74"/>
      <c r="U39" s="74"/>
      <c r="V39" s="74"/>
      <c r="W39" s="74"/>
      <c r="X39" s="74"/>
      <c r="Y39" s="74"/>
      <c r="Z39" s="75"/>
      <c r="AA39" s="1"/>
    </row>
    <row r="40" spans="1:27" ht="18" x14ac:dyDescent="0.2">
      <c r="A40" s="28">
        <f>S34+1</f>
        <v>45354</v>
      </c>
      <c r="B40" s="29"/>
      <c r="C40" s="26">
        <f>A40+1</f>
        <v>45355</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64"/>
      <c r="B41" s="65"/>
      <c r="C41" s="62"/>
      <c r="D41" s="63"/>
      <c r="E41" s="32"/>
      <c r="F41" s="6"/>
      <c r="G41" s="6"/>
      <c r="H41" s="6"/>
      <c r="I41" s="6"/>
      <c r="J41" s="6"/>
      <c r="K41" s="6"/>
      <c r="L41" s="6"/>
      <c r="M41" s="6"/>
      <c r="N41" s="6"/>
      <c r="O41" s="6"/>
      <c r="P41" s="6"/>
      <c r="Q41" s="6"/>
      <c r="R41" s="6"/>
      <c r="S41" s="6"/>
      <c r="T41" s="6"/>
      <c r="U41" s="6"/>
      <c r="V41" s="6"/>
      <c r="W41" s="6"/>
      <c r="X41" s="6"/>
      <c r="Y41" s="6"/>
      <c r="Z41" s="9"/>
    </row>
    <row r="42" spans="1:27" x14ac:dyDescent="0.2">
      <c r="A42" s="64"/>
      <c r="B42" s="65"/>
      <c r="C42" s="62"/>
      <c r="D42" s="63"/>
      <c r="E42" s="32"/>
      <c r="F42" s="6"/>
      <c r="G42" s="6"/>
      <c r="H42" s="6"/>
      <c r="I42" s="6"/>
      <c r="J42" s="6"/>
      <c r="K42" s="6"/>
      <c r="L42" s="6"/>
      <c r="M42" s="6"/>
      <c r="N42" s="6"/>
      <c r="O42" s="6"/>
      <c r="P42" s="6"/>
      <c r="Q42" s="6"/>
      <c r="R42" s="6"/>
      <c r="S42" s="6"/>
      <c r="T42" s="6"/>
      <c r="U42" s="6"/>
      <c r="V42" s="6"/>
      <c r="W42" s="6"/>
      <c r="X42" s="6"/>
      <c r="Y42" s="6"/>
      <c r="Z42" s="8"/>
    </row>
    <row r="43" spans="1:27" x14ac:dyDescent="0.2">
      <c r="A43" s="64"/>
      <c r="B43" s="65"/>
      <c r="C43" s="62"/>
      <c r="D43" s="63"/>
      <c r="E43" s="32"/>
      <c r="F43" s="6"/>
      <c r="G43" s="6"/>
      <c r="H43" s="6"/>
      <c r="I43" s="6"/>
      <c r="J43" s="6"/>
      <c r="K43" s="6"/>
      <c r="L43" s="6"/>
      <c r="M43" s="6"/>
      <c r="N43" s="6"/>
      <c r="O43" s="6"/>
      <c r="P43" s="6"/>
      <c r="Q43" s="6"/>
      <c r="R43" s="6"/>
      <c r="S43" s="6"/>
      <c r="T43" s="6"/>
      <c r="U43" s="6"/>
      <c r="V43" s="6"/>
      <c r="W43" s="6"/>
      <c r="X43" s="6"/>
      <c r="Y43" s="6"/>
      <c r="Z43" s="8"/>
    </row>
    <row r="44" spans="1:27" x14ac:dyDescent="0.2">
      <c r="A44" s="64"/>
      <c r="B44" s="65"/>
      <c r="C44" s="62"/>
      <c r="D44" s="63"/>
      <c r="E44" s="32"/>
      <c r="F44" s="6"/>
      <c r="G44" s="6"/>
      <c r="H44" s="6"/>
      <c r="I44" s="6"/>
      <c r="J44" s="6"/>
      <c r="K44" s="93" t="s">
        <v>9</v>
      </c>
      <c r="L44" s="93"/>
      <c r="M44" s="93"/>
      <c r="N44" s="93"/>
      <c r="O44" s="93"/>
      <c r="P44" s="93"/>
      <c r="Q44" s="93"/>
      <c r="R44" s="93"/>
      <c r="S44" s="93"/>
      <c r="T44" s="93"/>
      <c r="U44" s="93"/>
      <c r="V44" s="93"/>
      <c r="W44" s="93"/>
      <c r="X44" s="93"/>
      <c r="Y44" s="93"/>
      <c r="Z44" s="94"/>
    </row>
    <row r="45" spans="1:27" s="1" customFormat="1" x14ac:dyDescent="0.2">
      <c r="A45" s="73"/>
      <c r="B45" s="74"/>
      <c r="C45" s="71"/>
      <c r="D45" s="72"/>
      <c r="E45" s="33"/>
      <c r="F45" s="34"/>
      <c r="G45" s="34"/>
      <c r="H45" s="34"/>
      <c r="I45" s="34"/>
      <c r="J45" s="34"/>
      <c r="K45" s="91" t="s">
        <v>8</v>
      </c>
      <c r="L45" s="91"/>
      <c r="M45" s="91"/>
      <c r="N45" s="91"/>
      <c r="O45" s="91"/>
      <c r="P45" s="91"/>
      <c r="Q45" s="91"/>
      <c r="R45" s="91"/>
      <c r="S45" s="91"/>
      <c r="T45" s="91"/>
      <c r="U45" s="91"/>
      <c r="V45" s="91"/>
      <c r="W45" s="91"/>
      <c r="X45" s="91"/>
      <c r="Y45" s="91"/>
      <c r="Z45" s="92"/>
    </row>
  </sheetData>
  <sheetProtection algorithmName="SHA-512" hashValue="yLFRzncsKtSg9IoWLobNmc86Ba09AQdT9ISc11xtoDYNaRfQtkyAuK2gXaAXhe1c+oFgWPrMCtg0nX4yXyvwhg==" saltValue="EK/pk0B6mz7uQmXmxFXHWw==" spinCount="100000" sheet="1" objects="1" scenarios="1"/>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 xmlns="b5921b60-9b2e-4daa-8c80-faaf819f1b87" xsi:nil="true"/>
    <Subcategory xmlns="b5921b60-9b2e-4daa-8c80-faaf819f1b87" xsi:nil="true"/>
    <Date xmlns="b5921b60-9b2e-4daa-8c80-faaf819f1b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57793A573FA24A999BFD6F01BF9242" ma:contentTypeVersion="6" ma:contentTypeDescription="Create a new document." ma:contentTypeScope="" ma:versionID="84d7fe15d6bed1339d345968622690f7">
  <xsd:schema xmlns:xsd="http://www.w3.org/2001/XMLSchema" xmlns:xs="http://www.w3.org/2001/XMLSchema" xmlns:p="http://schemas.microsoft.com/office/2006/metadata/properties" xmlns:ns1="http://schemas.microsoft.com/sharepoint/v3" xmlns:ns2="b5921b60-9b2e-4daa-8c80-faaf819f1b87" xmlns:ns3="49e1b1f5-4598-4f10-9cb7-32cc96214367" targetNamespace="http://schemas.microsoft.com/office/2006/metadata/properties" ma:root="true" ma:fieldsID="ab3bd5f389ba078ba416d2722464ee67" ns1:_="" ns2:_="" ns3:_="">
    <xsd:import namespace="http://schemas.microsoft.com/sharepoint/v3"/>
    <xsd:import namespace="b5921b60-9b2e-4daa-8c80-faaf819f1b87"/>
    <xsd:import namespace="49e1b1f5-4598-4f10-9cb7-32cc96214367"/>
    <xsd:element name="properties">
      <xsd:complexType>
        <xsd:sequence>
          <xsd:element name="documentManagement">
            <xsd:complexType>
              <xsd:all>
                <xsd:element ref="ns1:PublishingStartDate" minOccurs="0"/>
                <xsd:element ref="ns1:PublishingExpirationDate" minOccurs="0"/>
                <xsd:element ref="ns2:Category" minOccurs="0"/>
                <xsd:element ref="ns2:Subcategory" minOccurs="0"/>
                <xsd:element ref="ns3:SharedWithUser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921b60-9b2e-4daa-8c80-faaf819f1b87" elementFormDefault="qualified">
    <xsd:import namespace="http://schemas.microsoft.com/office/2006/documentManagement/types"/>
    <xsd:import namespace="http://schemas.microsoft.com/office/infopath/2007/PartnerControls"/>
    <xsd:element name="Category" ma:index="11" nillable="true" ma:displayName="Category" ma:format="Dropdown" ma:internalName="Category">
      <xsd:simpleType>
        <xsd:restriction base="dms:Choice">
          <xsd:enumeration value="Area Plans"/>
          <xsd:enumeration value="Family Caregiver"/>
          <xsd:enumeration value="Gatekeeper"/>
          <xsd:enumeration value="Grant Award Letters"/>
          <xsd:enumeration value="Healthy Aging"/>
          <xsd:enumeration value="Legal"/>
          <xsd:enumeration value="Nutrition"/>
          <xsd:enumeration value="OPI"/>
          <xsd:enumeration value="Power Hour"/>
        </xsd:restriction>
      </xsd:simpleType>
    </xsd:element>
    <xsd:element name="Subcategory" ma:index="12" nillable="true" ma:displayName="Subcategory" ma:description="Use only with Category=Grant Awards" ma:format="Dropdown" ma:internalName="Subcategory">
      <xsd:simpleType>
        <xsd:restriction base="dms:Choice">
          <xsd:enumeration value="NSIP"/>
          <xsd:enumeration value="Special/Disaster"/>
          <xsd:enumeration value="Title III"/>
          <xsd:enumeration value="Title VII"/>
        </xsd:restriction>
      </xsd:simpleType>
    </xsd:element>
    <xsd:element name="Date" ma:index="14" nillable="true" ma:displayName="Date" ma:description="Use when Category=Grant Award Letter"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88D42D-9670-47CF-9C65-8C49AF60E626}">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 ds:uri="0e3d4f42-ba30-4d9a-9a46-8dd0dcd04638"/>
  </ds:schemaRefs>
</ds:datastoreItem>
</file>

<file path=customXml/itemProps2.xml><?xml version="1.0" encoding="utf-8"?>
<ds:datastoreItem xmlns:ds="http://schemas.openxmlformats.org/officeDocument/2006/customXml" ds:itemID="{D6D22D97-86F7-44A9-B1C0-1F7A03CBF355}"/>
</file>

<file path=customXml/itemProps3.xml><?xml version="1.0" encoding="utf-8"?>
<ds:datastoreItem xmlns:ds="http://schemas.openxmlformats.org/officeDocument/2006/customXml" ds:itemID="{F6D58FCD-B725-470E-85C3-6A2136FDF6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TM16400959</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Setup</vt:lpstr>
      <vt:lpstr>July 23</vt:lpstr>
      <vt:lpstr>Aug 23</vt:lpstr>
      <vt:lpstr>Sept 23</vt:lpstr>
      <vt:lpstr>Oct 23</vt:lpstr>
      <vt:lpstr>Nov 23</vt:lpstr>
      <vt:lpstr>Dec 23</vt:lpstr>
      <vt:lpstr>Jan 24</vt:lpstr>
      <vt:lpstr>Feb 24</vt:lpstr>
      <vt:lpstr>March 24</vt:lpstr>
      <vt:lpstr>April 24</vt:lpstr>
      <vt:lpstr>May 24</vt:lpstr>
      <vt:lpstr>June 24</vt:lpstr>
      <vt:lpstr>'April 24'!Print_Area</vt:lpstr>
      <vt:lpstr>'Aug 23'!Print_Area</vt:lpstr>
      <vt:lpstr>'Dec 23'!Print_Area</vt:lpstr>
      <vt:lpstr>'Feb 24'!Print_Area</vt:lpstr>
      <vt:lpstr>'Jan 24'!Print_Area</vt:lpstr>
      <vt:lpstr>'July 23'!Print_Area</vt:lpstr>
      <vt:lpstr>'June 24'!Print_Area</vt:lpstr>
      <vt:lpstr>'March 24'!Print_Area</vt:lpstr>
      <vt:lpstr>'May 24'!Print_Area</vt:lpstr>
      <vt:lpstr>'Nov 23'!Print_Area</vt:lpstr>
      <vt:lpstr>'Oct 23'!Print_Area</vt:lpstr>
      <vt:lpstr>'Sept 23'!Print_Area</vt:lpstr>
      <vt:lpstr>start_day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AAA-Calendar-2022-2023</dc:title>
  <dc:creator/>
  <dc:description/>
  <cp:lastModifiedBy/>
  <dcterms:created xsi:type="dcterms:W3CDTF">2021-08-09T05:18:47Z</dcterms:created>
  <dcterms:modified xsi:type="dcterms:W3CDTF">2023-02-23T23:58:04Z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0x0101003C57793A573FA24A999BFD6F01BF9242</vt:lpwstr>
  </property>
  <property fmtid="{D5CDD505-2E9C-101B-9397-08002B2CF9AE}" pid="3" name="WorkflowChangePath">
    <vt:lpwstr>bbfaaaad-5153-41bf-8618-d3e2006892e9,3;bbfaaaad-5153-41bf-8618-d3e2006892e9,6;bbfaaaad-5153-41bf-8618-d3e2006892e9,28;</vt:lpwstr>
  </property>
</Properties>
</file>