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W:\Billing Rate Admin\Forms &amp; Email Templates\"/>
    </mc:Choice>
  </mc:AlternateContent>
  <xr:revisionPtr revIDLastSave="0" documentId="13_ncr:1_{7A1E611A-248E-4779-97F7-2D4565133557}" xr6:coauthVersionLast="47" xr6:coauthVersionMax="47" xr10:uidLastSave="{00000000-0000-0000-0000-000000000000}"/>
  <bookViews>
    <workbookView xWindow="732" yWindow="300" windowWidth="11928" windowHeight="11688" xr2:uid="{00000000-000D-0000-FFFF-FFFF00000000}"/>
  </bookViews>
  <sheets>
    <sheet name="DSR" sheetId="2" r:id="rId1"/>
    <sheet name="Sample DSR" sheetId="5" r:id="rId2"/>
    <sheet name="Instructions" sheetId="4" r:id="rId3"/>
  </sheets>
  <definedNames>
    <definedName name="_xlnm.Print_Area" localSheetId="0">DSR!$A$1:$C$47</definedName>
    <definedName name="_xlnm.Print_Area" localSheetId="1">'Sample DSR'!$A$1:$C$56</definedName>
    <definedName name="_xlnm.Print_Titles" localSheetId="0">DSR!$2:$10</definedName>
    <definedName name="_xlnm.Print_Titles" localSheetId="1">'Sample DSR'!$2:$10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 l="1"/>
  <c r="A20" i="2"/>
  <c r="A12" i="2"/>
  <c r="C11" i="5"/>
  <c r="C12" i="5"/>
  <c r="C15" i="5"/>
  <c r="C16" i="5"/>
  <c r="C22" i="5"/>
  <c r="C23" i="5"/>
  <c r="C27" i="5"/>
  <c r="C28" i="5"/>
  <c r="A42" i="5"/>
  <c r="C41" i="5"/>
  <c r="C40" i="5"/>
  <c r="A38" i="5"/>
  <c r="C37" i="5"/>
  <c r="C36" i="5"/>
  <c r="A34" i="5"/>
  <c r="C33" i="5"/>
  <c r="C32" i="5"/>
  <c r="A29" i="5"/>
  <c r="A30" i="5" s="1"/>
  <c r="A24" i="5"/>
  <c r="A25" i="5" s="1"/>
  <c r="A17" i="5"/>
  <c r="A18" i="5" s="1"/>
  <c r="A19" i="5" s="1"/>
  <c r="A20" i="5" s="1"/>
  <c r="A13" i="5"/>
  <c r="A29" i="2" l="1"/>
  <c r="A30" i="2" s="1"/>
  <c r="A31" i="2" s="1"/>
  <c r="A32" i="2" s="1"/>
  <c r="A33" i="2" s="1"/>
  <c r="A21" i="2"/>
  <c r="A22" i="2" s="1"/>
  <c r="A23" i="2" s="1"/>
  <c r="A24" i="2" s="1"/>
  <c r="A25" i="2" s="1"/>
  <c r="A13" i="2"/>
  <c r="A14" i="2" s="1"/>
  <c r="A15" i="2" s="1"/>
  <c r="A16" i="2" s="1"/>
  <c r="A17" i="2" s="1"/>
  <c r="C28" i="2" l="1"/>
  <c r="C27" i="2"/>
  <c r="C20" i="2"/>
  <c r="C19" i="2"/>
  <c r="C12"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TUNELLI Stephanie A</author>
  </authors>
  <commentList>
    <comment ref="A10" authorId="0" shapeId="0" xr:uid="{00000000-0006-0000-0000-000001000000}">
      <text>
        <r>
          <rPr>
            <sz val="11"/>
            <color indexed="81"/>
            <rFont val="Tahoma"/>
            <family val="2"/>
          </rPr>
          <t>Insert actual classification names in this column.</t>
        </r>
      </text>
    </comment>
    <comment ref="D10" authorId="0" shapeId="0" xr:uid="{00000000-0006-0000-0000-000002000000}">
      <text>
        <r>
          <rPr>
            <sz val="11"/>
            <color indexed="81"/>
            <rFont val="Tahoma"/>
            <family val="2"/>
          </rPr>
          <t xml:space="preserve">Enter 'Yes' if the individual is a </t>
        </r>
        <r>
          <rPr>
            <b/>
            <sz val="11"/>
            <color indexed="81"/>
            <rFont val="Tahoma"/>
            <family val="2"/>
          </rPr>
          <t>part-time</t>
        </r>
        <r>
          <rPr>
            <sz val="11"/>
            <color indexed="81"/>
            <rFont val="Tahoma"/>
            <family val="2"/>
          </rPr>
          <t xml:space="preserve"> employee.</t>
        </r>
      </text>
    </comment>
    <comment ref="E10" authorId="0" shapeId="0" xr:uid="{00000000-0006-0000-0000-000003000000}">
      <text>
        <r>
          <rPr>
            <sz val="11"/>
            <color indexed="81"/>
            <rFont val="Tahoma"/>
            <family val="2"/>
          </rPr>
          <t>Enter "Yes" into this column if the employee is a contracted or temporary labor.  
Provide information regarding the individuals eligibility for benefits and/or indirect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TUNELLI Stephanie A</author>
  </authors>
  <commentList>
    <comment ref="A10" authorId="0" shapeId="0" xr:uid="{00000000-0006-0000-0100-000001000000}">
      <text>
        <r>
          <rPr>
            <sz val="11"/>
            <color indexed="81"/>
            <rFont val="Tahoma"/>
            <family val="2"/>
          </rPr>
          <t>Insert actual classification names in this column.</t>
        </r>
      </text>
    </comment>
    <comment ref="D10" authorId="0" shapeId="0" xr:uid="{00000000-0006-0000-0100-000002000000}">
      <text>
        <r>
          <rPr>
            <sz val="11"/>
            <color indexed="81"/>
            <rFont val="Tahoma"/>
            <family val="2"/>
          </rPr>
          <t xml:space="preserve">Enter 'Yes' if the individual is </t>
        </r>
        <r>
          <rPr>
            <b/>
            <sz val="11"/>
            <color indexed="81"/>
            <rFont val="Tahoma"/>
            <family val="2"/>
          </rPr>
          <t>part-time</t>
        </r>
        <r>
          <rPr>
            <sz val="11"/>
            <color indexed="81"/>
            <rFont val="Tahoma"/>
            <family val="2"/>
          </rPr>
          <t xml:space="preserve"> employee in this column</t>
        </r>
      </text>
    </comment>
    <comment ref="E10" authorId="0" shapeId="0" xr:uid="{00000000-0006-0000-0100-000003000000}">
      <text>
        <r>
          <rPr>
            <sz val="11"/>
            <color indexed="81"/>
            <rFont val="Tahoma"/>
            <family val="2"/>
          </rPr>
          <t>Enter "Yes" into this column if this full or part-time employee is a contracted or temporary employee that is ineligible for benefits.</t>
        </r>
      </text>
    </comment>
  </commentList>
</comments>
</file>

<file path=xl/sharedStrings.xml><?xml version="1.0" encoding="utf-8"?>
<sst xmlns="http://schemas.openxmlformats.org/spreadsheetml/2006/main" count="117" uniqueCount="61">
  <si>
    <t>Employee Name</t>
  </si>
  <si>
    <t>Actual Hourly Salary Rate</t>
  </si>
  <si>
    <t>Firm Name:</t>
  </si>
  <si>
    <t>Average</t>
  </si>
  <si>
    <t>Max</t>
  </si>
  <si>
    <t>Direct Salary Rate Schedule</t>
  </si>
  <si>
    <t>XYZ Corp</t>
  </si>
  <si>
    <t>Project Manager</t>
  </si>
  <si>
    <t>Sr RW Agent</t>
  </si>
  <si>
    <t>Mary Davis</t>
  </si>
  <si>
    <t>Sr. Relocation Agent</t>
  </si>
  <si>
    <t>Allen Jones</t>
  </si>
  <si>
    <t>RW Agent</t>
  </si>
  <si>
    <t>Robert Johnson</t>
  </si>
  <si>
    <t>Sr Title Specialist</t>
  </si>
  <si>
    <t>Sr. Admin Assistant</t>
  </si>
  <si>
    <t>Admin Assistant</t>
  </si>
  <si>
    <t>Cindy Williams</t>
  </si>
  <si>
    <t>Consultant hereby certifies that the hourly wage rate shown is the actual rate paid the employee as of the submittal of this schedule. Full time and part time employees are listed separately and actual hourly rates are stated for both. Consultant further acknowledges that a) the rates listed have been in effect for 30 days prior to this submittal (any exceptions should be identified on this schedule) and b) any accepted changes to rates (including direct salary rates [DSR], escalated salary rates [ESR], overhead [OH] rates and/or FCCM rates) will be limited by contract not to exceed (NTE) amounts.</t>
  </si>
  <si>
    <t>Classification*</t>
  </si>
  <si>
    <t>DIRECT NON LABOR COSTS</t>
  </si>
  <si>
    <t>The allowability of costs is dependent upon the standards in the Code of Federal Regulations (CFR) Title 48 - Federal Acquisition Regulations System (FARS), Part 31, "Contractor Cost Principles and Procedures".</t>
  </si>
  <si>
    <t xml:space="preserve">Certified by: </t>
  </si>
  <si>
    <t xml:space="preserve">Title: </t>
  </si>
  <si>
    <t>(Type name and title above; submit this form electronically in MS Excel format.)</t>
  </si>
  <si>
    <r>
      <t xml:space="preserve">Travel: </t>
    </r>
    <r>
      <rPr>
        <sz val="10"/>
        <rFont val="Arial"/>
        <family val="2"/>
      </rPr>
      <t>Approved mileage, airfare, meals, and lodging shall be billed in accordance with Exhibit B of the PA/ATA/Contract.</t>
    </r>
  </si>
  <si>
    <t>*Indicate the role the individual will fill on ODOT projects. e.g., Project Manager, Meeting Facilitator, etc. See Instructions tab regarding "Principal", "President", "Owner" or similar.</t>
  </si>
  <si>
    <t>Submit to Agency a Direct Non-Labor Costs Schedule to list any ODC items. Provide annual updates of the schedule to reflect depreciation and the current calculation of the actual cost basis.  After the schedule is approved by Agency it will be maintained on file. Equipment rates lower than the daily rates approved on the schedule may be negotiated on WOCs/Contracts with extensive usage of the equipment.</t>
  </si>
  <si>
    <t>N/A</t>
  </si>
  <si>
    <t>When using the DSR/ESR system, the escalated averages generated will generally be used to develop project cost estimates.  The escalated Maximums will be used as a cap for invoicing by classification for the year listed.  Consultant will only invoice ACTUAL direct salary rates (times applicable multipliers for approved Overhead, Profit, and FCCM) for all cost reimbursable contracts (Time &amp; Materials, Cost Plus), not to exceed a classification's maximum by year.</t>
  </si>
  <si>
    <r>
      <t xml:space="preserve">Information entered in Column C of this form should reflect current actual hourly salary rates for the individuals listed under each classification.  </t>
    </r>
    <r>
      <rPr>
        <b/>
        <i/>
        <sz val="10"/>
        <rFont val="Arial"/>
        <family val="2"/>
      </rPr>
      <t>Direct Salary Rates (DSR) will be used to develop either Negotiated Billing Rates (NBR) or Escalated Salary Rates (ESR)</t>
    </r>
    <r>
      <rPr>
        <b/>
        <sz val="10"/>
        <rFont val="Arial"/>
        <family val="2"/>
      </rPr>
      <t xml:space="preserve">. </t>
    </r>
  </si>
  <si>
    <t>Temporary or Contract Labor</t>
  </si>
  <si>
    <r>
      <t xml:space="preserve">Other Direct Costs (ODCs): </t>
    </r>
    <r>
      <rPr>
        <sz val="10"/>
        <rFont val="Arial"/>
        <family val="2"/>
      </rPr>
      <t>Special equipment charges, outside rental of equipment, trade services (flagging, borings, etc.), outside lab tests, etc., must be billed at cost and must be approved in the WOC/Contract. Charges for in-house equipment must be based on the actual cost (using a calculation method acceptable to Agency) rather than market rates and may include costs for maintenance, repair, calibration, etc.  For example, an acceptable calculation method for current year rates is to calculate the total costs in previous year for each piece of equipment divided by the number of days each respective piece of equipment was charged to various jobs in that year. Equipment that is depreciated in O/H may not also be direct charged (an exception to this would be if a firm's accounting practices credit direct-charge revenues from the equipment back to O/H each year with appropriate adjustments).</t>
    </r>
  </si>
  <si>
    <t>If your firm gives raises for all employees at the same time each year, select the month in cell C8 and day in C9.</t>
  </si>
  <si>
    <t>Data as of Date:</t>
  </si>
  <si>
    <t>March</t>
  </si>
  <si>
    <t>Abby Schwaby</t>
  </si>
  <si>
    <t>Part</t>
  </si>
  <si>
    <t>Leslie Huang</t>
  </si>
  <si>
    <t>Roberto de Silva</t>
  </si>
  <si>
    <t>Jeff Li</t>
  </si>
  <si>
    <t>Sue Robinson</t>
  </si>
  <si>
    <t>David Carter</t>
  </si>
  <si>
    <t>Sunita Kumari</t>
  </si>
  <si>
    <t>Paula Flores</t>
  </si>
  <si>
    <t>Part Time Employee</t>
  </si>
  <si>
    <t>Project Manager (EXAMPLE)</t>
  </si>
  <si>
    <t>Program Director (EXAMPLE)</t>
  </si>
  <si>
    <t>Program Coordinator (EXAMPLE)</t>
  </si>
  <si>
    <t xml:space="preserve">Certified by (Owner, Executive Officer): </t>
  </si>
  <si>
    <t>Brief Description of Roles &amp; Responsiblities (or provide attachment e.g., resume, position description, other)</t>
  </si>
  <si>
    <t>Temporary or Contract Labor (explain)</t>
  </si>
  <si>
    <t>[Describe or provide attachment]</t>
  </si>
  <si>
    <t>Position descriptions attached for each role</t>
  </si>
  <si>
    <t>[Enter full legal name]</t>
  </si>
  <si>
    <r>
      <rPr>
        <sz val="10"/>
        <rFont val="Arial"/>
        <family val="2"/>
      </rPr>
      <t xml:space="preserve">When using an Indirect Cost Rate (ICR) and Escalated Salary Rate (ESR) schedule, the escalated averages generated will generally be used to develop project cost estimates.  The escalated maximums will be used as a cap for invoicing by classification for the year listed.  Consultant shall invoice </t>
    </r>
    <r>
      <rPr>
        <b/>
        <sz val="10"/>
        <rFont val="Arial"/>
        <family val="2"/>
      </rPr>
      <t>ACTUAL</t>
    </r>
    <r>
      <rPr>
        <sz val="10"/>
        <rFont val="Arial"/>
        <family val="2"/>
      </rPr>
      <t xml:space="preserve"> direct salary rates (times applicable multipliers for approved ICR, Profit, and FCCM) for all cost reimbursable contracts (Time &amp; Materials, Cost Plus), not to exceed a classification's maximum by year.</t>
    </r>
  </si>
  <si>
    <t>Consultant hereby certifies that the hourly wage rate shown is the actual rate paid the employee as of the submittal of this schedule. Full time and part time employees are listed separately and actual hourly rates are stated for both. Consultant further acknowledges that a) the rates listed have been in effect for 30 days prior to this submittal (any exceptions should be identified on this schedule) and b) any accepted changes to rates (including direct salary rates [DSR], escalated salary rates [ESR], indirect cost rates (ICR) and FCCM rates, as applicable) will be limited by contract not to exceed (NTE) amounts.</t>
  </si>
  <si>
    <r>
      <rPr>
        <sz val="10"/>
        <rFont val="Arial"/>
        <family val="2"/>
      </rPr>
      <t xml:space="preserve">Information entered in Column C of this form shall reflect current </t>
    </r>
    <r>
      <rPr>
        <b/>
        <sz val="10"/>
        <rFont val="Arial"/>
        <family val="2"/>
      </rPr>
      <t>actual hourly salary rates</t>
    </r>
    <r>
      <rPr>
        <sz val="10"/>
        <rFont val="Arial"/>
        <family val="2"/>
      </rPr>
      <t xml:space="preserve"> for the individuals listed under each classification.  </t>
    </r>
    <r>
      <rPr>
        <i/>
        <sz val="10"/>
        <rFont val="Arial"/>
        <family val="2"/>
      </rPr>
      <t>Direct Salary Rates (DSR) will be used to develop either Negotiated Billing Rates (NBR) or Escalated Salary Rates (ESR)</t>
    </r>
    <r>
      <rPr>
        <sz val="10"/>
        <rFont val="Arial"/>
        <family val="2"/>
      </rPr>
      <t>. See Instructions tab and/or ODOT Consultant Billing Rate Standard for additional informatio</t>
    </r>
    <r>
      <rPr>
        <b/>
        <sz val="10"/>
        <rFont val="Arial"/>
        <family val="2"/>
      </rPr>
      <t>n.</t>
    </r>
  </si>
  <si>
    <t xml:space="preserve">Part Time Employee? </t>
  </si>
  <si>
    <t>[Enter date data was retrieved]</t>
  </si>
  <si>
    <t>Brief Description of experience, roles &amp; responsiblities (or provide attachment e.g., resume, position description, other) for each 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</si>
</sst>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0"/>
      <name val="Arial"/>
      <family val="2"/>
    </font>
    <font>
      <b/>
      <sz val="10"/>
      <name val="Arial"/>
      <family val="2"/>
    </font>
    <font>
      <sz val="8"/>
      <name val="Arial"/>
      <family val="2"/>
    </font>
    <font>
      <b/>
      <i/>
      <sz val="18"/>
      <name val="Arial"/>
      <family val="2"/>
    </font>
    <font>
      <sz val="10"/>
      <name val="Arial"/>
      <family val="2"/>
    </font>
    <font>
      <b/>
      <sz val="12"/>
      <name val="Arial"/>
      <family val="2"/>
    </font>
    <font>
      <b/>
      <u/>
      <sz val="10"/>
      <name val="Arial"/>
      <family val="2"/>
    </font>
    <font>
      <b/>
      <i/>
      <sz val="10"/>
      <name val="Arial"/>
      <family val="2"/>
    </font>
    <font>
      <sz val="11"/>
      <color indexed="81"/>
      <name val="Tahoma"/>
      <family val="2"/>
    </font>
    <font>
      <b/>
      <sz val="11"/>
      <color indexed="81"/>
      <name val="Tahoma"/>
      <family val="2"/>
    </font>
    <font>
      <i/>
      <sz val="10"/>
      <name val="Arial"/>
      <family val="2"/>
    </font>
    <font>
      <sz val="10"/>
      <color theme="0" tint="-0.499984740745262"/>
      <name val="Arial"/>
      <family val="2"/>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2" fillId="0" borderId="0" xfId="0" applyFont="1"/>
    <xf numFmtId="44" fontId="0" fillId="0" borderId="0" xfId="1" applyFont="1" applyAlignment="1">
      <alignment wrapText="1"/>
    </xf>
    <xf numFmtId="0" fontId="0" fillId="0" borderId="0" xfId="0" applyAlignment="1">
      <alignment wrapText="1"/>
    </xf>
    <xf numFmtId="44" fontId="2" fillId="0" borderId="0" xfId="1" applyFont="1" applyAlignment="1">
      <alignment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14" fontId="2" fillId="0" borderId="0" xfId="0" applyNumberFormat="1" applyFont="1" applyAlignment="1">
      <alignment horizontal="center"/>
    </xf>
    <xf numFmtId="0" fontId="0" fillId="0" borderId="0" xfId="0" applyAlignment="1">
      <alignment vertical="center"/>
    </xf>
    <xf numFmtId="44" fontId="2" fillId="3" borderId="0" xfId="1" applyFont="1" applyFill="1" applyAlignment="1">
      <alignment wrapText="1"/>
    </xf>
    <xf numFmtId="0" fontId="2" fillId="3" borderId="0" xfId="0" applyFont="1" applyFill="1" applyAlignment="1">
      <alignment horizontal="right"/>
    </xf>
    <xf numFmtId="0" fontId="2" fillId="4" borderId="0" xfId="0" applyFont="1" applyFill="1"/>
    <xf numFmtId="0" fontId="0" fillId="4" borderId="0" xfId="0" applyFill="1"/>
    <xf numFmtId="0" fontId="6" fillId="4" borderId="0" xfId="0" applyFont="1" applyFill="1" applyAlignment="1">
      <alignment horizontal="center"/>
    </xf>
    <xf numFmtId="14" fontId="6" fillId="4" borderId="0" xfId="0" applyNumberFormat="1" applyFont="1" applyFill="1" applyAlignment="1">
      <alignment horizontal="center"/>
    </xf>
    <xf numFmtId="44" fontId="0" fillId="4" borderId="0" xfId="1" applyFont="1" applyFill="1" applyAlignment="1">
      <alignment wrapText="1"/>
    </xf>
    <xf numFmtId="0" fontId="0" fillId="0" borderId="0" xfId="0" applyAlignment="1">
      <alignment vertical="center" wrapText="1"/>
    </xf>
    <xf numFmtId="0" fontId="0" fillId="3" borderId="0" xfId="0" applyFill="1" applyAlignment="1">
      <alignment horizontal="center" wrapText="1"/>
    </xf>
    <xf numFmtId="0" fontId="7" fillId="3" borderId="0" xfId="0" applyFont="1" applyFill="1"/>
    <xf numFmtId="0" fontId="5" fillId="3" borderId="0" xfId="0" applyFont="1" applyFill="1"/>
    <xf numFmtId="0" fontId="2" fillId="3" borderId="0" xfId="0" applyFont="1" applyFill="1" applyAlignment="1">
      <alignment vertical="top" wrapText="1"/>
    </xf>
    <xf numFmtId="0" fontId="2" fillId="3" borderId="0" xfId="0" applyFont="1" applyFill="1" applyAlignment="1">
      <alignment vertical="center" wrapText="1"/>
    </xf>
    <xf numFmtId="0" fontId="2" fillId="3" borderId="2" xfId="0" applyFont="1" applyFill="1" applyBorder="1" applyAlignment="1">
      <alignment vertical="top" wrapText="1"/>
    </xf>
    <xf numFmtId="0" fontId="0" fillId="0" borderId="3" xfId="0" applyBorder="1"/>
    <xf numFmtId="0" fontId="5" fillId="3" borderId="3" xfId="0" applyFont="1" applyFill="1" applyBorder="1"/>
    <xf numFmtId="0" fontId="2" fillId="0" borderId="4" xfId="0" applyFont="1" applyBorder="1" applyAlignment="1">
      <alignment vertical="center" wrapText="1"/>
    </xf>
    <xf numFmtId="0" fontId="0" fillId="0" borderId="4" xfId="0" applyBorder="1" applyAlignment="1">
      <alignment vertical="center" wrapText="1"/>
    </xf>
    <xf numFmtId="0" fontId="2" fillId="4" borderId="3" xfId="0" applyFont="1" applyFill="1" applyBorder="1" applyAlignment="1">
      <alignment horizontal="center" vertical="center" wrapText="1"/>
    </xf>
    <xf numFmtId="0" fontId="1" fillId="4" borderId="0" xfId="0" applyFont="1" applyFill="1"/>
    <xf numFmtId="1" fontId="2" fillId="6" borderId="1" xfId="0" applyNumberFormat="1" applyFont="1" applyFill="1" applyBorder="1" applyAlignment="1">
      <alignment horizontal="center" vertical="center"/>
    </xf>
    <xf numFmtId="0" fontId="1" fillId="6" borderId="0" xfId="0" applyFont="1" applyFill="1" applyAlignment="1">
      <alignment horizontal="center"/>
    </xf>
    <xf numFmtId="0" fontId="2" fillId="0" borderId="0" xfId="0" applyFont="1" applyAlignment="1">
      <alignment horizontal="center"/>
    </xf>
    <xf numFmtId="0" fontId="0" fillId="6" borderId="0" xfId="0" applyFill="1" applyAlignment="1">
      <alignment horizontal="center"/>
    </xf>
    <xf numFmtId="0" fontId="4"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5" fillId="3" borderId="0" xfId="0" applyFont="1" applyFill="1" applyAlignment="1">
      <alignment horizontal="left" vertical="center" wrapText="1"/>
    </xf>
    <xf numFmtId="0" fontId="5" fillId="0" borderId="0" xfId="0" applyFont="1" applyAlignment="1">
      <alignment horizontal="left" vertical="center" wrapText="1"/>
    </xf>
    <xf numFmtId="0" fontId="2" fillId="5" borderId="0" xfId="0" applyFont="1" applyFill="1" applyAlignment="1">
      <alignment horizontal="left" vertical="center" wrapText="1"/>
    </xf>
    <xf numFmtId="0" fontId="5" fillId="5" borderId="0" xfId="0" applyFont="1" applyFill="1" applyAlignment="1">
      <alignment horizontal="left" vertical="top" wrapText="1"/>
    </xf>
    <xf numFmtId="0" fontId="1" fillId="3" borderId="0" xfId="0" applyFont="1" applyFill="1"/>
    <xf numFmtId="0" fontId="1" fillId="6" borderId="0" xfId="0" applyFont="1" applyFill="1" applyAlignment="1">
      <alignment horizontal="left"/>
    </xf>
    <xf numFmtId="0" fontId="0" fillId="0" borderId="0" xfId="0" applyAlignment="1">
      <alignment horizontal="left"/>
    </xf>
    <xf numFmtId="0" fontId="0" fillId="6" borderId="0" xfId="0" applyFill="1" applyAlignment="1">
      <alignment horizontal="center" wrapText="1"/>
    </xf>
    <xf numFmtId="0" fontId="12" fillId="0" borderId="0" xfId="0" applyFont="1"/>
    <xf numFmtId="0" fontId="4" fillId="0" borderId="0" xfId="0" applyFont="1" applyAlignment="1">
      <alignment horizontal="center" vertical="center"/>
    </xf>
    <xf numFmtId="0" fontId="2" fillId="2" borderId="3" xfId="0" applyFont="1" applyFill="1" applyBorder="1" applyAlignment="1">
      <alignment wrapText="1"/>
    </xf>
    <xf numFmtId="0" fontId="0" fillId="2" borderId="3" xfId="0" applyFill="1" applyBorder="1" applyAlignment="1">
      <alignment wrapText="1"/>
    </xf>
    <xf numFmtId="0" fontId="2" fillId="0" borderId="0" xfId="0" applyFont="1" applyAlignment="1">
      <alignment horizont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2" fillId="5" borderId="0" xfId="0" applyFont="1" applyFill="1" applyAlignment="1">
      <alignment horizontal="left" vertical="center" wrapText="1"/>
    </xf>
    <xf numFmtId="0" fontId="5" fillId="5"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2359890</xdr:colOff>
      <xdr:row>24</xdr:row>
      <xdr:rowOff>41158</xdr:rowOff>
    </xdr:from>
    <xdr:to>
      <xdr:col>6</xdr:col>
      <xdr:colOff>0</xdr:colOff>
      <xdr:row>34</xdr:row>
      <xdr:rowOff>78836</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rot="-2111114">
          <a:off x="2359890" y="8234899"/>
          <a:ext cx="7714117" cy="17409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a:noFill/>
              </a:ln>
              <a:solidFill>
                <a:srgbClr xmlns:mc="http://schemas.openxmlformats.org/markup-compatibility/2006" xmlns:a14="http://schemas.microsoft.com/office/drawing/2010/main" val="808080" mc:Ignorable="a14" a14:legacySpreadsheetColorIndex="23">
                  <a:alpha val="20000"/>
                </a:srgbClr>
              </a:solidFill>
              <a:effectLst/>
              <a:latin typeface="Arial Black"/>
            </a:rPr>
            <a:t>SAMPLE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0</xdr:row>
          <xdr:rowOff>137160</xdr:rowOff>
        </xdr:from>
        <xdr:to>
          <xdr:col>14</xdr:col>
          <xdr:colOff>121920</xdr:colOff>
          <xdr:row>56</xdr:row>
          <xdr:rowOff>15240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57150">
              <a:solidFill>
                <a:srgbClr val="789440"/>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4"/>
  <sheetViews>
    <sheetView showGridLines="0" tabSelected="1" zoomScale="70" zoomScaleNormal="70" zoomScalePageLayoutView="50" workbookViewId="0">
      <selection activeCell="C11" sqref="C11"/>
    </sheetView>
  </sheetViews>
  <sheetFormatPr defaultRowHeight="13.2" x14ac:dyDescent="0.25"/>
  <cols>
    <col min="1" max="1" width="37.77734375" customWidth="1"/>
    <col min="2" max="2" width="39.44140625" bestFit="1" customWidth="1"/>
    <col min="3" max="3" width="15.21875" style="3" customWidth="1"/>
    <col min="4" max="5" width="11.21875" customWidth="1"/>
    <col min="6" max="6" width="31.33203125" customWidth="1"/>
    <col min="7" max="7" width="11.77734375" customWidth="1"/>
  </cols>
  <sheetData>
    <row r="1" spans="1:7" ht="30" customHeight="1" x14ac:dyDescent="0.25">
      <c r="A1" s="46" t="s">
        <v>5</v>
      </c>
      <c r="B1" s="46"/>
      <c r="C1" s="46"/>
      <c r="D1" s="46"/>
      <c r="E1" s="46"/>
      <c r="F1" s="33"/>
    </row>
    <row r="2" spans="1:7" ht="15.6" x14ac:dyDescent="0.3">
      <c r="A2" s="10" t="s">
        <v>2</v>
      </c>
      <c r="B2" s="13" t="s">
        <v>54</v>
      </c>
      <c r="C2"/>
    </row>
    <row r="3" spans="1:7" ht="15.6" x14ac:dyDescent="0.3">
      <c r="A3" s="10" t="s">
        <v>34</v>
      </c>
      <c r="B3" s="14" t="s">
        <v>59</v>
      </c>
      <c r="D3" s="7"/>
    </row>
    <row r="4" spans="1:7" ht="19.5" customHeight="1" x14ac:dyDescent="0.25">
      <c r="A4" s="1"/>
      <c r="B4" s="7"/>
      <c r="D4" s="7"/>
    </row>
    <row r="5" spans="1:7" s="8" customFormat="1" ht="57" customHeight="1" x14ac:dyDescent="0.25">
      <c r="A5" s="50" t="s">
        <v>57</v>
      </c>
      <c r="B5" s="50"/>
      <c r="C5" s="50"/>
      <c r="D5" s="50"/>
      <c r="E5" s="50"/>
      <c r="F5" s="35"/>
    </row>
    <row r="6" spans="1:7" s="8" customFormat="1" ht="66" customHeight="1" x14ac:dyDescent="0.25">
      <c r="A6" s="50" t="s">
        <v>55</v>
      </c>
      <c r="B6" s="50"/>
      <c r="C6" s="50"/>
      <c r="D6" s="50"/>
      <c r="E6" s="50"/>
      <c r="F6" s="35"/>
    </row>
    <row r="7" spans="1:7" s="8" customFormat="1" x14ac:dyDescent="0.25">
      <c r="A7" s="25"/>
      <c r="B7" s="26"/>
      <c r="C7" s="26"/>
      <c r="D7" s="16"/>
      <c r="E7" s="16"/>
      <c r="F7" s="16"/>
    </row>
    <row r="8" spans="1:7" ht="28.35" customHeight="1" x14ac:dyDescent="0.25">
      <c r="A8" s="47" t="s">
        <v>33</v>
      </c>
      <c r="B8" s="48"/>
      <c r="C8" s="27" t="s">
        <v>28</v>
      </c>
      <c r="D8" s="29" t="s">
        <v>28</v>
      </c>
    </row>
    <row r="9" spans="1:7" x14ac:dyDescent="0.25">
      <c r="C9" s="17"/>
    </row>
    <row r="10" spans="1:7" ht="70.2" customHeight="1" x14ac:dyDescent="0.25">
      <c r="A10" s="5" t="s">
        <v>19</v>
      </c>
      <c r="B10" s="5" t="s">
        <v>0</v>
      </c>
      <c r="C10" s="6" t="s">
        <v>1</v>
      </c>
      <c r="D10" s="6" t="s">
        <v>58</v>
      </c>
      <c r="E10" s="6" t="s">
        <v>51</v>
      </c>
      <c r="F10" s="6" t="s">
        <v>60</v>
      </c>
    </row>
    <row r="11" spans="1:7" s="1" customFormat="1" x14ac:dyDescent="0.25">
      <c r="A11" s="11" t="s">
        <v>46</v>
      </c>
      <c r="B11" s="10" t="s">
        <v>3</v>
      </c>
      <c r="C11" s="9">
        <f>ROUND((AVERAGE(C13:C17)),2)</f>
        <v>40</v>
      </c>
      <c r="D11" s="31"/>
      <c r="E11" s="31"/>
      <c r="F11" s="31"/>
    </row>
    <row r="12" spans="1:7" s="1" customFormat="1" x14ac:dyDescent="0.25">
      <c r="A12" s="11" t="str">
        <f>A11</f>
        <v>Project Manager (EXAMPLE)</v>
      </c>
      <c r="B12" s="10" t="s">
        <v>4</v>
      </c>
      <c r="C12" s="9">
        <f>ROUND((MAX(C13:C17)),2)</f>
        <v>50</v>
      </c>
      <c r="D12" s="31"/>
      <c r="E12" s="31"/>
      <c r="F12" s="31"/>
    </row>
    <row r="13" spans="1:7" x14ac:dyDescent="0.25">
      <c r="A13" s="12" t="str">
        <f>A12</f>
        <v>Project Manager (EXAMPLE)</v>
      </c>
      <c r="B13" s="28" t="s">
        <v>0</v>
      </c>
      <c r="C13" s="15">
        <v>50</v>
      </c>
      <c r="D13" s="32"/>
      <c r="E13" s="32"/>
      <c r="F13" s="42" t="s">
        <v>52</v>
      </c>
      <c r="G13" s="43"/>
    </row>
    <row r="14" spans="1:7" x14ac:dyDescent="0.25">
      <c r="A14" s="12" t="str">
        <f t="shared" ref="A14:A17" si="0">A13</f>
        <v>Project Manager (EXAMPLE)</v>
      </c>
      <c r="B14" s="12" t="s">
        <v>0</v>
      </c>
      <c r="C14" s="15">
        <v>45</v>
      </c>
      <c r="D14" s="32"/>
      <c r="E14" s="32"/>
      <c r="F14" s="32"/>
    </row>
    <row r="15" spans="1:7" x14ac:dyDescent="0.25">
      <c r="A15" s="12" t="str">
        <f t="shared" si="0"/>
        <v>Project Manager (EXAMPLE)</v>
      </c>
      <c r="B15" s="12" t="s">
        <v>0</v>
      </c>
      <c r="C15" s="15">
        <v>40</v>
      </c>
      <c r="D15" s="32"/>
      <c r="E15" s="32"/>
      <c r="F15" s="32"/>
    </row>
    <row r="16" spans="1:7" x14ac:dyDescent="0.25">
      <c r="A16" s="12" t="str">
        <f t="shared" si="0"/>
        <v>Project Manager (EXAMPLE)</v>
      </c>
      <c r="B16" s="12" t="s">
        <v>0</v>
      </c>
      <c r="C16" s="15">
        <v>35</v>
      </c>
      <c r="D16" s="32"/>
      <c r="E16" s="32"/>
      <c r="F16" s="32"/>
    </row>
    <row r="17" spans="1:6" x14ac:dyDescent="0.25">
      <c r="A17" s="12" t="str">
        <f t="shared" si="0"/>
        <v>Project Manager (EXAMPLE)</v>
      </c>
      <c r="B17" s="12" t="s">
        <v>0</v>
      </c>
      <c r="C17" s="15">
        <v>30</v>
      </c>
      <c r="D17" s="32"/>
      <c r="E17" s="32"/>
      <c r="F17" s="32"/>
    </row>
    <row r="18" spans="1:6" s="1" customFormat="1" x14ac:dyDescent="0.25">
      <c r="A18"/>
      <c r="B18"/>
      <c r="C18" s="2"/>
      <c r="D18" s="31"/>
      <c r="E18" s="31"/>
      <c r="F18" s="31"/>
    </row>
    <row r="19" spans="1:6" s="1" customFormat="1" x14ac:dyDescent="0.25">
      <c r="A19" s="11" t="s">
        <v>47</v>
      </c>
      <c r="B19" s="10" t="s">
        <v>3</v>
      </c>
      <c r="C19" s="9">
        <f>ROUND((AVERAGE(C21:C25)),2)</f>
        <v>37.5</v>
      </c>
      <c r="D19" s="31"/>
      <c r="E19" s="31"/>
      <c r="F19" s="31"/>
    </row>
    <row r="20" spans="1:6" s="1" customFormat="1" x14ac:dyDescent="0.25">
      <c r="A20" s="11" t="str">
        <f>A19</f>
        <v>Program Director (EXAMPLE)</v>
      </c>
      <c r="B20" s="10" t="s">
        <v>4</v>
      </c>
      <c r="C20" s="9">
        <f>ROUND((MAX(C21:C25)),2)</f>
        <v>47.5</v>
      </c>
      <c r="D20" s="31"/>
      <c r="E20" s="31"/>
      <c r="F20" s="31"/>
    </row>
    <row r="21" spans="1:6" x14ac:dyDescent="0.25">
      <c r="A21" s="12" t="str">
        <f>A20</f>
        <v>Program Director (EXAMPLE)</v>
      </c>
      <c r="B21" s="12" t="s">
        <v>0</v>
      </c>
      <c r="C21" s="15">
        <v>47.5</v>
      </c>
      <c r="D21" s="32"/>
      <c r="E21" s="32"/>
      <c r="F21" s="32"/>
    </row>
    <row r="22" spans="1:6" x14ac:dyDescent="0.25">
      <c r="A22" s="12" t="str">
        <f t="shared" ref="A22:A25" si="1">A21</f>
        <v>Program Director (EXAMPLE)</v>
      </c>
      <c r="B22" s="12" t="s">
        <v>0</v>
      </c>
      <c r="C22" s="15">
        <v>42.5</v>
      </c>
      <c r="D22" s="32"/>
      <c r="E22" s="32"/>
      <c r="F22" s="32"/>
    </row>
    <row r="23" spans="1:6" x14ac:dyDescent="0.25">
      <c r="A23" s="12" t="str">
        <f t="shared" si="1"/>
        <v>Program Director (EXAMPLE)</v>
      </c>
      <c r="B23" s="12" t="s">
        <v>0</v>
      </c>
      <c r="C23" s="15">
        <v>37.5</v>
      </c>
      <c r="D23" s="32"/>
      <c r="E23" s="32"/>
      <c r="F23" s="32"/>
    </row>
    <row r="24" spans="1:6" x14ac:dyDescent="0.25">
      <c r="A24" s="12" t="str">
        <f t="shared" si="1"/>
        <v>Program Director (EXAMPLE)</v>
      </c>
      <c r="B24" s="12" t="s">
        <v>0</v>
      </c>
      <c r="C24" s="15">
        <v>32.5</v>
      </c>
      <c r="D24" s="32"/>
      <c r="E24" s="32"/>
      <c r="F24" s="32"/>
    </row>
    <row r="25" spans="1:6" x14ac:dyDescent="0.25">
      <c r="A25" s="12" t="str">
        <f t="shared" si="1"/>
        <v>Program Director (EXAMPLE)</v>
      </c>
      <c r="B25" s="12" t="s">
        <v>0</v>
      </c>
      <c r="C25" s="15">
        <v>27.5</v>
      </c>
      <c r="D25" s="32"/>
      <c r="E25" s="32"/>
      <c r="F25" s="32"/>
    </row>
    <row r="26" spans="1:6" s="1" customFormat="1" x14ac:dyDescent="0.25">
      <c r="A26"/>
      <c r="B26"/>
      <c r="C26" s="2"/>
      <c r="D26" s="31"/>
      <c r="E26" s="31"/>
      <c r="F26" s="31"/>
    </row>
    <row r="27" spans="1:6" s="1" customFormat="1" x14ac:dyDescent="0.25">
      <c r="A27" s="11" t="s">
        <v>48</v>
      </c>
      <c r="B27" s="10" t="s">
        <v>3</v>
      </c>
      <c r="C27" s="9">
        <f>ROUND((AVERAGE(C29:C33)),2)</f>
        <v>35</v>
      </c>
      <c r="D27" s="31"/>
      <c r="E27" s="31"/>
      <c r="F27" s="31"/>
    </row>
    <row r="28" spans="1:6" s="1" customFormat="1" x14ac:dyDescent="0.25">
      <c r="A28" s="11" t="str">
        <f>A27</f>
        <v>Program Coordinator (EXAMPLE)</v>
      </c>
      <c r="B28" s="10" t="s">
        <v>4</v>
      </c>
      <c r="C28" s="9">
        <f>ROUND((MAX(C29:C33)),2)</f>
        <v>45</v>
      </c>
      <c r="D28" s="31"/>
      <c r="E28" s="31"/>
      <c r="F28" s="31"/>
    </row>
    <row r="29" spans="1:6" x14ac:dyDescent="0.25">
      <c r="A29" s="12" t="str">
        <f>A28</f>
        <v>Program Coordinator (EXAMPLE)</v>
      </c>
      <c r="B29" s="12" t="s">
        <v>0</v>
      </c>
      <c r="C29" s="15">
        <v>45</v>
      </c>
      <c r="D29" s="32"/>
      <c r="E29" s="32"/>
      <c r="F29" s="32"/>
    </row>
    <row r="30" spans="1:6" x14ac:dyDescent="0.25">
      <c r="A30" s="12" t="str">
        <f t="shared" ref="A30:A33" si="2">A29</f>
        <v>Program Coordinator (EXAMPLE)</v>
      </c>
      <c r="B30" s="12" t="s">
        <v>0</v>
      </c>
      <c r="C30" s="15">
        <v>40</v>
      </c>
      <c r="D30" s="32"/>
      <c r="E30" s="32"/>
      <c r="F30" s="32"/>
    </row>
    <row r="31" spans="1:6" x14ac:dyDescent="0.25">
      <c r="A31" s="12" t="str">
        <f t="shared" si="2"/>
        <v>Program Coordinator (EXAMPLE)</v>
      </c>
      <c r="B31" s="12" t="s">
        <v>0</v>
      </c>
      <c r="C31" s="15">
        <v>35</v>
      </c>
      <c r="D31" s="32"/>
      <c r="E31" s="32"/>
      <c r="F31" s="32"/>
    </row>
    <row r="32" spans="1:6" x14ac:dyDescent="0.25">
      <c r="A32" s="12" t="str">
        <f t="shared" si="2"/>
        <v>Program Coordinator (EXAMPLE)</v>
      </c>
      <c r="B32" s="12" t="s">
        <v>0</v>
      </c>
      <c r="C32" s="15">
        <v>30</v>
      </c>
      <c r="D32" s="32"/>
      <c r="E32" s="32"/>
      <c r="F32" s="32"/>
    </row>
    <row r="33" spans="1:6" x14ac:dyDescent="0.25">
      <c r="A33" s="12" t="str">
        <f t="shared" si="2"/>
        <v>Program Coordinator (EXAMPLE)</v>
      </c>
      <c r="B33" s="12" t="s">
        <v>0</v>
      </c>
      <c r="C33" s="15">
        <v>25</v>
      </c>
      <c r="D33" s="32"/>
      <c r="E33" s="32"/>
      <c r="F33" s="32"/>
    </row>
    <row r="34" spans="1:6" ht="15" customHeight="1" x14ac:dyDescent="0.25">
      <c r="C34" s="2"/>
    </row>
    <row r="35" spans="1:6" s="1" customFormat="1" ht="10.35" customHeight="1" x14ac:dyDescent="0.25">
      <c r="C35" s="4"/>
    </row>
    <row r="36" spans="1:6" s="1" customFormat="1" ht="26.25" customHeight="1" x14ac:dyDescent="0.25">
      <c r="A36" s="49" t="s">
        <v>26</v>
      </c>
      <c r="B36" s="49"/>
      <c r="C36" s="49"/>
      <c r="D36" s="49"/>
      <c r="E36" s="49"/>
      <c r="F36" s="34"/>
    </row>
    <row r="37" spans="1:6" ht="8.5500000000000007" customHeight="1" x14ac:dyDescent="0.25"/>
    <row r="38" spans="1:6" x14ac:dyDescent="0.25">
      <c r="A38" s="18" t="s">
        <v>20</v>
      </c>
      <c r="B38" s="19"/>
      <c r="C38" s="19"/>
      <c r="D38" s="19"/>
    </row>
    <row r="39" spans="1:6" ht="29.25" customHeight="1" x14ac:dyDescent="0.25">
      <c r="A39" s="51" t="s">
        <v>25</v>
      </c>
      <c r="B39" s="51"/>
      <c r="C39" s="51"/>
      <c r="D39" s="51"/>
      <c r="E39" s="51"/>
      <c r="F39" s="36"/>
    </row>
    <row r="40" spans="1:6" ht="9.4499999999999993" customHeight="1" x14ac:dyDescent="0.25">
      <c r="A40" s="21"/>
      <c r="B40" s="21"/>
      <c r="C40" s="21"/>
    </row>
    <row r="41" spans="1:6" ht="106.05" customHeight="1" x14ac:dyDescent="0.25">
      <c r="A41" s="56" t="s">
        <v>32</v>
      </c>
      <c r="B41" s="56"/>
      <c r="C41" s="56"/>
      <c r="D41" s="56"/>
      <c r="E41" s="56"/>
      <c r="F41" s="39"/>
    </row>
    <row r="42" spans="1:6" ht="70.8" customHeight="1" x14ac:dyDescent="0.25">
      <c r="A42" s="57" t="s">
        <v>27</v>
      </c>
      <c r="B42" s="57"/>
      <c r="C42" s="57"/>
      <c r="D42" s="57"/>
      <c r="E42" s="57"/>
      <c r="F42" s="40"/>
    </row>
    <row r="43" spans="1:6" ht="47.1" customHeight="1" x14ac:dyDescent="0.25">
      <c r="A43" s="52" t="s">
        <v>21</v>
      </c>
      <c r="B43" s="53"/>
      <c r="C43" s="53"/>
      <c r="D43" s="53"/>
      <c r="E43" s="53"/>
      <c r="F43" s="37"/>
    </row>
    <row r="44" spans="1:6" ht="90" customHeight="1" x14ac:dyDescent="0.25">
      <c r="A44" s="54" t="s">
        <v>56</v>
      </c>
      <c r="B44" s="55"/>
      <c r="C44" s="55"/>
      <c r="D44" s="55"/>
      <c r="E44" s="55"/>
      <c r="F44" s="38"/>
    </row>
    <row r="45" spans="1:6" x14ac:dyDescent="0.25">
      <c r="A45" s="22" t="s">
        <v>49</v>
      </c>
      <c r="B45" s="22" t="s">
        <v>23</v>
      </c>
      <c r="C45" s="20"/>
    </row>
    <row r="46" spans="1:6" x14ac:dyDescent="0.25">
      <c r="A46" s="23"/>
      <c r="B46" s="24"/>
    </row>
    <row r="47" spans="1:6" x14ac:dyDescent="0.25">
      <c r="A47" s="41" t="s">
        <v>24</v>
      </c>
      <c r="B47" s="19"/>
      <c r="C47" s="19"/>
    </row>
    <row r="54" spans="1:1" x14ac:dyDescent="0.25">
      <c r="A54" s="45"/>
    </row>
  </sheetData>
  <mergeCells count="10">
    <mergeCell ref="A39:E39"/>
    <mergeCell ref="A43:E43"/>
    <mergeCell ref="A44:E44"/>
    <mergeCell ref="A41:E41"/>
    <mergeCell ref="A42:E42"/>
    <mergeCell ref="A1:E1"/>
    <mergeCell ref="A8:B8"/>
    <mergeCell ref="A36:E36"/>
    <mergeCell ref="A5:E5"/>
    <mergeCell ref="A6:E6"/>
  </mergeCells>
  <phoneticPr fontId="3" type="noConversion"/>
  <dataValidations disablePrompts="1" count="2">
    <dataValidation type="list" allowBlank="1" showInputMessage="1" showErrorMessage="1" promptTitle="Wage Effective" prompt="Month" sqref="C8" xr:uid="{00000000-0002-0000-0000-000000000000}">
      <formula1>"N/A,January,February,March,April,May,June,July,August,September,October,November,December"</formula1>
    </dataValidation>
    <dataValidation type="list" allowBlank="1" showInputMessage="1" showErrorMessage="1" promptTitle="Wage Effective " prompt="Day" sqref="D8" xr:uid="{00000000-0002-0000-0000-000001000000}">
      <formula1>"N/A,1,2,3,4,5,6,7,8,9,10,11,12,13,14,15,16,17,18,19,20,21,22,23,24,25,26,27,28,29,30,31"</formula1>
    </dataValidation>
  </dataValidations>
  <printOptions horizontalCentered="1"/>
  <pageMargins left="0.75" right="0.75" top="0.35" bottom="1" header="0.17" footer="0.5"/>
  <pageSetup scale="83" fitToHeight="2" orientation="portrait" r:id="rId1"/>
  <headerFooter alignWithMargins="0">
    <oddFooter>&amp;LOPO Billing Rate Oversight&amp;C&amp;P of &amp;N&amp;RLast Revised: December 2024</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6"/>
  <sheetViews>
    <sheetView showGridLines="0" zoomScale="70" zoomScaleNormal="70" workbookViewId="0">
      <selection activeCell="B26" sqref="B26"/>
    </sheetView>
  </sheetViews>
  <sheetFormatPr defaultRowHeight="13.2" x14ac:dyDescent="0.25"/>
  <cols>
    <col min="1" max="1" width="34.77734375" customWidth="1"/>
    <col min="2" max="2" width="39.44140625" bestFit="1" customWidth="1"/>
    <col min="3" max="3" width="15.21875" style="3" customWidth="1"/>
    <col min="4" max="5" width="11.21875" customWidth="1"/>
    <col min="6" max="6" width="42.109375" customWidth="1"/>
  </cols>
  <sheetData>
    <row r="1" spans="1:6" ht="30" customHeight="1" x14ac:dyDescent="0.25">
      <c r="A1" s="46" t="s">
        <v>5</v>
      </c>
      <c r="B1" s="46"/>
      <c r="C1" s="46"/>
      <c r="D1" s="46"/>
      <c r="E1" s="46"/>
    </row>
    <row r="2" spans="1:6" ht="15.6" x14ac:dyDescent="0.3">
      <c r="A2" s="10" t="s">
        <v>2</v>
      </c>
      <c r="B2" s="13" t="s">
        <v>6</v>
      </c>
      <c r="C2"/>
    </row>
    <row r="3" spans="1:6" ht="15.6" x14ac:dyDescent="0.3">
      <c r="A3" s="10" t="s">
        <v>34</v>
      </c>
      <c r="B3" s="14">
        <v>44635</v>
      </c>
      <c r="D3" s="7"/>
    </row>
    <row r="4" spans="1:6" ht="19.5" customHeight="1" x14ac:dyDescent="0.25">
      <c r="A4" s="1"/>
      <c r="B4" s="7"/>
      <c r="D4" s="7"/>
    </row>
    <row r="5" spans="1:6" s="8" customFormat="1" ht="57" customHeight="1" x14ac:dyDescent="0.25">
      <c r="A5" s="50" t="s">
        <v>30</v>
      </c>
      <c r="B5" s="50"/>
      <c r="C5" s="50"/>
      <c r="D5" s="50"/>
      <c r="E5" s="50"/>
    </row>
    <row r="6" spans="1:6" s="8" customFormat="1" ht="66" customHeight="1" x14ac:dyDescent="0.25">
      <c r="A6" s="50" t="s">
        <v>29</v>
      </c>
      <c r="B6" s="50"/>
      <c r="C6" s="50"/>
      <c r="D6" s="50"/>
      <c r="E6" s="50"/>
    </row>
    <row r="7" spans="1:6" s="8" customFormat="1" x14ac:dyDescent="0.25">
      <c r="A7" s="25"/>
      <c r="B7" s="26"/>
      <c r="C7" s="26"/>
      <c r="D7" s="16"/>
      <c r="E7" s="16"/>
    </row>
    <row r="8" spans="1:6" ht="28.35" customHeight="1" x14ac:dyDescent="0.25">
      <c r="A8" s="47" t="s">
        <v>33</v>
      </c>
      <c r="B8" s="48"/>
      <c r="C8" s="27" t="s">
        <v>35</v>
      </c>
      <c r="D8" s="29">
        <v>1</v>
      </c>
    </row>
    <row r="9" spans="1:6" x14ac:dyDescent="0.25">
      <c r="C9" s="17"/>
    </row>
    <row r="10" spans="1:6" ht="39.6" x14ac:dyDescent="0.25">
      <c r="A10" s="5" t="s">
        <v>19</v>
      </c>
      <c r="B10" s="5" t="s">
        <v>0</v>
      </c>
      <c r="C10" s="6" t="s">
        <v>1</v>
      </c>
      <c r="D10" s="6" t="s">
        <v>45</v>
      </c>
      <c r="E10" s="6" t="s">
        <v>31</v>
      </c>
      <c r="F10" s="6" t="s">
        <v>50</v>
      </c>
    </row>
    <row r="11" spans="1:6" s="1" customFormat="1" x14ac:dyDescent="0.25">
      <c r="A11" s="11" t="s">
        <v>7</v>
      </c>
      <c r="B11" s="10" t="s">
        <v>3</v>
      </c>
      <c r="C11" s="9">
        <f>ROUND((AVERAGE(C13:C13)),2)</f>
        <v>47.5</v>
      </c>
      <c r="D11" s="31"/>
      <c r="E11" s="31"/>
    </row>
    <row r="12" spans="1:6" s="1" customFormat="1" x14ac:dyDescent="0.25">
      <c r="A12" s="11" t="s">
        <v>7</v>
      </c>
      <c r="B12" s="10" t="s">
        <v>4</v>
      </c>
      <c r="C12" s="9">
        <f>ROUND((MAX(C13:C13)),2)</f>
        <v>47.5</v>
      </c>
      <c r="D12" s="31"/>
      <c r="E12" s="31"/>
    </row>
    <row r="13" spans="1:6" x14ac:dyDescent="0.25">
      <c r="A13" s="12" t="str">
        <f>A12</f>
        <v>Project Manager</v>
      </c>
      <c r="B13" s="28" t="s">
        <v>38</v>
      </c>
      <c r="C13" s="15">
        <v>47.5</v>
      </c>
      <c r="D13" s="30"/>
      <c r="E13" s="32"/>
      <c r="F13" s="44" t="s">
        <v>53</v>
      </c>
    </row>
    <row r="14" spans="1:6" s="1" customFormat="1" x14ac:dyDescent="0.25">
      <c r="A14"/>
      <c r="B14"/>
      <c r="C14" s="2"/>
      <c r="D14" s="31"/>
      <c r="E14" s="31"/>
    </row>
    <row r="15" spans="1:6" s="1" customFormat="1" x14ac:dyDescent="0.25">
      <c r="A15" s="11" t="s">
        <v>8</v>
      </c>
      <c r="B15" s="10" t="s">
        <v>3</v>
      </c>
      <c r="C15" s="9">
        <f>ROUND((AVERAGE(C17:C20)),2)</f>
        <v>36.5</v>
      </c>
      <c r="D15" s="31"/>
      <c r="E15" s="31"/>
    </row>
    <row r="16" spans="1:6" s="1" customFormat="1" x14ac:dyDescent="0.25">
      <c r="A16" s="11" t="s">
        <v>8</v>
      </c>
      <c r="B16" s="10" t="s">
        <v>4</v>
      </c>
      <c r="C16" s="9">
        <f>ROUND((MAX(C17:C20)),2)</f>
        <v>41</v>
      </c>
      <c r="D16" s="31"/>
      <c r="E16" s="31"/>
    </row>
    <row r="17" spans="1:6" x14ac:dyDescent="0.25">
      <c r="A17" s="12" t="str">
        <f>A16</f>
        <v>Sr RW Agent</v>
      </c>
      <c r="B17" s="28" t="s">
        <v>39</v>
      </c>
      <c r="C17" s="15">
        <v>41</v>
      </c>
      <c r="D17" s="30"/>
      <c r="E17" s="32"/>
      <c r="F17" s="32"/>
    </row>
    <row r="18" spans="1:6" x14ac:dyDescent="0.25">
      <c r="A18" s="12" t="str">
        <f t="shared" ref="A18:A20" si="0">A17</f>
        <v>Sr RW Agent</v>
      </c>
      <c r="B18" s="28" t="s">
        <v>9</v>
      </c>
      <c r="C18" s="15">
        <v>39</v>
      </c>
      <c r="D18" s="30"/>
      <c r="E18" s="32"/>
      <c r="F18" s="32"/>
    </row>
    <row r="19" spans="1:6" x14ac:dyDescent="0.25">
      <c r="A19" s="12" t="str">
        <f t="shared" si="0"/>
        <v>Sr RW Agent</v>
      </c>
      <c r="B19" s="28" t="s">
        <v>36</v>
      </c>
      <c r="C19" s="15">
        <v>34</v>
      </c>
      <c r="D19" s="30"/>
      <c r="E19" s="32"/>
      <c r="F19" s="32"/>
    </row>
    <row r="20" spans="1:6" x14ac:dyDescent="0.25">
      <c r="A20" s="12" t="str">
        <f t="shared" si="0"/>
        <v>Sr RW Agent</v>
      </c>
      <c r="B20" s="28" t="s">
        <v>42</v>
      </c>
      <c r="C20" s="15">
        <v>32</v>
      </c>
      <c r="D20" s="30"/>
      <c r="E20" s="30"/>
      <c r="F20" s="30"/>
    </row>
    <row r="21" spans="1:6" s="1" customFormat="1" x14ac:dyDescent="0.25">
      <c r="A21"/>
      <c r="B21"/>
      <c r="C21" s="2"/>
      <c r="D21" s="31"/>
      <c r="E21" s="31"/>
    </row>
    <row r="22" spans="1:6" s="1" customFormat="1" x14ac:dyDescent="0.25">
      <c r="A22" s="11" t="s">
        <v>10</v>
      </c>
      <c r="B22" s="10" t="s">
        <v>3</v>
      </c>
      <c r="C22" s="9">
        <f>ROUND((AVERAGE(C24:C25)),2)</f>
        <v>35</v>
      </c>
      <c r="D22" s="31"/>
      <c r="E22" s="31"/>
    </row>
    <row r="23" spans="1:6" s="1" customFormat="1" x14ac:dyDescent="0.25">
      <c r="A23" s="11" t="s">
        <v>10</v>
      </c>
      <c r="B23" s="10" t="s">
        <v>4</v>
      </c>
      <c r="C23" s="9">
        <f>ROUND((MAX(C24:C25)),2)</f>
        <v>35</v>
      </c>
      <c r="D23" s="31"/>
      <c r="E23" s="31"/>
    </row>
    <row r="24" spans="1:6" x14ac:dyDescent="0.25">
      <c r="A24" s="12" t="str">
        <f>A23</f>
        <v>Sr. Relocation Agent</v>
      </c>
      <c r="B24" s="28" t="s">
        <v>11</v>
      </c>
      <c r="C24" s="15">
        <v>35</v>
      </c>
      <c r="D24" s="30"/>
      <c r="E24" s="32"/>
      <c r="F24" s="32"/>
    </row>
    <row r="25" spans="1:6" x14ac:dyDescent="0.25">
      <c r="A25" s="12" t="str">
        <f t="shared" ref="A25" si="1">A24</f>
        <v>Sr. Relocation Agent</v>
      </c>
      <c r="B25" s="28" t="s">
        <v>41</v>
      </c>
      <c r="C25" s="15">
        <v>35</v>
      </c>
      <c r="D25" s="30" t="s">
        <v>37</v>
      </c>
      <c r="E25" s="32"/>
      <c r="F25" s="32"/>
    </row>
    <row r="26" spans="1:6" s="1" customFormat="1" x14ac:dyDescent="0.25">
      <c r="A26"/>
      <c r="B26"/>
      <c r="C26" s="2"/>
      <c r="D26" s="31"/>
      <c r="E26" s="31"/>
    </row>
    <row r="27" spans="1:6" s="1" customFormat="1" x14ac:dyDescent="0.25">
      <c r="A27" s="11" t="s">
        <v>12</v>
      </c>
      <c r="B27" s="10" t="s">
        <v>3</v>
      </c>
      <c r="C27" s="9">
        <f>ROUND((AVERAGE(C29:C30)),2)</f>
        <v>28.5</v>
      </c>
      <c r="D27" s="31"/>
      <c r="E27" s="31"/>
    </row>
    <row r="28" spans="1:6" s="1" customFormat="1" x14ac:dyDescent="0.25">
      <c r="A28" s="11" t="s">
        <v>12</v>
      </c>
      <c r="B28" s="10" t="s">
        <v>4</v>
      </c>
      <c r="C28" s="9">
        <f>ROUND((MAX(C29:C30)),2)</f>
        <v>29</v>
      </c>
      <c r="D28" s="31"/>
      <c r="E28" s="31"/>
    </row>
    <row r="29" spans="1:6" x14ac:dyDescent="0.25">
      <c r="A29" s="12" t="str">
        <f>A28</f>
        <v>RW Agent</v>
      </c>
      <c r="B29" s="28" t="s">
        <v>43</v>
      </c>
      <c r="C29" s="15">
        <v>29</v>
      </c>
      <c r="D29" s="30"/>
      <c r="E29" s="32"/>
      <c r="F29" s="32"/>
    </row>
    <row r="30" spans="1:6" x14ac:dyDescent="0.25">
      <c r="A30" s="12" t="str">
        <f t="shared" ref="A30" si="2">A29</f>
        <v>RW Agent</v>
      </c>
      <c r="B30" s="28" t="s">
        <v>13</v>
      </c>
      <c r="C30" s="15">
        <v>28</v>
      </c>
      <c r="D30" s="30"/>
      <c r="E30" s="30"/>
      <c r="F30" s="30"/>
    </row>
    <row r="31" spans="1:6" s="1" customFormat="1" x14ac:dyDescent="0.25">
      <c r="A31"/>
      <c r="B31"/>
      <c r="C31" s="2"/>
      <c r="D31" s="31"/>
      <c r="E31" s="31"/>
      <c r="F31" s="31"/>
    </row>
    <row r="32" spans="1:6" s="1" customFormat="1" x14ac:dyDescent="0.25">
      <c r="A32" s="11" t="s">
        <v>14</v>
      </c>
      <c r="B32" s="10" t="s">
        <v>3</v>
      </c>
      <c r="C32" s="9">
        <f>ROUND((AVERAGE(C34:C34)),2)</f>
        <v>24</v>
      </c>
      <c r="D32" s="31"/>
      <c r="E32" s="31"/>
      <c r="F32" s="31"/>
    </row>
    <row r="33" spans="1:6" s="1" customFormat="1" x14ac:dyDescent="0.25">
      <c r="A33" s="11" t="s">
        <v>14</v>
      </c>
      <c r="B33" s="10" t="s">
        <v>4</v>
      </c>
      <c r="C33" s="9">
        <f>ROUND((MAX(C34:C34)),2)</f>
        <v>24</v>
      </c>
      <c r="D33" s="31"/>
      <c r="E33" s="31"/>
      <c r="F33" s="31"/>
    </row>
    <row r="34" spans="1:6" x14ac:dyDescent="0.25">
      <c r="A34" s="12" t="str">
        <f>A33</f>
        <v>Sr Title Specialist</v>
      </c>
      <c r="B34" s="28" t="s">
        <v>44</v>
      </c>
      <c r="C34" s="15">
        <v>24</v>
      </c>
      <c r="D34" s="30"/>
      <c r="E34" s="32"/>
      <c r="F34" s="32"/>
    </row>
    <row r="35" spans="1:6" s="1" customFormat="1" x14ac:dyDescent="0.25">
      <c r="A35"/>
      <c r="B35"/>
      <c r="C35" s="2"/>
      <c r="D35" s="31"/>
      <c r="E35" s="31"/>
      <c r="F35" s="31"/>
    </row>
    <row r="36" spans="1:6" s="1" customFormat="1" x14ac:dyDescent="0.25">
      <c r="A36" s="11" t="s">
        <v>15</v>
      </c>
      <c r="B36" s="10" t="s">
        <v>3</v>
      </c>
      <c r="C36" s="9">
        <f>ROUND((AVERAGE(C38:C38)),2)</f>
        <v>19</v>
      </c>
      <c r="D36" s="31"/>
      <c r="E36" s="31"/>
      <c r="F36" s="31"/>
    </row>
    <row r="37" spans="1:6" s="1" customFormat="1" x14ac:dyDescent="0.25">
      <c r="A37" s="11" t="s">
        <v>15</v>
      </c>
      <c r="B37" s="10" t="s">
        <v>4</v>
      </c>
      <c r="C37" s="9">
        <f>ROUND((MAX(C38:C38)),2)</f>
        <v>19</v>
      </c>
      <c r="D37" s="31"/>
      <c r="E37" s="31"/>
      <c r="F37" s="31"/>
    </row>
    <row r="38" spans="1:6" x14ac:dyDescent="0.25">
      <c r="A38" s="12" t="str">
        <f>A37</f>
        <v>Sr. Admin Assistant</v>
      </c>
      <c r="B38" s="28" t="s">
        <v>40</v>
      </c>
      <c r="C38" s="15">
        <v>19</v>
      </c>
      <c r="D38" s="30"/>
      <c r="E38" s="32"/>
      <c r="F38" s="32"/>
    </row>
    <row r="39" spans="1:6" s="1" customFormat="1" x14ac:dyDescent="0.25">
      <c r="A39"/>
      <c r="B39"/>
      <c r="C39" s="2"/>
      <c r="D39" s="31"/>
      <c r="E39" s="31"/>
      <c r="F39" s="31"/>
    </row>
    <row r="40" spans="1:6" s="1" customFormat="1" x14ac:dyDescent="0.25">
      <c r="A40" s="11" t="s">
        <v>16</v>
      </c>
      <c r="B40" s="10" t="s">
        <v>3</v>
      </c>
      <c r="C40" s="9">
        <f>ROUND((AVERAGE(C42:C42)),2)</f>
        <v>16</v>
      </c>
      <c r="D40" s="31"/>
      <c r="E40" s="31"/>
      <c r="F40" s="31"/>
    </row>
    <row r="41" spans="1:6" s="1" customFormat="1" x14ac:dyDescent="0.25">
      <c r="A41" s="11" t="s">
        <v>16</v>
      </c>
      <c r="B41" s="10" t="s">
        <v>4</v>
      </c>
      <c r="C41" s="9">
        <f>ROUND((MAX(C42:C42)),2)</f>
        <v>16</v>
      </c>
      <c r="D41" s="31"/>
      <c r="E41" s="31"/>
      <c r="F41" s="31"/>
    </row>
    <row r="42" spans="1:6" x14ac:dyDescent="0.25">
      <c r="A42" s="12" t="str">
        <f>A41</f>
        <v>Admin Assistant</v>
      </c>
      <c r="B42" s="28" t="s">
        <v>17</v>
      </c>
      <c r="C42" s="15">
        <v>16</v>
      </c>
      <c r="D42" s="30"/>
      <c r="E42" s="32"/>
      <c r="F42" s="32"/>
    </row>
    <row r="43" spans="1:6" ht="15" customHeight="1" x14ac:dyDescent="0.25">
      <c r="C43" s="2"/>
    </row>
    <row r="44" spans="1:6" s="1" customFormat="1" ht="10.35" customHeight="1" x14ac:dyDescent="0.25">
      <c r="C44" s="4"/>
    </row>
    <row r="45" spans="1:6" s="1" customFormat="1" ht="26.25" customHeight="1" x14ac:dyDescent="0.25">
      <c r="A45" s="49" t="s">
        <v>26</v>
      </c>
      <c r="B45" s="49"/>
      <c r="C45" s="49"/>
      <c r="D45" s="49"/>
      <c r="E45" s="49"/>
    </row>
    <row r="46" spans="1:6" ht="8.5500000000000007" customHeight="1" x14ac:dyDescent="0.25"/>
    <row r="47" spans="1:6" x14ac:dyDescent="0.25">
      <c r="A47" s="18" t="s">
        <v>20</v>
      </c>
      <c r="B47" s="19"/>
      <c r="C47" s="19"/>
      <c r="D47" s="19"/>
    </row>
    <row r="48" spans="1:6" ht="29.25" customHeight="1" x14ac:dyDescent="0.25">
      <c r="A48" s="51" t="s">
        <v>25</v>
      </c>
      <c r="B48" s="51"/>
      <c r="C48" s="51"/>
      <c r="D48" s="51"/>
      <c r="E48" s="51"/>
    </row>
    <row r="49" spans="1:5" ht="9.4499999999999993" customHeight="1" x14ac:dyDescent="0.25">
      <c r="A49" s="21"/>
      <c r="B49" s="21"/>
      <c r="C49" s="21"/>
    </row>
    <row r="50" spans="1:5" ht="106.05" customHeight="1" x14ac:dyDescent="0.25">
      <c r="A50" s="56" t="s">
        <v>32</v>
      </c>
      <c r="B50" s="56"/>
      <c r="C50" s="56"/>
      <c r="D50" s="56"/>
      <c r="E50" s="56"/>
    </row>
    <row r="51" spans="1:5" ht="46.95" customHeight="1" x14ac:dyDescent="0.25">
      <c r="A51" s="57" t="s">
        <v>27</v>
      </c>
      <c r="B51" s="57"/>
      <c r="C51" s="57"/>
      <c r="D51" s="57"/>
      <c r="E51" s="57"/>
    </row>
    <row r="52" spans="1:5" ht="47.1" customHeight="1" x14ac:dyDescent="0.25">
      <c r="A52" s="52" t="s">
        <v>21</v>
      </c>
      <c r="B52" s="53"/>
      <c r="C52" s="53"/>
      <c r="D52" s="53"/>
      <c r="E52" s="53"/>
    </row>
    <row r="53" spans="1:5" ht="90" customHeight="1" x14ac:dyDescent="0.25">
      <c r="A53" s="55" t="s">
        <v>18</v>
      </c>
      <c r="B53" s="55"/>
      <c r="C53" s="55"/>
      <c r="D53" s="55"/>
      <c r="E53" s="55"/>
    </row>
    <row r="54" spans="1:5" x14ac:dyDescent="0.25">
      <c r="A54" s="22" t="s">
        <v>22</v>
      </c>
      <c r="B54" s="22" t="s">
        <v>23</v>
      </c>
      <c r="C54" s="20"/>
    </row>
    <row r="55" spans="1:5" x14ac:dyDescent="0.25">
      <c r="A55" s="23"/>
      <c r="B55" s="24"/>
    </row>
    <row r="56" spans="1:5" x14ac:dyDescent="0.25">
      <c r="A56" s="19" t="s">
        <v>24</v>
      </c>
      <c r="B56" s="19"/>
      <c r="C56" s="19"/>
    </row>
  </sheetData>
  <mergeCells count="10">
    <mergeCell ref="A50:E50"/>
    <mergeCell ref="A51:E51"/>
    <mergeCell ref="A52:E52"/>
    <mergeCell ref="A53:E53"/>
    <mergeCell ref="A1:E1"/>
    <mergeCell ref="A8:B8"/>
    <mergeCell ref="A45:E45"/>
    <mergeCell ref="A48:E48"/>
    <mergeCell ref="A5:E5"/>
    <mergeCell ref="A6:E6"/>
  </mergeCells>
  <dataValidations count="2">
    <dataValidation type="list" allowBlank="1" showInputMessage="1" showErrorMessage="1" promptTitle="Wage Effective " prompt="Day" sqref="D8" xr:uid="{00000000-0002-0000-0100-000000000000}">
      <formula1>"N/A,1,2,3,4,5,6,7,8,9,10,11,12,13,14,15,16,17,18,19,20,21,22,23,24,25,26,27,28,29,30,31"</formula1>
    </dataValidation>
    <dataValidation type="list" allowBlank="1" showInputMessage="1" showErrorMessage="1" promptTitle="Wage Effective" prompt="Month" sqref="C8" xr:uid="{00000000-0002-0000-0100-000001000000}">
      <formula1>"N/A,January,February,March,April,May,June,July,August,September,October,November,December"</formula1>
    </dataValidation>
  </dataValidations>
  <printOptions horizontalCentered="1"/>
  <pageMargins left="0.75" right="0.75" top="0.35" bottom="1" header="0.17" footer="0.5"/>
  <pageSetup scale="82" fitToHeight="2" orientation="portrait" r:id="rId1"/>
  <headerFooter alignWithMargins="0">
    <oddFooter>&amp;LDSR_Sep2008</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80" zoomScaleNormal="80" workbookViewId="0">
      <selection activeCell="O8" sqref="O8"/>
    </sheetView>
  </sheetViews>
  <sheetFormatPr defaultRowHeight="13.2" x14ac:dyDescent="0.25"/>
  <cols>
    <col min="10" max="10" width="8.5546875" customWidth="1"/>
  </cols>
  <sheetData/>
  <phoneticPr fontId="3"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Word.Document.8" shapeId="3073" r:id="rId4">
          <objectPr defaultSize="0" r:id="rId5">
            <anchor moveWithCells="1">
              <from>
                <xdr:col>0</xdr:col>
                <xdr:colOff>236220</xdr:colOff>
                <xdr:row>0</xdr:row>
                <xdr:rowOff>137160</xdr:rowOff>
              </from>
              <to>
                <xdr:col>14</xdr:col>
                <xdr:colOff>121920</xdr:colOff>
                <xdr:row>56</xdr:row>
                <xdr:rowOff>15240</xdr:rowOff>
              </to>
            </anchor>
          </objectPr>
        </oleObject>
      </mc:Choice>
      <mc:Fallback>
        <oleObject progId="Word.Document.8"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dience xmlns="ca339065-d680-4a93-9ad1-00d5967fe119">A&amp;E</Audience>
    <Topic xmlns="ca339065-d680-4a93-9ad1-00d5967fe119">Compensation Forms</Topi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41B8FDFD1CE746B0D5127DCC04E831" ma:contentTypeVersion="7" ma:contentTypeDescription="Create a new document." ma:contentTypeScope="" ma:versionID="02c2a520511170315f86e843e78a3460">
  <xsd:schema xmlns:xsd="http://www.w3.org/2001/XMLSchema" xmlns:xs="http://www.w3.org/2001/XMLSchema" xmlns:p="http://schemas.microsoft.com/office/2006/metadata/properties" xmlns:ns2="ca339065-d680-4a93-9ad1-00d5967fe119" xmlns:ns3="6ec60af1-6d1e-4575-bf73-1b6e791fcd10" targetNamespace="http://schemas.microsoft.com/office/2006/metadata/properties" ma:root="true" ma:fieldsID="d60188779eecb9c4f5cda6ff5c288fed" ns2:_="" ns3:_="">
    <xsd:import namespace="ca339065-d680-4a93-9ad1-00d5967fe119"/>
    <xsd:import namespace="6ec60af1-6d1e-4575-bf73-1b6e791fcd10"/>
    <xsd:element name="properties">
      <xsd:complexType>
        <xsd:sequence>
          <xsd:element name="documentManagement">
            <xsd:complexType>
              <xsd:all>
                <xsd:element ref="ns2:Audience"/>
                <xsd:element ref="ns2:Topic"/>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39065-d680-4a93-9ad1-00d5967fe119" elementFormDefault="qualified">
    <xsd:import namespace="http://schemas.microsoft.com/office/2006/documentManagement/types"/>
    <xsd:import namespace="http://schemas.microsoft.com/office/infopath/2007/PartnerControls"/>
    <xsd:element name="Audience" ma:index="4" ma:displayName="Audience" ma:default="A&amp;E" ma:description="Who is the audience for this document?" ma:format="Dropdown" ma:internalName="Audience" ma:readOnly="false">
      <xsd:simpleType>
        <xsd:restriction base="dms:Choice">
          <xsd:enumeration value="A&amp;E"/>
          <xsd:enumeration value="Other"/>
        </xsd:restriction>
      </xsd:simpleType>
    </xsd:element>
    <xsd:element name="Topic" ma:index="5" ma:displayName="Topic" ma:default="Price Agreement Contract Exhibit" ma:description="What topic is this document related to?" ma:format="Dropdown" ma:internalName="Topic" ma:readOnly="false">
      <xsd:simpleType>
        <xsd:restriction base="dms:Choice">
          <xsd:enumeration value="Price Agreement Contract Exhibit"/>
          <xsd:enumeration value="Policies"/>
          <xsd:enumeration value="Publications"/>
          <xsd:enumeration value="Miscellaneous Forms"/>
          <xsd:enumeration value="Compensation Forms"/>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583E4-E685-4866-8D00-8792EA8AB73D}">
  <ds:schemaRefs>
    <ds:schemaRef ds:uri="http://purl.org/dc/term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sharepoint/v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0307FF99-5140-49AA-B5AC-6F297E63FF00}"/>
</file>

<file path=customXml/itemProps3.xml><?xml version="1.0" encoding="utf-8"?>
<ds:datastoreItem xmlns:ds="http://schemas.openxmlformats.org/officeDocument/2006/customXml" ds:itemID="{C0D8CA2F-34B3-4F05-A64F-E0D4CEB38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DSR</vt:lpstr>
      <vt:lpstr>Sample DSR</vt:lpstr>
      <vt:lpstr>Instructions</vt:lpstr>
      <vt:lpstr>DSR!Print_Area</vt:lpstr>
      <vt:lpstr>'Sample DSR'!Print_Area</vt:lpstr>
      <vt:lpstr>DSR!Print_Titles</vt:lpstr>
      <vt:lpstr>'Sample DSR'!Print_Titles</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 Yost</dc:creator>
  <cp:lastModifiedBy>SCOVELL Whitney</cp:lastModifiedBy>
  <cp:lastPrinted>2008-09-12T16:48:29Z</cp:lastPrinted>
  <dcterms:created xsi:type="dcterms:W3CDTF">2001-10-18T20:50:04Z</dcterms:created>
  <dcterms:modified xsi:type="dcterms:W3CDTF">2025-01-22T16:05:56Z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2024-02-06T13:51:11Z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77131286-ea23-47df-8557-17f9422c2b47</vt:lpwstr>
  </property>
  <property fmtid="{D5CDD505-2E9C-101B-9397-08002B2CF9AE}" pid="8" name="MSIP_Label_e4870107-094d-417a-be4e-221e87afbec1_ContentBits">
    <vt:lpwstr>0</vt:lpwstr>
  </property>
  <property fmtid="{D5CDD505-2E9C-101B-9397-08002B2CF9AE}" pid="9" name="ContentTypeId">
    <vt:lpwstr>0x010100FD41B8FDFD1CE746B0D5127DCC04E831</vt:lpwstr>
  </property>
</Properties>
</file>