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Traffic Monitoring\TV TABLES\TVT_2024\VMT\County\"/>
    </mc:Choice>
  </mc:AlternateContent>
  <xr:revisionPtr revIDLastSave="0" documentId="8_{7314E595-871C-424A-A9FE-0B2568221181}" xr6:coauthVersionLast="47" xr6:coauthVersionMax="47" xr10:uidLastSave="{00000000-0000-0000-0000-000000000000}"/>
  <bookViews>
    <workbookView xWindow="-38400" yWindow="0" windowWidth="19380" windowHeight="20880" xr2:uid="{83C6B297-1F2D-4169-9CBF-803F8B10084A}"/>
  </bookViews>
  <sheets>
    <sheet name="VMT by County" sheetId="1" r:id="rId1"/>
  </sheets>
  <definedNames>
    <definedName name="_xlnm._FilterDatabase" localSheetId="0" hidden="1">'VMT by County'!$E$5:$K$42</definedName>
    <definedName name="BNT">#REF!</definedName>
    <definedName name="CNTY">#REF!</definedName>
    <definedName name="COUNT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2" i="1" l="1"/>
  <c r="P42" i="1"/>
  <c r="Q42" i="1"/>
  <c r="V42" i="1"/>
</calcChain>
</file>

<file path=xl/sharedStrings.xml><?xml version="1.0" encoding="utf-8"?>
<sst xmlns="http://schemas.openxmlformats.org/spreadsheetml/2006/main" count="40" uniqueCount="40">
  <si>
    <t>COUNTY</t>
  </si>
  <si>
    <t>BAKER</t>
  </si>
  <si>
    <t>BENTON</t>
  </si>
  <si>
    <t>CLACKAMAS</t>
  </si>
  <si>
    <t>CLATSOP</t>
  </si>
  <si>
    <t>COLUMBIA</t>
  </si>
  <si>
    <t>COOS</t>
  </si>
  <si>
    <t>CROOK</t>
  </si>
  <si>
    <t>CURRY</t>
  </si>
  <si>
    <t>DESCHUTES</t>
  </si>
  <si>
    <t>DOUGLAS</t>
  </si>
  <si>
    <t>GILLIAM</t>
  </si>
  <si>
    <t>GRANT</t>
  </si>
  <si>
    <t>HARNEY</t>
  </si>
  <si>
    <t>HOOD RIVER</t>
  </si>
  <si>
    <t>JACKSON</t>
  </si>
  <si>
    <t>JEFFERSON</t>
  </si>
  <si>
    <t>JOSEPHINE</t>
  </si>
  <si>
    <t>KLAMATH</t>
  </si>
  <si>
    <t>LAKE</t>
  </si>
  <si>
    <t>LANE</t>
  </si>
  <si>
    <t>LINCOLN</t>
  </si>
  <si>
    <t>LINN</t>
  </si>
  <si>
    <t>MALHEUR</t>
  </si>
  <si>
    <t>MARION</t>
  </si>
  <si>
    <t>MORROW</t>
  </si>
  <si>
    <t>MULTNOMAH</t>
  </si>
  <si>
    <t>POLK</t>
  </si>
  <si>
    <t>SHERMAN</t>
  </si>
  <si>
    <t>TILLAMOOK</t>
  </si>
  <si>
    <t>UMATILLA</t>
  </si>
  <si>
    <t>UNION</t>
  </si>
  <si>
    <t>WALLOWA</t>
  </si>
  <si>
    <t>WASCO</t>
  </si>
  <si>
    <t>WASHINGTON</t>
  </si>
  <si>
    <t>WHEELER</t>
  </si>
  <si>
    <t>YAMHILL</t>
  </si>
  <si>
    <t>TOTAL</t>
  </si>
  <si>
    <t>Oregon Vehicle Miles of Travel for state owned highways within each county</t>
  </si>
  <si>
    <t>Oregon State Highway VMT by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</si>
</sst>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b/>
      <sz val="8"/>
      <color indexed="63"/>
      <name val="Verdana"/>
      <family val="2"/>
    </font>
    <font>
      <sz val="8"/>
      <color indexed="63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sz val="8"/>
      <name val="Arial"/>
      <family val="2"/>
    </font>
    <font>
      <sz val="12"/>
      <name val="Verdana"/>
      <family val="2"/>
    </font>
    <font>
      <sz val="10"/>
      <name val="Century"/>
      <family val="1"/>
    </font>
    <font>
      <sz val="10"/>
      <name val="Verdana"/>
      <family val="2"/>
    </font>
    <font>
      <b/>
      <sz val="12"/>
      <name val="Century"/>
      <family val="1"/>
    </font>
    <font>
      <b/>
      <sz val="8"/>
      <color indexed="63"/>
      <name val="Century"/>
      <family val="1"/>
    </font>
    <font>
      <sz val="8"/>
      <color indexed="63"/>
      <name val="Century"/>
      <family val="1"/>
    </font>
    <font>
      <b/>
      <sz val="8"/>
      <name val="Century"/>
      <family val="1"/>
    </font>
    <font>
      <sz val="10"/>
      <name val="Century"/>
      <family val="1"/>
    </font>
    <font>
      <b/>
      <sz val="10"/>
      <name val="Century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Century"/>
      <family val="1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0" fontId="17" fillId="0" borderId="0">
      <alignment vertical="top"/>
    </xf>
    <xf numFmtId="0" fontId="20" fillId="0" borderId="0">
      <alignment vertical="top"/>
    </xf>
    <xf numFmtId="0" fontId="1" fillId="0" borderId="0"/>
    <xf numFmtId="0" fontId="9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3" fontId="6" fillId="0" borderId="0" xfId="0" applyNumberFormat="1" applyFont="1" applyAlignment="1">
      <alignment horizontal="right" wrapText="1"/>
    </xf>
    <xf numFmtId="3" fontId="5" fillId="2" borderId="0" xfId="0" applyNumberFormat="1" applyFont="1" applyFill="1" applyAlignment="1">
      <alignment horizontal="center" wrapText="1"/>
    </xf>
    <xf numFmtId="3" fontId="5" fillId="2" borderId="0" xfId="0" applyNumberFormat="1" applyFont="1" applyFill="1" applyAlignment="1">
      <alignment horizontal="right" wrapText="1"/>
    </xf>
    <xf numFmtId="3" fontId="6" fillId="0" borderId="0" xfId="0" applyNumberFormat="1" applyFont="1"/>
    <xf numFmtId="0" fontId="8" fillId="0" borderId="0" xfId="0" applyFont="1"/>
    <xf numFmtId="0" fontId="10" fillId="0" borderId="0" xfId="0" applyFont="1"/>
    <xf numFmtId="3" fontId="10" fillId="0" borderId="0" xfId="0" applyNumberFormat="1" applyFont="1"/>
    <xf numFmtId="3" fontId="6" fillId="0" borderId="0" xfId="6" applyNumberFormat="1" applyFont="1"/>
    <xf numFmtId="3" fontId="5" fillId="2" borderId="0" xfId="5" applyNumberFormat="1" applyFont="1" applyFill="1" applyAlignment="1">
      <alignment horizontal="right" wrapText="1"/>
    </xf>
    <xf numFmtId="164" fontId="5" fillId="2" borderId="0" xfId="1" applyNumberFormat="1" applyFont="1" applyFill="1" applyAlignment="1">
      <alignment horizontal="center" wrapText="1"/>
    </xf>
    <xf numFmtId="3" fontId="9" fillId="0" borderId="0" xfId="6" applyNumberFormat="1"/>
    <xf numFmtId="3" fontId="9" fillId="0" borderId="0" xfId="6" applyNumberFormat="1" applyBorder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2" borderId="0" xfId="0" applyFont="1" applyFill="1" applyAlignment="1">
      <alignment horizontal="center" wrapText="1"/>
    </xf>
    <xf numFmtId="3" fontId="15" fillId="0" borderId="0" xfId="0" applyNumberFormat="1" applyFont="1" applyFill="1" applyAlignment="1">
      <alignment wrapText="1"/>
    </xf>
    <xf numFmtId="3" fontId="14" fillId="2" borderId="0" xfId="0" applyNumberFormat="1" applyFont="1" applyFill="1" applyAlignment="1">
      <alignment horizontal="center" wrapText="1"/>
    </xf>
    <xf numFmtId="3" fontId="2" fillId="0" borderId="0" xfId="0" applyNumberFormat="1" applyFont="1"/>
    <xf numFmtId="3" fontId="3" fillId="0" borderId="0" xfId="0" applyNumberFormat="1" applyFont="1"/>
    <xf numFmtId="3" fontId="4" fillId="0" borderId="0" xfId="0" applyNumberFormat="1" applyFont="1"/>
    <xf numFmtId="1" fontId="5" fillId="2" borderId="0" xfId="0" applyNumberFormat="1" applyFont="1" applyFill="1" applyAlignment="1">
      <alignment horizontal="center" wrapText="1"/>
    </xf>
    <xf numFmtId="3" fontId="19" fillId="0" borderId="0" xfId="3" applyNumberFormat="1" applyFont="1">
      <alignment vertical="top"/>
    </xf>
    <xf numFmtId="0" fontId="5" fillId="3" borderId="0" xfId="0" applyFont="1" applyFill="1" applyAlignment="1">
      <alignment horizontal="center" wrapText="1"/>
    </xf>
  </cellXfs>
  <cellStyles count="7">
    <cellStyle name="Comma" xfId="1" builtinId="3"/>
    <cellStyle name="Comma 2" xfId="2" xr:uid="{F1AF814A-476F-482F-8699-CC1AFA5DD0B7}"/>
    <cellStyle name="Normal" xfId="0" builtinId="0"/>
    <cellStyle name="Normal 2" xfId="3" xr:uid="{93500D13-EB54-49C2-8654-521E5AC02212}"/>
    <cellStyle name="Normal 3" xfId="4" xr:uid="{1F7DC82E-5A4E-4C31-854D-2302C32D4270}"/>
    <cellStyle name="Normal_County" xfId="5" xr:uid="{DBDA15B9-5419-4747-B098-6E5DA5095F32}"/>
    <cellStyle name="Normal_Sheet1" xfId="6" xr:uid="{52810A42-3431-496A-9FDE-8243A276804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1A944-9B3C-4D65-BD7D-992F36CD57A2}">
  <dimension ref="A1:AI81"/>
  <sheetViews>
    <sheetView tabSelected="1" zoomScaleNormal="100" workbookViewId="0">
      <selection activeCell="C51" sqref="C51"/>
    </sheetView>
  </sheetViews>
  <sheetFormatPr defaultColWidth="9.21875" defaultRowHeight="13.2" x14ac:dyDescent="0.25"/>
  <cols>
    <col min="1" max="9" width="15.21875" style="11" customWidth="1"/>
    <col min="10" max="10" width="16" style="11" customWidth="1"/>
    <col min="11" max="13" width="15.21875" style="12" customWidth="1"/>
    <col min="14" max="14" width="14.44140625" style="21" bestFit="1" customWidth="1"/>
    <col min="15" max="16" width="16.77734375" style="11" bestFit="1" customWidth="1"/>
    <col min="17" max="17" width="16.5546875" style="11" bestFit="1" customWidth="1"/>
    <col min="18" max="18" width="15.21875" style="6" customWidth="1"/>
    <col min="19" max="21" width="15.5546875" style="11" bestFit="1" customWidth="1"/>
    <col min="22" max="34" width="15.44140625" style="11" bestFit="1" customWidth="1"/>
    <col min="35" max="35" width="13.5546875" style="11" bestFit="1" customWidth="1"/>
    <col min="36" max="16384" width="9.21875" style="11"/>
  </cols>
  <sheetData>
    <row r="1" spans="1:35" ht="16.2" x14ac:dyDescent="0.3">
      <c r="A1" s="1" t="s">
        <v>39</v>
      </c>
      <c r="B1" s="1"/>
      <c r="C1" s="1"/>
      <c r="D1" s="1"/>
      <c r="E1" s="1"/>
      <c r="F1" s="1"/>
      <c r="G1" s="1"/>
      <c r="H1" s="1"/>
      <c r="I1" s="1"/>
      <c r="J1" s="1"/>
      <c r="K1" s="25"/>
      <c r="L1" s="25"/>
      <c r="M1" s="25"/>
      <c r="N1" s="18"/>
      <c r="O1" s="1"/>
      <c r="P1" s="10"/>
      <c r="Q1" s="1"/>
    </row>
    <row r="2" spans="1:35" ht="12.6" x14ac:dyDescent="0.2">
      <c r="A2" s="2" t="s">
        <v>38</v>
      </c>
      <c r="B2" s="2"/>
      <c r="C2" s="2"/>
      <c r="D2" s="2"/>
      <c r="E2" s="2"/>
      <c r="F2" s="2"/>
      <c r="G2" s="2"/>
      <c r="H2" s="2"/>
      <c r="I2" s="2"/>
      <c r="J2" s="2"/>
      <c r="K2" s="26"/>
      <c r="L2" s="26"/>
      <c r="M2" s="26"/>
      <c r="N2" s="19"/>
      <c r="O2" s="2"/>
      <c r="P2" s="3"/>
      <c r="Q2" s="2"/>
    </row>
    <row r="3" spans="1:35" ht="12.6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27"/>
      <c r="L3" s="27"/>
      <c r="M3" s="27"/>
      <c r="N3" s="20"/>
      <c r="O3" s="3"/>
      <c r="P3" s="3"/>
      <c r="Q3" s="3"/>
    </row>
    <row r="5" spans="1:35" x14ac:dyDescent="0.25">
      <c r="A5" s="4" t="s">
        <v>0</v>
      </c>
      <c r="B5" s="4">
        <v>2024</v>
      </c>
      <c r="C5" s="4">
        <v>2023</v>
      </c>
      <c r="D5" s="4">
        <v>2022</v>
      </c>
      <c r="E5" s="4">
        <v>2021</v>
      </c>
      <c r="F5" s="4">
        <v>2020</v>
      </c>
      <c r="G5" s="4">
        <v>2019</v>
      </c>
      <c r="H5" s="4">
        <v>2018</v>
      </c>
      <c r="I5" s="28">
        <v>2017</v>
      </c>
      <c r="J5" s="28">
        <v>2016</v>
      </c>
      <c r="K5" s="4">
        <v>2015</v>
      </c>
      <c r="L5" s="28">
        <v>2014</v>
      </c>
      <c r="M5" s="28">
        <v>2013</v>
      </c>
      <c r="N5" s="28">
        <v>2012</v>
      </c>
      <c r="O5" s="4">
        <v>2011</v>
      </c>
      <c r="P5" s="22">
        <v>2010</v>
      </c>
      <c r="Q5" s="4">
        <v>2009</v>
      </c>
      <c r="R5" s="4">
        <v>2008</v>
      </c>
      <c r="S5" s="4">
        <v>2007</v>
      </c>
      <c r="T5" s="4">
        <v>2006</v>
      </c>
      <c r="U5" s="4">
        <v>2005</v>
      </c>
      <c r="V5" s="4">
        <v>2004</v>
      </c>
      <c r="W5" s="4">
        <v>2003</v>
      </c>
      <c r="X5" s="4">
        <v>2002</v>
      </c>
      <c r="Y5" s="4">
        <v>2001</v>
      </c>
      <c r="Z5" s="4">
        <v>2000</v>
      </c>
      <c r="AA5" s="4">
        <v>1999</v>
      </c>
      <c r="AB5" s="4">
        <v>1998</v>
      </c>
      <c r="AC5" s="4">
        <v>1997</v>
      </c>
      <c r="AD5" s="4">
        <v>1996</v>
      </c>
      <c r="AE5" s="4">
        <v>1995</v>
      </c>
      <c r="AF5" s="4">
        <v>1994</v>
      </c>
      <c r="AG5" s="4">
        <v>1993</v>
      </c>
      <c r="AH5" s="4">
        <v>1992</v>
      </c>
      <c r="AI5" s="4">
        <v>1991</v>
      </c>
    </row>
    <row r="6" spans="1:35" x14ac:dyDescent="0.25">
      <c r="A6" s="5" t="s">
        <v>1</v>
      </c>
      <c r="B6" s="29">
        <v>350582982</v>
      </c>
      <c r="C6" s="29">
        <v>347006595</v>
      </c>
      <c r="D6" s="29">
        <v>346076569</v>
      </c>
      <c r="E6" s="29">
        <v>347154774</v>
      </c>
      <c r="F6" s="29">
        <v>292802116</v>
      </c>
      <c r="G6" s="29">
        <v>311300000</v>
      </c>
      <c r="H6" s="29">
        <v>309400000</v>
      </c>
      <c r="I6" s="29">
        <v>297000000</v>
      </c>
      <c r="J6" s="29">
        <v>295900000</v>
      </c>
      <c r="K6" s="29">
        <v>282400000</v>
      </c>
      <c r="L6" s="23">
        <v>262500000</v>
      </c>
      <c r="M6" s="23">
        <v>259800000</v>
      </c>
      <c r="N6" s="23">
        <v>255700000</v>
      </c>
      <c r="O6" s="23">
        <v>254900000</v>
      </c>
      <c r="P6" s="23">
        <v>262700000</v>
      </c>
      <c r="Q6" s="16">
        <v>258800000</v>
      </c>
      <c r="R6" s="16">
        <v>253800000</v>
      </c>
      <c r="S6" s="13">
        <v>274400000</v>
      </c>
      <c r="T6" s="9">
        <v>271700000</v>
      </c>
      <c r="U6" s="6">
        <v>270900000</v>
      </c>
      <c r="V6" s="6">
        <v>265300000</v>
      </c>
      <c r="W6" s="6">
        <v>270000000</v>
      </c>
      <c r="X6" s="6">
        <v>265900000</v>
      </c>
      <c r="Y6" s="6">
        <v>264700000</v>
      </c>
      <c r="Z6" s="6">
        <v>263700000</v>
      </c>
      <c r="AA6" s="6">
        <v>260400000</v>
      </c>
      <c r="AB6" s="9">
        <v>251500000</v>
      </c>
      <c r="AC6" s="6">
        <v>251600000</v>
      </c>
      <c r="AD6" s="6">
        <v>236000000</v>
      </c>
      <c r="AE6" s="6">
        <v>244000000</v>
      </c>
      <c r="AF6" s="6">
        <v>234600000</v>
      </c>
      <c r="AG6" s="6">
        <v>228400000</v>
      </c>
      <c r="AH6" s="6">
        <v>227300000</v>
      </c>
      <c r="AI6" s="6">
        <v>203100000</v>
      </c>
    </row>
    <row r="7" spans="1:35" x14ac:dyDescent="0.25">
      <c r="A7" s="5" t="s">
        <v>2</v>
      </c>
      <c r="B7" s="29">
        <v>280788978</v>
      </c>
      <c r="C7" s="29">
        <v>273215640</v>
      </c>
      <c r="D7" s="29">
        <v>265087543</v>
      </c>
      <c r="E7" s="29">
        <v>259904729</v>
      </c>
      <c r="F7" s="29">
        <v>232044145</v>
      </c>
      <c r="G7" s="29">
        <v>262000000</v>
      </c>
      <c r="H7" s="29">
        <v>263200000</v>
      </c>
      <c r="I7" s="29">
        <v>253500000</v>
      </c>
      <c r="J7" s="29">
        <v>252600000</v>
      </c>
      <c r="K7" s="29">
        <v>250200000</v>
      </c>
      <c r="L7" s="23">
        <v>237900000</v>
      </c>
      <c r="M7" s="23">
        <v>238500000</v>
      </c>
      <c r="N7" s="23">
        <v>246800000</v>
      </c>
      <c r="O7" s="23">
        <v>241900000</v>
      </c>
      <c r="P7" s="23">
        <v>240700000</v>
      </c>
      <c r="Q7" s="16">
        <v>239000000</v>
      </c>
      <c r="R7" s="16">
        <v>239100000</v>
      </c>
      <c r="S7" s="13">
        <v>256400000</v>
      </c>
      <c r="T7" s="9">
        <v>258100000</v>
      </c>
      <c r="U7" s="6">
        <v>255900000</v>
      </c>
      <c r="V7" s="6">
        <v>261900000</v>
      </c>
      <c r="W7" s="6">
        <v>263800000</v>
      </c>
      <c r="X7" s="6">
        <v>260500000</v>
      </c>
      <c r="Y7" s="6">
        <v>256800000</v>
      </c>
      <c r="Z7" s="6">
        <v>254800000</v>
      </c>
      <c r="AA7" s="6">
        <v>258200000</v>
      </c>
      <c r="AB7" s="9">
        <v>253300000</v>
      </c>
      <c r="AC7" s="6">
        <v>251100000</v>
      </c>
      <c r="AD7" s="6">
        <v>233800000</v>
      </c>
      <c r="AE7" s="6">
        <v>226100000</v>
      </c>
      <c r="AF7" s="6">
        <v>224300000</v>
      </c>
      <c r="AG7" s="6">
        <v>222800000</v>
      </c>
      <c r="AH7" s="6">
        <v>222400000</v>
      </c>
      <c r="AI7" s="6">
        <v>218200000</v>
      </c>
    </row>
    <row r="8" spans="1:35" x14ac:dyDescent="0.25">
      <c r="A8" s="5" t="s">
        <v>3</v>
      </c>
      <c r="B8" s="29">
        <v>1802076762</v>
      </c>
      <c r="C8" s="29">
        <v>1771155565</v>
      </c>
      <c r="D8" s="29">
        <v>1801886359</v>
      </c>
      <c r="E8" s="29">
        <v>1799893279</v>
      </c>
      <c r="F8" s="29">
        <v>1587788415</v>
      </c>
      <c r="G8" s="29">
        <v>1866000000</v>
      </c>
      <c r="H8" s="29">
        <v>1887600000</v>
      </c>
      <c r="I8" s="29">
        <v>1894500000</v>
      </c>
      <c r="J8" s="29">
        <v>1892100000</v>
      </c>
      <c r="K8" s="29">
        <v>1827600000</v>
      </c>
      <c r="L8" s="23">
        <v>1771900000</v>
      </c>
      <c r="M8" s="23">
        <v>1749000000</v>
      </c>
      <c r="N8" s="23">
        <v>1754100000</v>
      </c>
      <c r="O8" s="23">
        <v>1758500000</v>
      </c>
      <c r="P8" s="23">
        <v>1768500000</v>
      </c>
      <c r="Q8" s="16">
        <v>1692100000</v>
      </c>
      <c r="R8" s="16">
        <v>1667700000</v>
      </c>
      <c r="S8" s="13">
        <v>1768300000</v>
      </c>
      <c r="T8" s="9">
        <v>1778200000</v>
      </c>
      <c r="U8" s="6">
        <v>1750300000</v>
      </c>
      <c r="V8" s="6">
        <v>1742600000</v>
      </c>
      <c r="W8" s="6">
        <v>1762000000</v>
      </c>
      <c r="X8" s="6">
        <v>1760000000</v>
      </c>
      <c r="Y8" s="6">
        <v>1720800000</v>
      </c>
      <c r="Z8" s="6">
        <v>1721300000</v>
      </c>
      <c r="AA8" s="6">
        <v>1680400000</v>
      </c>
      <c r="AB8" s="9">
        <v>1644700000</v>
      </c>
      <c r="AC8" s="6">
        <v>1631700000</v>
      </c>
      <c r="AD8" s="6">
        <v>1567400000</v>
      </c>
      <c r="AE8" s="6">
        <v>1515600000</v>
      </c>
      <c r="AF8" s="6">
        <v>1486200000</v>
      </c>
      <c r="AG8" s="6">
        <v>1428700000</v>
      </c>
      <c r="AH8" s="6">
        <v>1410600000</v>
      </c>
      <c r="AI8" s="6">
        <v>1369600000</v>
      </c>
    </row>
    <row r="9" spans="1:35" x14ac:dyDescent="0.25">
      <c r="A9" s="5" t="s">
        <v>4</v>
      </c>
      <c r="B9" s="29">
        <v>388962840</v>
      </c>
      <c r="C9" s="29">
        <v>381745835</v>
      </c>
      <c r="D9" s="29">
        <v>374941695</v>
      </c>
      <c r="E9" s="29">
        <v>361478430</v>
      </c>
      <c r="F9" s="29">
        <v>338800880</v>
      </c>
      <c r="G9" s="29">
        <v>374500000</v>
      </c>
      <c r="H9" s="29">
        <v>369100000</v>
      </c>
      <c r="I9" s="29">
        <v>366100000</v>
      </c>
      <c r="J9" s="29">
        <v>375000000</v>
      </c>
      <c r="K9" s="29">
        <v>361100000</v>
      </c>
      <c r="L9" s="23">
        <v>344700000</v>
      </c>
      <c r="M9" s="23">
        <v>337700000</v>
      </c>
      <c r="N9" s="23">
        <v>330500000</v>
      </c>
      <c r="O9" s="23">
        <v>317700000</v>
      </c>
      <c r="P9" s="23">
        <v>325500000</v>
      </c>
      <c r="Q9" s="16">
        <v>344000000</v>
      </c>
      <c r="R9" s="16">
        <v>333600000</v>
      </c>
      <c r="S9" s="13">
        <v>343600000</v>
      </c>
      <c r="T9" s="9">
        <v>343000000</v>
      </c>
      <c r="U9" s="6">
        <v>335200000</v>
      </c>
      <c r="V9" s="6">
        <v>347700000</v>
      </c>
      <c r="W9" s="6">
        <v>341900000</v>
      </c>
      <c r="X9" s="6">
        <v>334100000</v>
      </c>
      <c r="Y9" s="6">
        <v>327400000</v>
      </c>
      <c r="Z9" s="6">
        <v>319800000</v>
      </c>
      <c r="AA9" s="6">
        <v>319300000</v>
      </c>
      <c r="AB9" s="9">
        <v>317500000</v>
      </c>
      <c r="AC9" s="6">
        <v>313300000</v>
      </c>
      <c r="AD9" s="6">
        <v>299300000</v>
      </c>
      <c r="AE9" s="6">
        <v>287800000</v>
      </c>
      <c r="AF9" s="6">
        <v>280600000</v>
      </c>
      <c r="AG9" s="6">
        <v>284400000</v>
      </c>
      <c r="AH9" s="6">
        <v>269400000</v>
      </c>
      <c r="AI9" s="6">
        <v>271300000</v>
      </c>
    </row>
    <row r="10" spans="1:35" x14ac:dyDescent="0.25">
      <c r="A10" s="5" t="s">
        <v>5</v>
      </c>
      <c r="B10" s="29">
        <v>298285974</v>
      </c>
      <c r="C10" s="29">
        <v>291242990</v>
      </c>
      <c r="D10" s="29">
        <v>291743178</v>
      </c>
      <c r="E10" s="29">
        <v>274799197</v>
      </c>
      <c r="F10" s="29">
        <v>252148297</v>
      </c>
      <c r="G10" s="29">
        <v>279400000</v>
      </c>
      <c r="H10" s="29">
        <v>263000000</v>
      </c>
      <c r="I10" s="29">
        <v>255500000</v>
      </c>
      <c r="J10" s="29">
        <v>250400000</v>
      </c>
      <c r="K10" s="29">
        <v>242000000</v>
      </c>
      <c r="L10" s="23">
        <v>229700000</v>
      </c>
      <c r="M10" s="23">
        <v>235200000</v>
      </c>
      <c r="N10" s="23">
        <v>232600000</v>
      </c>
      <c r="O10" s="23">
        <v>237000000</v>
      </c>
      <c r="P10" s="23">
        <v>242200000</v>
      </c>
      <c r="Q10" s="16">
        <v>251100000</v>
      </c>
      <c r="R10" s="16">
        <v>247500000</v>
      </c>
      <c r="S10" s="13">
        <v>265400000</v>
      </c>
      <c r="T10" s="9">
        <v>257100000</v>
      </c>
      <c r="U10" s="6">
        <v>246300000</v>
      </c>
      <c r="V10" s="6">
        <v>241300000</v>
      </c>
      <c r="W10" s="6">
        <v>254500000</v>
      </c>
      <c r="X10" s="6">
        <v>253700000</v>
      </c>
      <c r="Y10" s="6">
        <v>248000000</v>
      </c>
      <c r="Z10" s="6">
        <v>248300000</v>
      </c>
      <c r="AA10" s="6">
        <v>244900000</v>
      </c>
      <c r="AB10" s="9">
        <v>239400000</v>
      </c>
      <c r="AC10" s="6">
        <v>233500000</v>
      </c>
      <c r="AD10" s="6">
        <v>226700000</v>
      </c>
      <c r="AE10" s="6">
        <v>222600000</v>
      </c>
      <c r="AF10" s="6">
        <v>205400000</v>
      </c>
      <c r="AG10" s="6">
        <v>198400000</v>
      </c>
      <c r="AH10" s="6">
        <v>199000000</v>
      </c>
      <c r="AI10" s="6">
        <v>203700000</v>
      </c>
    </row>
    <row r="11" spans="1:35" x14ac:dyDescent="0.25">
      <c r="A11" s="5" t="s">
        <v>6</v>
      </c>
      <c r="B11" s="29">
        <v>343971924</v>
      </c>
      <c r="C11" s="29">
        <v>361241230</v>
      </c>
      <c r="D11" s="29">
        <v>357999783</v>
      </c>
      <c r="E11" s="29">
        <v>332354117</v>
      </c>
      <c r="F11" s="29">
        <v>286019289</v>
      </c>
      <c r="G11" s="29">
        <v>316300000</v>
      </c>
      <c r="H11" s="29">
        <v>319000000</v>
      </c>
      <c r="I11" s="29">
        <v>299700000</v>
      </c>
      <c r="J11" s="29">
        <v>298000000</v>
      </c>
      <c r="K11" s="29">
        <v>288000000</v>
      </c>
      <c r="L11" s="23">
        <v>295600000</v>
      </c>
      <c r="M11" s="23">
        <v>289400000</v>
      </c>
      <c r="N11" s="23">
        <v>288300000</v>
      </c>
      <c r="O11" s="23">
        <v>277600000</v>
      </c>
      <c r="P11" s="23">
        <v>284800000</v>
      </c>
      <c r="Q11" s="16">
        <v>286100000</v>
      </c>
      <c r="R11" s="16">
        <v>311300000</v>
      </c>
      <c r="S11" s="13">
        <v>334300000</v>
      </c>
      <c r="T11" s="9">
        <v>341100000</v>
      </c>
      <c r="U11" s="6">
        <v>345700000</v>
      </c>
      <c r="V11" s="6">
        <v>349500000</v>
      </c>
      <c r="W11" s="6">
        <v>346800000</v>
      </c>
      <c r="X11" s="6">
        <v>341400000</v>
      </c>
      <c r="Y11" s="6">
        <v>335700000</v>
      </c>
      <c r="Z11" s="6">
        <v>332100000</v>
      </c>
      <c r="AA11" s="6">
        <v>378100000</v>
      </c>
      <c r="AB11" s="9">
        <v>373600000</v>
      </c>
      <c r="AC11" s="6">
        <v>373700000</v>
      </c>
      <c r="AD11" s="6">
        <v>359900000</v>
      </c>
      <c r="AE11" s="6">
        <v>351400000</v>
      </c>
      <c r="AF11" s="6">
        <v>347700000</v>
      </c>
      <c r="AG11" s="6">
        <v>369900000</v>
      </c>
      <c r="AH11" s="6">
        <v>375200000</v>
      </c>
      <c r="AI11" s="6">
        <v>381300000</v>
      </c>
    </row>
    <row r="12" spans="1:35" x14ac:dyDescent="0.25">
      <c r="A12" s="5" t="s">
        <v>7</v>
      </c>
      <c r="B12" s="29">
        <v>138095826</v>
      </c>
      <c r="C12" s="29">
        <v>128173400</v>
      </c>
      <c r="D12" s="29">
        <v>128682881</v>
      </c>
      <c r="E12" s="29">
        <v>127112086</v>
      </c>
      <c r="F12" s="29">
        <v>111632468</v>
      </c>
      <c r="G12" s="29">
        <v>118200000</v>
      </c>
      <c r="H12" s="29">
        <v>115800000</v>
      </c>
      <c r="I12" s="29">
        <v>113700000</v>
      </c>
      <c r="J12" s="29">
        <v>111500000</v>
      </c>
      <c r="K12" s="29">
        <v>102600000</v>
      </c>
      <c r="L12" s="23">
        <v>100800000</v>
      </c>
      <c r="M12" s="23">
        <v>98300000</v>
      </c>
      <c r="N12" s="23">
        <v>93800000</v>
      </c>
      <c r="O12" s="23">
        <v>90000000</v>
      </c>
      <c r="P12" s="23">
        <v>92000000</v>
      </c>
      <c r="Q12" s="16">
        <v>91900000</v>
      </c>
      <c r="R12" s="16">
        <v>92100000</v>
      </c>
      <c r="S12" s="13">
        <v>97700000</v>
      </c>
      <c r="T12" s="9">
        <v>98500000</v>
      </c>
      <c r="U12" s="6">
        <v>96600000</v>
      </c>
      <c r="V12" s="6">
        <v>106700000</v>
      </c>
      <c r="W12" s="6">
        <v>105500000</v>
      </c>
      <c r="X12" s="6">
        <v>108800000</v>
      </c>
      <c r="Y12" s="6">
        <v>107300000</v>
      </c>
      <c r="Z12" s="6">
        <v>105700000</v>
      </c>
      <c r="AA12" s="6">
        <v>94800000</v>
      </c>
      <c r="AB12" s="9">
        <v>93100000</v>
      </c>
      <c r="AC12" s="6">
        <v>91400000</v>
      </c>
      <c r="AD12" s="6">
        <v>89000000</v>
      </c>
      <c r="AE12" s="6">
        <v>85200000</v>
      </c>
      <c r="AF12" s="6">
        <v>85100000</v>
      </c>
      <c r="AG12" s="6">
        <v>86700000</v>
      </c>
      <c r="AH12" s="6">
        <v>85800000</v>
      </c>
      <c r="AI12" s="6">
        <v>84200000</v>
      </c>
    </row>
    <row r="13" spans="1:35" x14ac:dyDescent="0.25">
      <c r="A13" s="5" t="s">
        <v>8</v>
      </c>
      <c r="B13" s="29">
        <v>148154604</v>
      </c>
      <c r="C13" s="29">
        <v>142501475</v>
      </c>
      <c r="D13" s="29">
        <v>141334730</v>
      </c>
      <c r="E13" s="29">
        <v>131403894</v>
      </c>
      <c r="F13" s="29">
        <v>116106586</v>
      </c>
      <c r="G13" s="29">
        <v>127900000</v>
      </c>
      <c r="H13" s="29">
        <v>130700000</v>
      </c>
      <c r="I13" s="29">
        <v>131000000</v>
      </c>
      <c r="J13" s="29">
        <v>130000000</v>
      </c>
      <c r="K13" s="29">
        <v>126000000</v>
      </c>
      <c r="L13" s="23">
        <v>119600000</v>
      </c>
      <c r="M13" s="23">
        <v>117600000</v>
      </c>
      <c r="N13" s="23">
        <v>115500000</v>
      </c>
      <c r="O13" s="23">
        <v>114100000</v>
      </c>
      <c r="P13" s="23">
        <v>118500000</v>
      </c>
      <c r="Q13" s="16">
        <v>118800000</v>
      </c>
      <c r="R13" s="16">
        <v>121000000</v>
      </c>
      <c r="S13" s="13">
        <v>128100000</v>
      </c>
      <c r="T13" s="9">
        <v>130400000</v>
      </c>
      <c r="U13" s="6">
        <v>140700000</v>
      </c>
      <c r="V13" s="6">
        <v>144800000</v>
      </c>
      <c r="W13" s="6">
        <v>137500000</v>
      </c>
      <c r="X13" s="6">
        <v>132400000</v>
      </c>
      <c r="Y13" s="6">
        <v>131300000</v>
      </c>
      <c r="Z13" s="6">
        <v>129700000</v>
      </c>
      <c r="AA13" s="6">
        <v>140400000</v>
      </c>
      <c r="AB13" s="9">
        <v>138400000</v>
      </c>
      <c r="AC13" s="6">
        <v>138500000</v>
      </c>
      <c r="AD13" s="6">
        <v>139000000</v>
      </c>
      <c r="AE13" s="6">
        <v>136800000</v>
      </c>
      <c r="AF13" s="6">
        <v>139900000</v>
      </c>
      <c r="AG13" s="6">
        <v>142700000</v>
      </c>
      <c r="AH13" s="6">
        <v>140300000</v>
      </c>
      <c r="AI13" s="6">
        <v>135200000</v>
      </c>
    </row>
    <row r="14" spans="1:35" x14ac:dyDescent="0.25">
      <c r="A14" s="5" t="s">
        <v>9</v>
      </c>
      <c r="B14" s="29">
        <v>848558658</v>
      </c>
      <c r="C14" s="29">
        <v>855878917</v>
      </c>
      <c r="D14" s="29">
        <v>849824802</v>
      </c>
      <c r="E14" s="29">
        <v>863512646</v>
      </c>
      <c r="F14" s="29">
        <v>707837285</v>
      </c>
      <c r="G14" s="29">
        <v>759800000</v>
      </c>
      <c r="H14" s="29">
        <v>760100000</v>
      </c>
      <c r="I14" s="29">
        <v>732500000</v>
      </c>
      <c r="J14" s="29">
        <v>721200000</v>
      </c>
      <c r="K14" s="29">
        <v>674600000</v>
      </c>
      <c r="L14" s="23">
        <v>655000000</v>
      </c>
      <c r="M14" s="23">
        <v>643600000</v>
      </c>
      <c r="N14" s="23">
        <v>618600000</v>
      </c>
      <c r="O14" s="23">
        <v>627600000</v>
      </c>
      <c r="P14" s="23">
        <v>634600000</v>
      </c>
      <c r="Q14" s="16">
        <v>629800000</v>
      </c>
      <c r="R14" s="16">
        <v>644600000</v>
      </c>
      <c r="S14" s="13">
        <v>713500000</v>
      </c>
      <c r="T14" s="9">
        <v>709800000</v>
      </c>
      <c r="U14" s="6">
        <v>696100000</v>
      </c>
      <c r="V14" s="6">
        <v>681900000</v>
      </c>
      <c r="W14" s="6">
        <v>652900000</v>
      </c>
      <c r="X14" s="6">
        <v>669500000</v>
      </c>
      <c r="Y14" s="6">
        <v>610300000</v>
      </c>
      <c r="Z14" s="6">
        <v>602200000</v>
      </c>
      <c r="AA14" s="6">
        <v>593300000</v>
      </c>
      <c r="AB14" s="9">
        <v>582600000</v>
      </c>
      <c r="AC14" s="6">
        <v>546000000</v>
      </c>
      <c r="AD14" s="6">
        <v>537200000</v>
      </c>
      <c r="AE14" s="6">
        <v>531700000</v>
      </c>
      <c r="AF14" s="6">
        <v>524700000</v>
      </c>
      <c r="AG14" s="6">
        <v>495300000</v>
      </c>
      <c r="AH14" s="6">
        <v>488600000</v>
      </c>
      <c r="AI14" s="6">
        <v>481600000</v>
      </c>
    </row>
    <row r="15" spans="1:35" x14ac:dyDescent="0.25">
      <c r="A15" s="5" t="s">
        <v>10</v>
      </c>
      <c r="B15" s="29">
        <v>1144844340</v>
      </c>
      <c r="C15" s="29">
        <v>1144788190</v>
      </c>
      <c r="D15" s="29">
        <v>1156419128</v>
      </c>
      <c r="E15" s="29">
        <v>1184623752</v>
      </c>
      <c r="F15" s="29">
        <v>1051949039</v>
      </c>
      <c r="G15" s="29">
        <v>1149700000</v>
      </c>
      <c r="H15" s="29">
        <v>1142200000</v>
      </c>
      <c r="I15" s="29">
        <v>1136200000</v>
      </c>
      <c r="J15" s="29">
        <v>1126500000</v>
      </c>
      <c r="K15" s="29">
        <v>1090100000</v>
      </c>
      <c r="L15" s="23">
        <v>1039900000</v>
      </c>
      <c r="M15" s="23">
        <v>1035400000</v>
      </c>
      <c r="N15" s="23">
        <v>1022200000</v>
      </c>
      <c r="O15" s="23">
        <v>1032800000</v>
      </c>
      <c r="P15" s="23">
        <v>1040700000</v>
      </c>
      <c r="Q15" s="16">
        <v>1069700000</v>
      </c>
      <c r="R15" s="16">
        <v>1045500000</v>
      </c>
      <c r="S15" s="13">
        <v>1148000000</v>
      </c>
      <c r="T15" s="9">
        <v>1153900000</v>
      </c>
      <c r="U15" s="6">
        <v>1151000000</v>
      </c>
      <c r="V15" s="6">
        <v>1171100000</v>
      </c>
      <c r="W15" s="6">
        <v>1153400000</v>
      </c>
      <c r="X15" s="6">
        <v>1118200000</v>
      </c>
      <c r="Y15" s="6">
        <v>1083500000</v>
      </c>
      <c r="Z15" s="6">
        <v>1127600000</v>
      </c>
      <c r="AA15" s="6">
        <v>1107900000</v>
      </c>
      <c r="AB15" s="9">
        <v>1086100000</v>
      </c>
      <c r="AC15" s="6">
        <v>1070500000</v>
      </c>
      <c r="AD15" s="6">
        <v>1041500000</v>
      </c>
      <c r="AE15" s="6">
        <v>1036100000</v>
      </c>
      <c r="AF15" s="6">
        <v>1027000000</v>
      </c>
      <c r="AG15" s="6">
        <v>1027700000</v>
      </c>
      <c r="AH15" s="6">
        <v>990300000</v>
      </c>
      <c r="AI15" s="6">
        <v>982500000</v>
      </c>
    </row>
    <row r="16" spans="1:35" x14ac:dyDescent="0.25">
      <c r="A16" s="5" t="s">
        <v>11</v>
      </c>
      <c r="B16" s="29">
        <v>190346718</v>
      </c>
      <c r="C16" s="29">
        <v>191845825</v>
      </c>
      <c r="D16" s="29">
        <v>195636917</v>
      </c>
      <c r="E16" s="29">
        <v>198911753</v>
      </c>
      <c r="F16" s="29">
        <v>162358611</v>
      </c>
      <c r="G16" s="29">
        <v>177000000</v>
      </c>
      <c r="H16" s="29">
        <v>177600000</v>
      </c>
      <c r="I16" s="29">
        <v>170200000</v>
      </c>
      <c r="J16" s="29">
        <v>172900000</v>
      </c>
      <c r="K16" s="29">
        <v>163100000</v>
      </c>
      <c r="L16" s="23">
        <v>150700000</v>
      </c>
      <c r="M16" s="23">
        <v>148700000</v>
      </c>
      <c r="N16" s="23">
        <v>146300000</v>
      </c>
      <c r="O16" s="23">
        <v>146400000</v>
      </c>
      <c r="P16" s="23">
        <v>149700000</v>
      </c>
      <c r="Q16" s="16">
        <v>147200000</v>
      </c>
      <c r="R16" s="16">
        <v>146500000</v>
      </c>
      <c r="S16" s="13">
        <v>151300000</v>
      </c>
      <c r="T16" s="9">
        <v>151600000</v>
      </c>
      <c r="U16" s="6">
        <v>155200000</v>
      </c>
      <c r="V16" s="6">
        <v>151200000</v>
      </c>
      <c r="W16" s="6">
        <v>151900000</v>
      </c>
      <c r="X16" s="6">
        <v>151600000</v>
      </c>
      <c r="Y16" s="6">
        <v>148700000</v>
      </c>
      <c r="Z16" s="6">
        <v>147500000</v>
      </c>
      <c r="AA16" s="6">
        <v>149000000</v>
      </c>
      <c r="AB16" s="9">
        <v>143300000</v>
      </c>
      <c r="AC16" s="6">
        <v>140700000</v>
      </c>
      <c r="AD16" s="6">
        <v>133800000</v>
      </c>
      <c r="AE16" s="6">
        <v>137000000</v>
      </c>
      <c r="AF16" s="6">
        <v>132000000</v>
      </c>
      <c r="AG16" s="6">
        <v>129400000</v>
      </c>
      <c r="AH16" s="6">
        <v>130900000</v>
      </c>
      <c r="AI16" s="6">
        <v>121500000</v>
      </c>
    </row>
    <row r="17" spans="1:35" x14ac:dyDescent="0.25">
      <c r="A17" s="5" t="s">
        <v>12</v>
      </c>
      <c r="B17" s="29">
        <v>61408212</v>
      </c>
      <c r="C17" s="29">
        <v>60099440</v>
      </c>
      <c r="D17" s="29">
        <v>62559946</v>
      </c>
      <c r="E17" s="29">
        <v>65116699</v>
      </c>
      <c r="F17" s="29">
        <v>56218596</v>
      </c>
      <c r="G17" s="29">
        <v>57700000</v>
      </c>
      <c r="H17" s="29">
        <v>58300000</v>
      </c>
      <c r="I17" s="29">
        <v>60200000</v>
      </c>
      <c r="J17" s="29">
        <v>59000000</v>
      </c>
      <c r="K17" s="29">
        <v>57100000</v>
      </c>
      <c r="L17" s="23">
        <v>58900000</v>
      </c>
      <c r="M17" s="23">
        <v>53800000</v>
      </c>
      <c r="N17" s="23">
        <v>54500000</v>
      </c>
      <c r="O17" s="23">
        <v>54700000</v>
      </c>
      <c r="P17" s="23">
        <v>59000000</v>
      </c>
      <c r="Q17" s="16">
        <v>58400000</v>
      </c>
      <c r="R17" s="16">
        <v>54200000</v>
      </c>
      <c r="S17" s="13">
        <v>60100000</v>
      </c>
      <c r="T17" s="9">
        <v>62000000</v>
      </c>
      <c r="U17" s="6">
        <v>64600000</v>
      </c>
      <c r="V17" s="6">
        <v>69600000</v>
      </c>
      <c r="W17" s="6">
        <v>71100000</v>
      </c>
      <c r="X17" s="6">
        <v>72200000</v>
      </c>
      <c r="Y17" s="6">
        <v>71800000</v>
      </c>
      <c r="Z17" s="6">
        <v>71300000</v>
      </c>
      <c r="AA17" s="6">
        <v>76600000</v>
      </c>
      <c r="AB17" s="9">
        <v>76400000</v>
      </c>
      <c r="AC17" s="6">
        <v>76200000</v>
      </c>
      <c r="AD17" s="6">
        <v>77100000</v>
      </c>
      <c r="AE17" s="6">
        <v>78800000</v>
      </c>
      <c r="AF17" s="6">
        <v>82800000</v>
      </c>
      <c r="AG17" s="6">
        <v>69400000</v>
      </c>
      <c r="AH17" s="6">
        <v>68500000</v>
      </c>
      <c r="AI17" s="6">
        <v>62600000</v>
      </c>
    </row>
    <row r="18" spans="1:35" x14ac:dyDescent="0.25">
      <c r="A18" s="5" t="s">
        <v>13</v>
      </c>
      <c r="B18" s="29">
        <v>119536332</v>
      </c>
      <c r="C18" s="29">
        <v>116997100</v>
      </c>
      <c r="D18" s="29">
        <v>116796496</v>
      </c>
      <c r="E18" s="29">
        <v>119857180</v>
      </c>
      <c r="F18" s="29">
        <v>90016641</v>
      </c>
      <c r="G18" s="29">
        <v>92900000</v>
      </c>
      <c r="H18" s="29">
        <v>90200000</v>
      </c>
      <c r="I18" s="29">
        <v>86700000</v>
      </c>
      <c r="J18" s="29">
        <v>84600000</v>
      </c>
      <c r="K18" s="29">
        <v>79600000</v>
      </c>
      <c r="L18" s="23">
        <v>75500000</v>
      </c>
      <c r="M18" s="23">
        <v>72600000</v>
      </c>
      <c r="N18" s="23">
        <v>73000000</v>
      </c>
      <c r="O18" s="23">
        <v>78400000</v>
      </c>
      <c r="P18" s="23">
        <v>79900000</v>
      </c>
      <c r="Q18" s="16">
        <v>81700000</v>
      </c>
      <c r="R18" s="16">
        <v>77900000</v>
      </c>
      <c r="S18" s="13">
        <v>86100000</v>
      </c>
      <c r="T18" s="9">
        <v>83800000</v>
      </c>
      <c r="U18" s="6">
        <v>85100000</v>
      </c>
      <c r="V18" s="6">
        <v>87500000</v>
      </c>
      <c r="W18" s="6">
        <v>86100000</v>
      </c>
      <c r="X18" s="6">
        <v>89400000</v>
      </c>
      <c r="Y18" s="6">
        <v>90200000</v>
      </c>
      <c r="Z18" s="6">
        <v>91500000</v>
      </c>
      <c r="AA18" s="6">
        <v>97700000</v>
      </c>
      <c r="AB18" s="9">
        <v>97400000</v>
      </c>
      <c r="AC18" s="6">
        <v>94800000</v>
      </c>
      <c r="AD18" s="6">
        <v>87000000</v>
      </c>
      <c r="AE18" s="6">
        <v>92500000</v>
      </c>
      <c r="AF18" s="6">
        <v>92600000</v>
      </c>
      <c r="AG18" s="6">
        <v>83800000</v>
      </c>
      <c r="AH18" s="6">
        <v>83400000</v>
      </c>
      <c r="AI18" s="6">
        <v>73900000</v>
      </c>
    </row>
    <row r="19" spans="1:35" x14ac:dyDescent="0.25">
      <c r="A19" s="5" t="s">
        <v>14</v>
      </c>
      <c r="B19" s="29">
        <v>334847544</v>
      </c>
      <c r="C19" s="29">
        <v>327833875</v>
      </c>
      <c r="D19" s="29">
        <v>321466497</v>
      </c>
      <c r="E19" s="29">
        <v>364488426</v>
      </c>
      <c r="F19" s="29">
        <v>318158006</v>
      </c>
      <c r="G19" s="29">
        <v>351200000</v>
      </c>
      <c r="H19" s="29">
        <v>340800000</v>
      </c>
      <c r="I19" s="29">
        <v>315500000</v>
      </c>
      <c r="J19" s="29">
        <v>324000000</v>
      </c>
      <c r="K19" s="29">
        <v>306300000</v>
      </c>
      <c r="L19" s="23">
        <v>288600000</v>
      </c>
      <c r="M19" s="23">
        <v>278800000</v>
      </c>
      <c r="N19" s="23">
        <v>277000000</v>
      </c>
      <c r="O19" s="23">
        <v>277800000</v>
      </c>
      <c r="P19" s="23">
        <v>297400000</v>
      </c>
      <c r="Q19" s="16">
        <v>297400000</v>
      </c>
      <c r="R19" s="16">
        <v>286600000</v>
      </c>
      <c r="S19" s="13">
        <v>290000000</v>
      </c>
      <c r="T19" s="9">
        <v>284400000</v>
      </c>
      <c r="U19" s="6">
        <v>278100000</v>
      </c>
      <c r="V19" s="6">
        <v>262600000</v>
      </c>
      <c r="W19" s="6">
        <v>266400000</v>
      </c>
      <c r="X19" s="6">
        <v>264000000</v>
      </c>
      <c r="Y19" s="6">
        <v>271500000</v>
      </c>
      <c r="Z19" s="6">
        <v>269800000</v>
      </c>
      <c r="AA19" s="6">
        <v>274800000</v>
      </c>
      <c r="AB19" s="9">
        <v>245100000</v>
      </c>
      <c r="AC19" s="6">
        <v>234700000</v>
      </c>
      <c r="AD19" s="6">
        <v>235100000</v>
      </c>
      <c r="AE19" s="6">
        <v>258600000</v>
      </c>
      <c r="AF19" s="6">
        <v>251300000</v>
      </c>
      <c r="AG19" s="6">
        <v>233000000</v>
      </c>
      <c r="AH19" s="6">
        <v>228900000</v>
      </c>
      <c r="AI19" s="6">
        <v>244800000</v>
      </c>
    </row>
    <row r="20" spans="1:35" x14ac:dyDescent="0.25">
      <c r="A20" s="5" t="s">
        <v>15</v>
      </c>
      <c r="B20" s="29">
        <v>1032323862</v>
      </c>
      <c r="C20" s="29">
        <v>1020477220</v>
      </c>
      <c r="D20" s="29">
        <v>1027843596</v>
      </c>
      <c r="E20" s="29">
        <v>1030028157</v>
      </c>
      <c r="F20" s="29">
        <v>942345385</v>
      </c>
      <c r="G20" s="29">
        <v>1016900000</v>
      </c>
      <c r="H20" s="29">
        <v>997100000</v>
      </c>
      <c r="I20" s="29">
        <v>1009100000</v>
      </c>
      <c r="J20" s="29">
        <v>1005400000</v>
      </c>
      <c r="K20" s="29">
        <v>952600000</v>
      </c>
      <c r="L20" s="23">
        <v>891900000</v>
      </c>
      <c r="M20" s="23">
        <v>878000000</v>
      </c>
      <c r="N20" s="23">
        <v>876400000</v>
      </c>
      <c r="O20" s="23">
        <v>884900000</v>
      </c>
      <c r="P20" s="23">
        <v>902000000</v>
      </c>
      <c r="Q20" s="16">
        <v>925000000</v>
      </c>
      <c r="R20" s="16">
        <v>885800000</v>
      </c>
      <c r="S20" s="13">
        <v>958600000</v>
      </c>
      <c r="T20" s="9">
        <v>959000000</v>
      </c>
      <c r="U20" s="6">
        <v>966100000</v>
      </c>
      <c r="V20" s="6">
        <v>993900000</v>
      </c>
      <c r="W20" s="6">
        <v>983800000</v>
      </c>
      <c r="X20" s="6">
        <v>985000000</v>
      </c>
      <c r="Y20" s="6">
        <v>974900000</v>
      </c>
      <c r="Z20" s="6">
        <v>980300000</v>
      </c>
      <c r="AA20" s="6">
        <v>960400000</v>
      </c>
      <c r="AB20" s="9">
        <v>922200000</v>
      </c>
      <c r="AC20" s="6">
        <v>896100000</v>
      </c>
      <c r="AD20" s="6">
        <v>872300000</v>
      </c>
      <c r="AE20" s="6">
        <v>868700000</v>
      </c>
      <c r="AF20" s="6">
        <v>861500000</v>
      </c>
      <c r="AG20" s="6">
        <v>839600000</v>
      </c>
      <c r="AH20" s="6">
        <v>834300000</v>
      </c>
      <c r="AI20" s="6">
        <v>819000000</v>
      </c>
    </row>
    <row r="21" spans="1:35" x14ac:dyDescent="0.25">
      <c r="A21" s="5" t="s">
        <v>16</v>
      </c>
      <c r="B21" s="29">
        <v>231661896</v>
      </c>
      <c r="C21" s="29">
        <v>217898065</v>
      </c>
      <c r="D21" s="29">
        <v>225448652</v>
      </c>
      <c r="E21" s="29">
        <v>231444268</v>
      </c>
      <c r="F21" s="29">
        <v>194079458</v>
      </c>
      <c r="G21" s="29">
        <v>205400000</v>
      </c>
      <c r="H21" s="29">
        <v>203900000</v>
      </c>
      <c r="I21" s="29">
        <v>208600000</v>
      </c>
      <c r="J21" s="29">
        <v>211400000</v>
      </c>
      <c r="K21" s="29">
        <v>202500000</v>
      </c>
      <c r="L21" s="23">
        <v>198900000</v>
      </c>
      <c r="M21" s="23">
        <v>193700000</v>
      </c>
      <c r="N21" s="23">
        <v>188500000</v>
      </c>
      <c r="O21" s="23">
        <v>185500000</v>
      </c>
      <c r="P21" s="23">
        <v>187200000</v>
      </c>
      <c r="Q21" s="16">
        <v>182700000</v>
      </c>
      <c r="R21" s="16">
        <v>183700000</v>
      </c>
      <c r="S21" s="13">
        <v>191900000</v>
      </c>
      <c r="T21" s="9">
        <v>189300000</v>
      </c>
      <c r="U21" s="6">
        <v>187500000</v>
      </c>
      <c r="V21" s="6">
        <v>191100000</v>
      </c>
      <c r="W21" s="6">
        <v>185500000</v>
      </c>
      <c r="X21" s="6">
        <v>184500000</v>
      </c>
      <c r="Y21" s="6">
        <v>180200000</v>
      </c>
      <c r="Z21" s="6">
        <v>182900000</v>
      </c>
      <c r="AA21" s="6">
        <v>181800000</v>
      </c>
      <c r="AB21" s="9">
        <v>177100000</v>
      </c>
      <c r="AC21" s="6">
        <v>171900000</v>
      </c>
      <c r="AD21" s="6">
        <v>161800000</v>
      </c>
      <c r="AE21" s="6">
        <v>162700000</v>
      </c>
      <c r="AF21" s="6">
        <v>161600000</v>
      </c>
      <c r="AG21" s="6">
        <v>152300000</v>
      </c>
      <c r="AH21" s="6">
        <v>147700000</v>
      </c>
      <c r="AI21" s="6">
        <v>145100000</v>
      </c>
    </row>
    <row r="22" spans="1:35" x14ac:dyDescent="0.25">
      <c r="A22" s="5" t="s">
        <v>17</v>
      </c>
      <c r="B22" s="29">
        <v>518660430</v>
      </c>
      <c r="C22" s="29">
        <v>502582005</v>
      </c>
      <c r="D22" s="29">
        <v>513141002</v>
      </c>
      <c r="E22" s="29">
        <v>548952238</v>
      </c>
      <c r="F22" s="29">
        <v>483542851</v>
      </c>
      <c r="G22" s="29">
        <v>514800000</v>
      </c>
      <c r="H22" s="29">
        <v>518200000</v>
      </c>
      <c r="I22" s="29">
        <v>518100000</v>
      </c>
      <c r="J22" s="29">
        <v>507300000</v>
      </c>
      <c r="K22" s="29">
        <v>479900000</v>
      </c>
      <c r="L22" s="23">
        <v>464700000</v>
      </c>
      <c r="M22" s="23">
        <v>455000000</v>
      </c>
      <c r="N22" s="23">
        <v>446900000</v>
      </c>
      <c r="O22" s="23">
        <v>449200000</v>
      </c>
      <c r="P22" s="23">
        <v>467500000</v>
      </c>
      <c r="Q22" s="16">
        <v>476400000</v>
      </c>
      <c r="R22" s="16">
        <v>456600000</v>
      </c>
      <c r="S22" s="13">
        <v>494900000</v>
      </c>
      <c r="T22" s="9">
        <v>502900000</v>
      </c>
      <c r="U22" s="6">
        <v>514000000</v>
      </c>
      <c r="V22" s="6">
        <v>520800000</v>
      </c>
      <c r="W22" s="6">
        <v>512200000</v>
      </c>
      <c r="X22" s="6">
        <v>509200000</v>
      </c>
      <c r="Y22" s="6">
        <v>499200000</v>
      </c>
      <c r="Z22" s="6">
        <v>489900000</v>
      </c>
      <c r="AA22" s="6">
        <v>471500000</v>
      </c>
      <c r="AB22" s="9">
        <v>457100000</v>
      </c>
      <c r="AC22" s="6">
        <v>450000000</v>
      </c>
      <c r="AD22" s="6">
        <v>439500000</v>
      </c>
      <c r="AE22" s="6">
        <v>439400000</v>
      </c>
      <c r="AF22" s="6">
        <v>430200000</v>
      </c>
      <c r="AG22" s="6">
        <v>432800000</v>
      </c>
      <c r="AH22" s="6">
        <v>419100000</v>
      </c>
      <c r="AI22" s="6">
        <v>414100000</v>
      </c>
    </row>
    <row r="23" spans="1:35" x14ac:dyDescent="0.25">
      <c r="A23" s="5" t="s">
        <v>18</v>
      </c>
      <c r="B23" s="29">
        <v>536372268</v>
      </c>
      <c r="C23" s="29">
        <v>537881520</v>
      </c>
      <c r="D23" s="29">
        <v>528219796</v>
      </c>
      <c r="E23" s="29">
        <v>534388335</v>
      </c>
      <c r="F23" s="29">
        <v>460439565</v>
      </c>
      <c r="G23" s="29">
        <v>484300000</v>
      </c>
      <c r="H23" s="29">
        <v>496200000</v>
      </c>
      <c r="I23" s="29">
        <v>486500000</v>
      </c>
      <c r="J23" s="29">
        <v>476500000</v>
      </c>
      <c r="K23" s="29">
        <v>457900000</v>
      </c>
      <c r="L23" s="23">
        <v>436500000</v>
      </c>
      <c r="M23" s="23">
        <v>428400000</v>
      </c>
      <c r="N23" s="23">
        <v>420000000</v>
      </c>
      <c r="O23" s="23">
        <v>423600000</v>
      </c>
      <c r="P23" s="23">
        <v>428800000</v>
      </c>
      <c r="Q23" s="16">
        <v>425600000</v>
      </c>
      <c r="R23" s="16">
        <v>416700000</v>
      </c>
      <c r="S23" s="13">
        <v>447400000</v>
      </c>
      <c r="T23" s="9">
        <v>451800000</v>
      </c>
      <c r="U23" s="6">
        <v>474200000</v>
      </c>
      <c r="V23" s="6">
        <v>482500000</v>
      </c>
      <c r="W23" s="6">
        <v>490100000</v>
      </c>
      <c r="X23" s="6">
        <v>487500000</v>
      </c>
      <c r="Y23" s="6">
        <v>485500000</v>
      </c>
      <c r="Z23" s="6">
        <v>482400000</v>
      </c>
      <c r="AA23" s="6">
        <v>475600000</v>
      </c>
      <c r="AB23" s="9">
        <v>477000000</v>
      </c>
      <c r="AC23" s="6">
        <v>463000000</v>
      </c>
      <c r="AD23" s="6">
        <v>454400000</v>
      </c>
      <c r="AE23" s="6">
        <v>462200000</v>
      </c>
      <c r="AF23" s="6">
        <v>456000000</v>
      </c>
      <c r="AG23" s="6">
        <v>453600000</v>
      </c>
      <c r="AH23" s="6">
        <v>456100000</v>
      </c>
      <c r="AI23" s="6">
        <v>440300000</v>
      </c>
    </row>
    <row r="24" spans="1:35" x14ac:dyDescent="0.25">
      <c r="A24" s="5" t="s">
        <v>19</v>
      </c>
      <c r="B24" s="29">
        <v>74310810</v>
      </c>
      <c r="C24" s="29">
        <v>74469855</v>
      </c>
      <c r="D24" s="29">
        <v>73491260</v>
      </c>
      <c r="E24" s="29">
        <v>76630217</v>
      </c>
      <c r="F24" s="29">
        <v>67684889</v>
      </c>
      <c r="G24" s="29">
        <v>71600000</v>
      </c>
      <c r="H24" s="29">
        <v>70800000</v>
      </c>
      <c r="I24" s="29">
        <v>70300000</v>
      </c>
      <c r="J24" s="29">
        <v>68800000</v>
      </c>
      <c r="K24" s="29">
        <v>71500000</v>
      </c>
      <c r="L24" s="23">
        <v>65800000</v>
      </c>
      <c r="M24" s="23">
        <v>65700000</v>
      </c>
      <c r="N24" s="23">
        <v>65200000</v>
      </c>
      <c r="O24" s="23">
        <v>67400000</v>
      </c>
      <c r="P24" s="23">
        <v>69400000</v>
      </c>
      <c r="Q24" s="16">
        <v>68300000</v>
      </c>
      <c r="R24" s="16">
        <v>63700000</v>
      </c>
      <c r="S24" s="13">
        <v>71500000</v>
      </c>
      <c r="T24" s="9">
        <v>71000000</v>
      </c>
      <c r="U24" s="6">
        <v>73200000</v>
      </c>
      <c r="V24" s="6">
        <v>77100000</v>
      </c>
      <c r="W24" s="6">
        <v>73900000</v>
      </c>
      <c r="X24" s="6">
        <v>74400000</v>
      </c>
      <c r="Y24" s="6">
        <v>71800000</v>
      </c>
      <c r="Z24" s="6">
        <v>80700000</v>
      </c>
      <c r="AA24" s="6">
        <v>80800000</v>
      </c>
      <c r="AB24" s="9">
        <v>79300000</v>
      </c>
      <c r="AC24" s="6">
        <v>79700000</v>
      </c>
      <c r="AD24" s="6">
        <v>78100000</v>
      </c>
      <c r="AE24" s="6">
        <v>84300000</v>
      </c>
      <c r="AF24" s="6">
        <v>78100000</v>
      </c>
      <c r="AG24" s="6">
        <v>79400000</v>
      </c>
      <c r="AH24" s="6">
        <v>79100000</v>
      </c>
      <c r="AI24" s="6">
        <v>75400000</v>
      </c>
    </row>
    <row r="25" spans="1:35" x14ac:dyDescent="0.25">
      <c r="A25" s="5" t="s">
        <v>20</v>
      </c>
      <c r="B25" s="29">
        <v>1574191704</v>
      </c>
      <c r="C25" s="29">
        <v>1550375550</v>
      </c>
      <c r="D25" s="29">
        <v>1543392839</v>
      </c>
      <c r="E25" s="29">
        <v>1607561840</v>
      </c>
      <c r="F25" s="29">
        <v>1430745990</v>
      </c>
      <c r="G25" s="29">
        <v>1595100000</v>
      </c>
      <c r="H25" s="29">
        <v>1571300000</v>
      </c>
      <c r="I25" s="29">
        <v>1645500000</v>
      </c>
      <c r="J25" s="29">
        <v>1612700000</v>
      </c>
      <c r="K25" s="29">
        <v>1547100000</v>
      </c>
      <c r="L25" s="23">
        <v>1475100000</v>
      </c>
      <c r="M25" s="23">
        <v>1455000000</v>
      </c>
      <c r="N25" s="23">
        <v>1453100000</v>
      </c>
      <c r="O25" s="23">
        <v>1462600000</v>
      </c>
      <c r="P25" s="23">
        <v>1509700000</v>
      </c>
      <c r="Q25" s="16">
        <v>1532500000</v>
      </c>
      <c r="R25" s="16">
        <v>1494200000</v>
      </c>
      <c r="S25" s="13">
        <v>1587900000</v>
      </c>
      <c r="T25" s="9">
        <v>1609300000</v>
      </c>
      <c r="U25" s="6">
        <v>1653700000</v>
      </c>
      <c r="V25" s="6">
        <v>1643600000</v>
      </c>
      <c r="W25" s="6">
        <v>1661600000</v>
      </c>
      <c r="X25" s="6">
        <v>1632700000</v>
      </c>
      <c r="Y25" s="6">
        <v>1630100000</v>
      </c>
      <c r="Z25" s="6">
        <v>1616500000</v>
      </c>
      <c r="AA25" s="6">
        <v>1605700000</v>
      </c>
      <c r="AB25" s="9">
        <v>1508900000</v>
      </c>
      <c r="AC25" s="6">
        <v>1509500000</v>
      </c>
      <c r="AD25" s="6">
        <v>1476000000</v>
      </c>
      <c r="AE25" s="6">
        <v>1432700000</v>
      </c>
      <c r="AF25" s="6">
        <v>1396400000</v>
      </c>
      <c r="AG25" s="6">
        <v>1357600000</v>
      </c>
      <c r="AH25" s="6">
        <v>1309000000</v>
      </c>
      <c r="AI25" s="6">
        <v>1310900000</v>
      </c>
    </row>
    <row r="26" spans="1:35" x14ac:dyDescent="0.25">
      <c r="A26" s="5" t="s">
        <v>21</v>
      </c>
      <c r="B26" s="29">
        <v>403513170</v>
      </c>
      <c r="C26" s="29">
        <v>408639765</v>
      </c>
      <c r="D26" s="29">
        <v>402370724</v>
      </c>
      <c r="E26" s="29">
        <v>400488425</v>
      </c>
      <c r="F26" s="29">
        <v>347997862</v>
      </c>
      <c r="G26" s="29">
        <v>386100000</v>
      </c>
      <c r="H26" s="29">
        <v>385500000</v>
      </c>
      <c r="I26" s="29">
        <v>356100000</v>
      </c>
      <c r="J26" s="29">
        <v>362600000</v>
      </c>
      <c r="K26" s="29">
        <v>365700000</v>
      </c>
      <c r="L26" s="23">
        <v>370200000</v>
      </c>
      <c r="M26" s="23">
        <v>367000000</v>
      </c>
      <c r="N26" s="23">
        <v>365800000</v>
      </c>
      <c r="O26" s="23">
        <v>340800000</v>
      </c>
      <c r="P26" s="23">
        <v>347300000</v>
      </c>
      <c r="Q26" s="16">
        <v>364300000</v>
      </c>
      <c r="R26" s="16">
        <v>351600000</v>
      </c>
      <c r="S26" s="13">
        <v>373400000</v>
      </c>
      <c r="T26" s="9">
        <v>373100000</v>
      </c>
      <c r="U26" s="6">
        <v>385200000</v>
      </c>
      <c r="V26" s="6">
        <v>391700000</v>
      </c>
      <c r="W26" s="6">
        <v>385900000</v>
      </c>
      <c r="X26" s="6">
        <v>392000000</v>
      </c>
      <c r="Y26" s="6">
        <v>383300000</v>
      </c>
      <c r="Z26" s="6">
        <v>378400000</v>
      </c>
      <c r="AA26" s="6">
        <v>376600000</v>
      </c>
      <c r="AB26" s="9">
        <v>370000000</v>
      </c>
      <c r="AC26" s="6">
        <v>361100000</v>
      </c>
      <c r="AD26" s="6">
        <v>346700000</v>
      </c>
      <c r="AE26" s="6">
        <v>327100000</v>
      </c>
      <c r="AF26" s="6">
        <v>317200000</v>
      </c>
      <c r="AG26" s="6">
        <v>329800000</v>
      </c>
      <c r="AH26" s="6">
        <v>327900000</v>
      </c>
      <c r="AI26" s="6">
        <v>331600000</v>
      </c>
    </row>
    <row r="27" spans="1:35" x14ac:dyDescent="0.25">
      <c r="A27" s="5" t="s">
        <v>22</v>
      </c>
      <c r="B27" s="29">
        <v>1215836994</v>
      </c>
      <c r="C27" s="29">
        <v>1210655360</v>
      </c>
      <c r="D27" s="29">
        <v>1194774035</v>
      </c>
      <c r="E27" s="29">
        <v>1167628925</v>
      </c>
      <c r="F27" s="29">
        <v>1034131171</v>
      </c>
      <c r="G27" s="29">
        <v>1197300000</v>
      </c>
      <c r="H27" s="29">
        <v>1192800000</v>
      </c>
      <c r="I27" s="29">
        <v>1158200000</v>
      </c>
      <c r="J27" s="29">
        <v>1160000000</v>
      </c>
      <c r="K27" s="29">
        <v>1139700000</v>
      </c>
      <c r="L27" s="23">
        <v>1078200000</v>
      </c>
      <c r="M27" s="23">
        <v>1051800000</v>
      </c>
      <c r="N27" s="23">
        <v>1027300000</v>
      </c>
      <c r="O27" s="23">
        <v>1040800000</v>
      </c>
      <c r="P27" s="23">
        <v>1050400000</v>
      </c>
      <c r="Q27" s="16">
        <v>1056100000</v>
      </c>
      <c r="R27" s="16">
        <v>1028700000</v>
      </c>
      <c r="S27" s="13">
        <v>1097500000</v>
      </c>
      <c r="T27" s="9">
        <v>1083300000</v>
      </c>
      <c r="U27" s="6">
        <v>1081700000</v>
      </c>
      <c r="V27" s="6">
        <v>1090200000</v>
      </c>
      <c r="W27" s="6">
        <v>1086000000</v>
      </c>
      <c r="X27" s="6">
        <v>1101900000</v>
      </c>
      <c r="Y27" s="6">
        <v>1039100000</v>
      </c>
      <c r="Z27" s="6">
        <v>1034900000</v>
      </c>
      <c r="AA27" s="6">
        <v>1025000000</v>
      </c>
      <c r="AB27" s="9">
        <v>989500000</v>
      </c>
      <c r="AC27" s="6">
        <v>961800000</v>
      </c>
      <c r="AD27" s="6">
        <v>926200000</v>
      </c>
      <c r="AE27" s="6">
        <v>897800000</v>
      </c>
      <c r="AF27" s="6">
        <v>900300000</v>
      </c>
      <c r="AG27" s="6">
        <v>872500000</v>
      </c>
      <c r="AH27" s="6">
        <v>852000000</v>
      </c>
      <c r="AI27" s="6">
        <v>828800000</v>
      </c>
    </row>
    <row r="28" spans="1:35" x14ac:dyDescent="0.25">
      <c r="A28" s="5" t="s">
        <v>23</v>
      </c>
      <c r="B28" s="29">
        <v>382149018</v>
      </c>
      <c r="C28" s="29">
        <v>374814485</v>
      </c>
      <c r="D28" s="29">
        <v>383751265</v>
      </c>
      <c r="E28" s="29">
        <v>394702278</v>
      </c>
      <c r="F28" s="29">
        <v>328979223</v>
      </c>
      <c r="G28" s="29">
        <v>337400000</v>
      </c>
      <c r="H28" s="29">
        <v>333200000</v>
      </c>
      <c r="I28" s="29">
        <v>318900000</v>
      </c>
      <c r="J28" s="29">
        <v>308800000</v>
      </c>
      <c r="K28" s="29">
        <v>293600000</v>
      </c>
      <c r="L28" s="23">
        <v>276300000</v>
      </c>
      <c r="M28" s="23">
        <v>273500000</v>
      </c>
      <c r="N28" s="23">
        <v>269000000</v>
      </c>
      <c r="O28" s="23">
        <v>271300000</v>
      </c>
      <c r="P28" s="23">
        <v>270500000</v>
      </c>
      <c r="Q28" s="16">
        <v>266900000</v>
      </c>
      <c r="R28" s="16">
        <v>253700000</v>
      </c>
      <c r="S28" s="13">
        <v>272900000</v>
      </c>
      <c r="T28" s="9">
        <v>275900000</v>
      </c>
      <c r="U28" s="6">
        <v>285400000</v>
      </c>
      <c r="V28" s="6">
        <v>287700000</v>
      </c>
      <c r="W28" s="6">
        <v>307100000</v>
      </c>
      <c r="X28" s="6">
        <v>329100000</v>
      </c>
      <c r="Y28" s="6">
        <v>297100000</v>
      </c>
      <c r="Z28" s="6">
        <v>294400000</v>
      </c>
      <c r="AA28" s="6">
        <v>294600000</v>
      </c>
      <c r="AB28" s="9">
        <v>290200000</v>
      </c>
      <c r="AC28" s="6">
        <v>286300000</v>
      </c>
      <c r="AD28" s="6">
        <v>273500000</v>
      </c>
      <c r="AE28" s="6">
        <v>277600000</v>
      </c>
      <c r="AF28" s="6">
        <v>279900000</v>
      </c>
      <c r="AG28" s="6">
        <v>277300000</v>
      </c>
      <c r="AH28" s="6">
        <v>274500000</v>
      </c>
      <c r="AI28" s="6">
        <v>249700000</v>
      </c>
    </row>
    <row r="29" spans="1:35" x14ac:dyDescent="0.25">
      <c r="A29" s="5" t="s">
        <v>24</v>
      </c>
      <c r="B29" s="29">
        <v>1840611438</v>
      </c>
      <c r="C29" s="29">
        <v>1838273590</v>
      </c>
      <c r="D29" s="29">
        <v>1869920847</v>
      </c>
      <c r="E29" s="29">
        <v>1836954508</v>
      </c>
      <c r="F29" s="29">
        <v>1631845968</v>
      </c>
      <c r="G29" s="29">
        <v>1893300000</v>
      </c>
      <c r="H29" s="29">
        <v>1870200000</v>
      </c>
      <c r="I29" s="29">
        <v>1828100000</v>
      </c>
      <c r="J29" s="29">
        <v>1807100000</v>
      </c>
      <c r="K29" s="29">
        <v>1738100000</v>
      </c>
      <c r="L29" s="23">
        <v>1642400000</v>
      </c>
      <c r="M29" s="23">
        <v>1644000000</v>
      </c>
      <c r="N29" s="23">
        <v>1618200000</v>
      </c>
      <c r="O29" s="23">
        <v>1622700000</v>
      </c>
      <c r="P29" s="23">
        <v>1636600000</v>
      </c>
      <c r="Q29" s="16">
        <v>1618300000</v>
      </c>
      <c r="R29" s="16">
        <v>1560200000</v>
      </c>
      <c r="S29" s="13">
        <v>1672600000</v>
      </c>
      <c r="T29" s="9">
        <v>1666400000</v>
      </c>
      <c r="U29" s="6">
        <v>1643800000</v>
      </c>
      <c r="V29" s="6">
        <v>1655500000</v>
      </c>
      <c r="W29" s="6">
        <v>1659300000</v>
      </c>
      <c r="X29" s="6">
        <v>1643600000</v>
      </c>
      <c r="Y29" s="6">
        <v>1579400000</v>
      </c>
      <c r="Z29" s="6">
        <v>1556600000</v>
      </c>
      <c r="AA29" s="6">
        <v>1522600000</v>
      </c>
      <c r="AB29" s="9">
        <v>1464500000</v>
      </c>
      <c r="AC29" s="6">
        <v>1425900000</v>
      </c>
      <c r="AD29" s="6">
        <v>1373600000</v>
      </c>
      <c r="AE29" s="6">
        <v>1347000000</v>
      </c>
      <c r="AF29" s="6">
        <v>1304400000</v>
      </c>
      <c r="AG29" s="6">
        <v>1245000000</v>
      </c>
      <c r="AH29" s="6">
        <v>1220400000</v>
      </c>
      <c r="AI29" s="6">
        <v>1182700000</v>
      </c>
    </row>
    <row r="30" spans="1:35" x14ac:dyDescent="0.25">
      <c r="A30" s="5" t="s">
        <v>25</v>
      </c>
      <c r="B30" s="29">
        <v>220292106</v>
      </c>
      <c r="C30" s="29">
        <v>217532700</v>
      </c>
      <c r="D30" s="29">
        <v>214282942</v>
      </c>
      <c r="E30" s="29">
        <v>217423986</v>
      </c>
      <c r="F30" s="29">
        <v>190555308</v>
      </c>
      <c r="G30" s="29">
        <v>207100000</v>
      </c>
      <c r="H30" s="29">
        <v>205400000</v>
      </c>
      <c r="I30" s="29">
        <v>196800000</v>
      </c>
      <c r="J30" s="29">
        <v>199300000</v>
      </c>
      <c r="K30" s="29">
        <v>188500000</v>
      </c>
      <c r="L30" s="23">
        <v>178600000</v>
      </c>
      <c r="M30" s="23">
        <v>173500000</v>
      </c>
      <c r="N30" s="23">
        <v>169700000</v>
      </c>
      <c r="O30" s="23">
        <v>169000000</v>
      </c>
      <c r="P30" s="23">
        <v>167700000</v>
      </c>
      <c r="Q30" s="16">
        <v>166000000</v>
      </c>
      <c r="R30" s="16">
        <v>161100000</v>
      </c>
      <c r="S30" s="13">
        <v>158600000</v>
      </c>
      <c r="T30" s="9">
        <v>158000000</v>
      </c>
      <c r="U30" s="6">
        <v>162200000</v>
      </c>
      <c r="V30" s="6">
        <v>166000000</v>
      </c>
      <c r="W30" s="6">
        <v>167700000</v>
      </c>
      <c r="X30" s="6">
        <v>162500000</v>
      </c>
      <c r="Y30" s="6">
        <v>158400000</v>
      </c>
      <c r="Z30" s="6">
        <v>157500000</v>
      </c>
      <c r="AA30" s="6">
        <v>161600000</v>
      </c>
      <c r="AB30" s="9">
        <v>148200000</v>
      </c>
      <c r="AC30" s="6">
        <v>144600000</v>
      </c>
      <c r="AD30" s="6">
        <v>133400000</v>
      </c>
      <c r="AE30" s="6">
        <v>141200000</v>
      </c>
      <c r="AF30" s="6">
        <v>138000000</v>
      </c>
      <c r="AG30" s="6">
        <v>136500000</v>
      </c>
      <c r="AH30" s="6">
        <v>131700000</v>
      </c>
      <c r="AI30" s="6">
        <v>135800000</v>
      </c>
    </row>
    <row r="31" spans="1:35" x14ac:dyDescent="0.25">
      <c r="A31" s="5" t="s">
        <v>26</v>
      </c>
      <c r="B31" s="29">
        <v>3004110798</v>
      </c>
      <c r="C31" s="29">
        <v>2990972425</v>
      </c>
      <c r="D31" s="29">
        <v>2935310246</v>
      </c>
      <c r="E31" s="29">
        <v>2976968622</v>
      </c>
      <c r="F31" s="29">
        <v>2673564711</v>
      </c>
      <c r="G31" s="29">
        <v>3140200000</v>
      </c>
      <c r="H31" s="29">
        <v>3117800000</v>
      </c>
      <c r="I31" s="29">
        <v>3048100000</v>
      </c>
      <c r="J31" s="29">
        <v>3096300000</v>
      </c>
      <c r="K31" s="29">
        <v>3059600000</v>
      </c>
      <c r="L31" s="23">
        <v>2933200000</v>
      </c>
      <c r="M31" s="23">
        <v>2895200000</v>
      </c>
      <c r="N31" s="23">
        <v>2884700000</v>
      </c>
      <c r="O31" s="23">
        <v>2890400000</v>
      </c>
      <c r="P31" s="23">
        <v>2940900000</v>
      </c>
      <c r="Q31" s="16">
        <v>2969100000</v>
      </c>
      <c r="R31" s="16">
        <v>2943400000</v>
      </c>
      <c r="S31" s="13">
        <v>3051500000</v>
      </c>
      <c r="T31" s="9">
        <v>3069100000</v>
      </c>
      <c r="U31" s="6">
        <v>3076900000</v>
      </c>
      <c r="V31" s="6">
        <v>2997100000</v>
      </c>
      <c r="W31" s="6">
        <v>3057300000</v>
      </c>
      <c r="X31" s="6">
        <v>3195900000</v>
      </c>
      <c r="Y31" s="6">
        <v>3190000000</v>
      </c>
      <c r="Z31" s="6">
        <v>3179200000</v>
      </c>
      <c r="AA31" s="6">
        <v>3161800000</v>
      </c>
      <c r="AB31" s="9">
        <v>3099200000</v>
      </c>
      <c r="AC31" s="6">
        <v>3088600000</v>
      </c>
      <c r="AD31" s="6">
        <v>3041800000</v>
      </c>
      <c r="AE31" s="6">
        <v>3004700000</v>
      </c>
      <c r="AF31" s="6">
        <v>2881200000</v>
      </c>
      <c r="AG31" s="6">
        <v>2785600000</v>
      </c>
      <c r="AH31" s="6">
        <v>2725200000</v>
      </c>
      <c r="AI31" s="6">
        <v>2709600000</v>
      </c>
    </row>
    <row r="32" spans="1:35" x14ac:dyDescent="0.25">
      <c r="A32" s="5" t="s">
        <v>27</v>
      </c>
      <c r="B32" s="29">
        <v>445920492</v>
      </c>
      <c r="C32" s="29">
        <v>446619110</v>
      </c>
      <c r="D32" s="29">
        <v>452230544</v>
      </c>
      <c r="E32" s="29">
        <v>451904936</v>
      </c>
      <c r="F32" s="29">
        <v>381405099</v>
      </c>
      <c r="G32" s="29">
        <v>432100000</v>
      </c>
      <c r="H32" s="29">
        <v>430600000</v>
      </c>
      <c r="I32" s="29">
        <v>424100000</v>
      </c>
      <c r="J32" s="29">
        <v>441300000</v>
      </c>
      <c r="K32" s="29">
        <v>423500000</v>
      </c>
      <c r="L32" s="23">
        <v>404100000</v>
      </c>
      <c r="M32" s="23">
        <v>409600000</v>
      </c>
      <c r="N32" s="23">
        <v>412900000</v>
      </c>
      <c r="O32" s="23">
        <v>410200000</v>
      </c>
      <c r="P32" s="23">
        <v>405800000</v>
      </c>
      <c r="Q32" s="16">
        <v>401700000</v>
      </c>
      <c r="R32" s="16">
        <v>398800000</v>
      </c>
      <c r="S32" s="13">
        <v>425800000</v>
      </c>
      <c r="T32" s="9">
        <v>431400000</v>
      </c>
      <c r="U32" s="6">
        <v>440400000</v>
      </c>
      <c r="V32" s="6">
        <v>437500000</v>
      </c>
      <c r="W32" s="6">
        <v>440400000</v>
      </c>
      <c r="X32" s="6">
        <v>435600000</v>
      </c>
      <c r="Y32" s="6">
        <v>431800000</v>
      </c>
      <c r="Z32" s="6">
        <v>426400000</v>
      </c>
      <c r="AA32" s="6">
        <v>424400000</v>
      </c>
      <c r="AB32" s="9">
        <v>384100000</v>
      </c>
      <c r="AC32" s="6">
        <v>376500000</v>
      </c>
      <c r="AD32" s="6">
        <v>355700000</v>
      </c>
      <c r="AE32" s="6">
        <v>339300000</v>
      </c>
      <c r="AF32" s="6">
        <v>324600000</v>
      </c>
      <c r="AG32" s="6">
        <v>329200000</v>
      </c>
      <c r="AH32" s="6">
        <v>318300000</v>
      </c>
      <c r="AI32" s="6">
        <v>303000000</v>
      </c>
    </row>
    <row r="33" spans="1:35" x14ac:dyDescent="0.25">
      <c r="A33" s="5" t="s">
        <v>28</v>
      </c>
      <c r="B33" s="29">
        <v>142577130</v>
      </c>
      <c r="C33" s="29">
        <v>145643030</v>
      </c>
      <c r="D33" s="29">
        <v>144241644</v>
      </c>
      <c r="E33" s="29">
        <v>138974584</v>
      </c>
      <c r="F33" s="29">
        <v>125358841</v>
      </c>
      <c r="G33" s="29">
        <v>131400000</v>
      </c>
      <c r="H33" s="29">
        <v>134500000</v>
      </c>
      <c r="I33" s="29">
        <v>126300000</v>
      </c>
      <c r="J33" s="29">
        <v>128000000</v>
      </c>
      <c r="K33" s="29">
        <v>120700000</v>
      </c>
      <c r="L33" s="23">
        <v>114200000</v>
      </c>
      <c r="M33" s="23">
        <v>114800000</v>
      </c>
      <c r="N33" s="23">
        <v>112600000</v>
      </c>
      <c r="O33" s="23">
        <v>111000000</v>
      </c>
      <c r="P33" s="23">
        <v>112900000</v>
      </c>
      <c r="Q33" s="16">
        <v>112600000</v>
      </c>
      <c r="R33" s="16">
        <v>107300000</v>
      </c>
      <c r="S33" s="13">
        <v>117900000</v>
      </c>
      <c r="T33" s="9">
        <v>119100000</v>
      </c>
      <c r="U33" s="6">
        <v>118800000</v>
      </c>
      <c r="V33" s="6">
        <v>115600000</v>
      </c>
      <c r="W33" s="6">
        <v>116700000</v>
      </c>
      <c r="X33" s="6">
        <v>116500000</v>
      </c>
      <c r="Y33" s="6">
        <v>114000000</v>
      </c>
      <c r="Z33" s="6">
        <v>113100000</v>
      </c>
      <c r="AA33" s="6">
        <v>113500000</v>
      </c>
      <c r="AB33" s="9">
        <v>110800000</v>
      </c>
      <c r="AC33" s="6">
        <v>109000000</v>
      </c>
      <c r="AD33" s="6">
        <v>105700000</v>
      </c>
      <c r="AE33" s="6">
        <v>105700000</v>
      </c>
      <c r="AF33" s="6">
        <v>94300000</v>
      </c>
      <c r="AG33" s="6">
        <v>93500000</v>
      </c>
      <c r="AH33" s="6">
        <v>95000000</v>
      </c>
      <c r="AI33" s="6">
        <v>90900000</v>
      </c>
    </row>
    <row r="34" spans="1:35" x14ac:dyDescent="0.25">
      <c r="A34" s="5" t="s">
        <v>29</v>
      </c>
      <c r="B34" s="29">
        <v>280544124</v>
      </c>
      <c r="C34" s="29">
        <v>265770735</v>
      </c>
      <c r="D34" s="29">
        <v>263947304</v>
      </c>
      <c r="E34" s="29">
        <v>262617695</v>
      </c>
      <c r="F34" s="29">
        <v>238766892</v>
      </c>
      <c r="G34" s="29">
        <v>263900000</v>
      </c>
      <c r="H34" s="29">
        <v>261900000</v>
      </c>
      <c r="I34" s="29">
        <v>241200000</v>
      </c>
      <c r="J34" s="29">
        <v>243000000</v>
      </c>
      <c r="K34" s="29">
        <v>237400000</v>
      </c>
      <c r="L34" s="23">
        <v>224300000</v>
      </c>
      <c r="M34" s="23">
        <v>219900000</v>
      </c>
      <c r="N34" s="23">
        <v>217100000</v>
      </c>
      <c r="O34" s="23">
        <v>214700000</v>
      </c>
      <c r="P34" s="23">
        <v>223900000</v>
      </c>
      <c r="Q34" s="16">
        <v>228900000</v>
      </c>
      <c r="R34" s="16">
        <v>241600000</v>
      </c>
      <c r="S34" s="13">
        <v>258200000</v>
      </c>
      <c r="T34" s="9">
        <v>256300000</v>
      </c>
      <c r="U34" s="6">
        <v>261900000</v>
      </c>
      <c r="V34" s="6">
        <v>273600000</v>
      </c>
      <c r="W34" s="6">
        <v>265000000</v>
      </c>
      <c r="X34" s="6">
        <v>269100000</v>
      </c>
      <c r="Y34" s="6">
        <v>263800000</v>
      </c>
      <c r="Z34" s="6">
        <v>259900000</v>
      </c>
      <c r="AA34" s="6">
        <v>248500000</v>
      </c>
      <c r="AB34" s="9">
        <v>243600000</v>
      </c>
      <c r="AC34" s="6">
        <v>241500000</v>
      </c>
      <c r="AD34" s="6">
        <v>222800000</v>
      </c>
      <c r="AE34" s="6">
        <v>222800000</v>
      </c>
      <c r="AF34" s="6">
        <v>218400000</v>
      </c>
      <c r="AG34" s="6">
        <v>220300000</v>
      </c>
      <c r="AH34" s="6">
        <v>215900000</v>
      </c>
      <c r="AI34" s="6">
        <v>206800000</v>
      </c>
    </row>
    <row r="35" spans="1:35" x14ac:dyDescent="0.25">
      <c r="A35" s="5" t="s">
        <v>30</v>
      </c>
      <c r="B35" s="29">
        <v>763501986</v>
      </c>
      <c r="C35" s="29">
        <v>749781905</v>
      </c>
      <c r="D35" s="29">
        <v>741913749</v>
      </c>
      <c r="E35" s="29">
        <v>742343371</v>
      </c>
      <c r="F35" s="29">
        <v>667165418</v>
      </c>
      <c r="G35" s="29">
        <v>699700000</v>
      </c>
      <c r="H35" s="29">
        <v>703900000</v>
      </c>
      <c r="I35" s="29">
        <v>678300000</v>
      </c>
      <c r="J35" s="29">
        <v>684800000</v>
      </c>
      <c r="K35" s="29">
        <v>661100000</v>
      </c>
      <c r="L35" s="23">
        <v>626400000</v>
      </c>
      <c r="M35" s="23">
        <v>630800000</v>
      </c>
      <c r="N35" s="23">
        <v>626700000</v>
      </c>
      <c r="O35" s="23">
        <v>627800000</v>
      </c>
      <c r="P35" s="23">
        <v>606600000</v>
      </c>
      <c r="Q35" s="16">
        <v>608200000</v>
      </c>
      <c r="R35" s="16">
        <v>581900000</v>
      </c>
      <c r="S35" s="13">
        <v>617300000</v>
      </c>
      <c r="T35" s="9">
        <v>619900000</v>
      </c>
      <c r="U35" s="6">
        <v>620900000</v>
      </c>
      <c r="V35" s="6">
        <v>624300000</v>
      </c>
      <c r="W35" s="6">
        <v>628600000</v>
      </c>
      <c r="X35" s="6">
        <v>627000000</v>
      </c>
      <c r="Y35" s="6">
        <v>631100000</v>
      </c>
      <c r="Z35" s="6">
        <v>631200000</v>
      </c>
      <c r="AA35" s="6">
        <v>627500000</v>
      </c>
      <c r="AB35" s="9">
        <v>593300000</v>
      </c>
      <c r="AC35" s="6">
        <v>584100000</v>
      </c>
      <c r="AD35" s="6">
        <v>538600000</v>
      </c>
      <c r="AE35" s="6">
        <v>517300000</v>
      </c>
      <c r="AF35" s="6">
        <v>517900000</v>
      </c>
      <c r="AG35" s="6">
        <v>493300000</v>
      </c>
      <c r="AH35" s="6">
        <v>493300000</v>
      </c>
      <c r="AI35" s="6">
        <v>453800000</v>
      </c>
    </row>
    <row r="36" spans="1:35" x14ac:dyDescent="0.25">
      <c r="A36" s="5" t="s">
        <v>31</v>
      </c>
      <c r="B36" s="29">
        <v>290198838</v>
      </c>
      <c r="C36" s="29">
        <v>288047050</v>
      </c>
      <c r="D36" s="29">
        <v>284861169</v>
      </c>
      <c r="E36" s="29">
        <v>289386662</v>
      </c>
      <c r="F36" s="29">
        <v>257351071</v>
      </c>
      <c r="G36" s="29">
        <v>267800000</v>
      </c>
      <c r="H36" s="29">
        <v>269900000</v>
      </c>
      <c r="I36" s="29">
        <v>262100000</v>
      </c>
      <c r="J36" s="29">
        <v>261500000</v>
      </c>
      <c r="K36" s="29">
        <v>252600000</v>
      </c>
      <c r="L36" s="23">
        <v>233100000</v>
      </c>
      <c r="M36" s="23">
        <v>234200000</v>
      </c>
      <c r="N36" s="23">
        <v>230800000</v>
      </c>
      <c r="O36" s="23">
        <v>234600000</v>
      </c>
      <c r="P36" s="23">
        <v>235900000</v>
      </c>
      <c r="Q36" s="16">
        <v>239200000</v>
      </c>
      <c r="R36" s="16">
        <v>225200000</v>
      </c>
      <c r="S36" s="13">
        <v>250300000</v>
      </c>
      <c r="T36" s="9">
        <v>239800000</v>
      </c>
      <c r="U36" s="6">
        <v>240500000</v>
      </c>
      <c r="V36" s="6">
        <v>249800000</v>
      </c>
      <c r="W36" s="6">
        <v>251300000</v>
      </c>
      <c r="X36" s="6">
        <v>247700000</v>
      </c>
      <c r="Y36" s="6">
        <v>242100000</v>
      </c>
      <c r="Z36" s="6">
        <v>241100000</v>
      </c>
      <c r="AA36" s="6">
        <v>241700000</v>
      </c>
      <c r="AB36" s="9">
        <v>232200000</v>
      </c>
      <c r="AC36" s="6">
        <v>236200000</v>
      </c>
      <c r="AD36" s="6">
        <v>212200000</v>
      </c>
      <c r="AE36" s="6">
        <v>215200000</v>
      </c>
      <c r="AF36" s="6">
        <v>219000000</v>
      </c>
      <c r="AG36" s="6">
        <v>215900000</v>
      </c>
      <c r="AH36" s="6">
        <v>217400000</v>
      </c>
      <c r="AI36" s="6">
        <v>189300000</v>
      </c>
    </row>
    <row r="37" spans="1:35" x14ac:dyDescent="0.25">
      <c r="A37" s="5" t="s">
        <v>32</v>
      </c>
      <c r="B37" s="29">
        <v>51218040</v>
      </c>
      <c r="C37" s="29">
        <v>49846225</v>
      </c>
      <c r="D37" s="29">
        <v>48207097</v>
      </c>
      <c r="E37" s="29">
        <v>45112156</v>
      </c>
      <c r="F37" s="29">
        <v>42578057</v>
      </c>
      <c r="G37" s="29">
        <v>43700000</v>
      </c>
      <c r="H37" s="29">
        <v>43700000</v>
      </c>
      <c r="I37" s="29">
        <v>42500000</v>
      </c>
      <c r="J37" s="29">
        <v>42700000</v>
      </c>
      <c r="K37" s="29">
        <v>45100000</v>
      </c>
      <c r="L37" s="23">
        <v>41900000</v>
      </c>
      <c r="M37" s="23">
        <v>41900000</v>
      </c>
      <c r="N37" s="23">
        <v>41000000</v>
      </c>
      <c r="O37" s="23">
        <v>40800000</v>
      </c>
      <c r="P37" s="23">
        <v>44200000</v>
      </c>
      <c r="Q37" s="16">
        <v>46100000</v>
      </c>
      <c r="R37" s="16">
        <v>43100000</v>
      </c>
      <c r="S37" s="13">
        <v>46400000</v>
      </c>
      <c r="T37" s="9">
        <v>47600000</v>
      </c>
      <c r="U37" s="6">
        <v>47900000</v>
      </c>
      <c r="V37" s="6">
        <v>50300000</v>
      </c>
      <c r="W37" s="6">
        <v>51900000</v>
      </c>
      <c r="X37" s="6">
        <v>51700000</v>
      </c>
      <c r="Y37" s="6">
        <v>51500000</v>
      </c>
      <c r="Z37" s="6">
        <v>51200000</v>
      </c>
      <c r="AA37" s="6">
        <v>50400000</v>
      </c>
      <c r="AB37" s="9">
        <v>49600000</v>
      </c>
      <c r="AC37" s="6">
        <v>50700000</v>
      </c>
      <c r="AD37" s="6">
        <v>49000000</v>
      </c>
      <c r="AE37" s="6">
        <v>46800000</v>
      </c>
      <c r="AF37" s="6">
        <v>46600000</v>
      </c>
      <c r="AG37" s="6">
        <v>47100000</v>
      </c>
      <c r="AH37" s="6">
        <v>46400000</v>
      </c>
      <c r="AI37" s="6">
        <v>45700000</v>
      </c>
    </row>
    <row r="38" spans="1:35" x14ac:dyDescent="0.25">
      <c r="A38" s="5" t="s">
        <v>33</v>
      </c>
      <c r="B38" s="29">
        <v>385939314</v>
      </c>
      <c r="C38" s="29">
        <v>389528730</v>
      </c>
      <c r="D38" s="29">
        <v>394649374</v>
      </c>
      <c r="E38" s="29">
        <v>404323684</v>
      </c>
      <c r="F38" s="29">
        <v>359920312</v>
      </c>
      <c r="G38" s="29">
        <v>387800000</v>
      </c>
      <c r="H38" s="29">
        <v>391700000</v>
      </c>
      <c r="I38" s="29">
        <v>368800000</v>
      </c>
      <c r="J38" s="29">
        <v>370200000</v>
      </c>
      <c r="K38" s="29">
        <v>349600000</v>
      </c>
      <c r="L38" s="23">
        <v>339900000</v>
      </c>
      <c r="M38" s="23">
        <v>333900000</v>
      </c>
      <c r="N38" s="23">
        <v>328700000</v>
      </c>
      <c r="O38" s="23">
        <v>325100000</v>
      </c>
      <c r="P38" s="23">
        <v>325900000</v>
      </c>
      <c r="Q38" s="16">
        <v>324300000</v>
      </c>
      <c r="R38" s="16">
        <v>316300000</v>
      </c>
      <c r="S38" s="13">
        <v>335900000</v>
      </c>
      <c r="T38" s="9">
        <v>332800000</v>
      </c>
      <c r="U38" s="6">
        <v>329500000</v>
      </c>
      <c r="V38" s="6">
        <v>337600000</v>
      </c>
      <c r="W38" s="6">
        <v>343300000</v>
      </c>
      <c r="X38" s="6">
        <v>342700000</v>
      </c>
      <c r="Y38" s="6">
        <v>323300000</v>
      </c>
      <c r="Z38" s="6">
        <v>319000000</v>
      </c>
      <c r="AA38" s="6">
        <v>334900000</v>
      </c>
      <c r="AB38" s="9">
        <v>324800000</v>
      </c>
      <c r="AC38" s="6">
        <v>318000000</v>
      </c>
      <c r="AD38" s="6">
        <v>308900000</v>
      </c>
      <c r="AE38" s="6">
        <v>302700000</v>
      </c>
      <c r="AF38" s="6">
        <v>300100000</v>
      </c>
      <c r="AG38" s="6">
        <v>280800000</v>
      </c>
      <c r="AH38" s="6">
        <v>278600000</v>
      </c>
      <c r="AI38" s="6">
        <v>273400000</v>
      </c>
    </row>
    <row r="39" spans="1:35" x14ac:dyDescent="0.25">
      <c r="A39" s="5" t="s">
        <v>34</v>
      </c>
      <c r="B39" s="29">
        <v>1782985104</v>
      </c>
      <c r="C39" s="29">
        <v>1760951260</v>
      </c>
      <c r="D39" s="29">
        <v>1750169212</v>
      </c>
      <c r="E39" s="29">
        <v>1751886998</v>
      </c>
      <c r="F39" s="29">
        <v>1617668566</v>
      </c>
      <c r="G39" s="29">
        <v>1864200000</v>
      </c>
      <c r="H39" s="29">
        <v>1848000000</v>
      </c>
      <c r="I39" s="29">
        <v>1817300000</v>
      </c>
      <c r="J39" s="29">
        <v>1821100000</v>
      </c>
      <c r="K39" s="29">
        <v>1780400000</v>
      </c>
      <c r="L39" s="23">
        <v>1718300000</v>
      </c>
      <c r="M39" s="23">
        <v>1733400000</v>
      </c>
      <c r="N39" s="23">
        <v>1711400000</v>
      </c>
      <c r="O39" s="23">
        <v>1713300000</v>
      </c>
      <c r="P39" s="23">
        <v>1761400000</v>
      </c>
      <c r="Q39" s="16">
        <v>1823900000</v>
      </c>
      <c r="R39" s="16">
        <v>1845200000</v>
      </c>
      <c r="S39" s="13">
        <v>1834600000</v>
      </c>
      <c r="T39" s="9">
        <v>1818400000</v>
      </c>
      <c r="U39" s="6">
        <v>1831200000</v>
      </c>
      <c r="V39" s="6">
        <v>1833100000</v>
      </c>
      <c r="W39" s="6">
        <v>1830100000</v>
      </c>
      <c r="X39" s="6">
        <v>1888300000</v>
      </c>
      <c r="Y39" s="6">
        <v>1877900000</v>
      </c>
      <c r="Z39" s="6">
        <v>1853900000</v>
      </c>
      <c r="AA39" s="6">
        <v>1843200000</v>
      </c>
      <c r="AB39" s="9">
        <v>1810400000</v>
      </c>
      <c r="AC39" s="6">
        <v>1741500000</v>
      </c>
      <c r="AD39" s="6">
        <v>1762900000</v>
      </c>
      <c r="AE39" s="6">
        <v>1619300000</v>
      </c>
      <c r="AF39" s="6">
        <v>1554900000</v>
      </c>
      <c r="AG39" s="6">
        <v>1519100000</v>
      </c>
      <c r="AH39" s="6">
        <v>1458200000</v>
      </c>
      <c r="AI39" s="6">
        <v>1560500000</v>
      </c>
    </row>
    <row r="40" spans="1:35" x14ac:dyDescent="0.25">
      <c r="A40" s="5" t="s">
        <v>35</v>
      </c>
      <c r="B40" s="29">
        <v>21203478</v>
      </c>
      <c r="C40" s="29">
        <v>25317130</v>
      </c>
      <c r="D40" s="29">
        <v>25543330</v>
      </c>
      <c r="E40" s="29">
        <v>23141024</v>
      </c>
      <c r="F40" s="29">
        <v>19137786</v>
      </c>
      <c r="G40" s="29">
        <v>20200000</v>
      </c>
      <c r="H40" s="29">
        <v>20300000</v>
      </c>
      <c r="I40" s="29">
        <v>21000000</v>
      </c>
      <c r="J40" s="29">
        <v>20500000</v>
      </c>
      <c r="K40" s="29">
        <v>19600000</v>
      </c>
      <c r="L40" s="23">
        <v>19800000</v>
      </c>
      <c r="M40" s="23">
        <v>19700000</v>
      </c>
      <c r="N40" s="23">
        <v>19800000</v>
      </c>
      <c r="O40" s="23">
        <v>20100000</v>
      </c>
      <c r="P40" s="23">
        <v>20800000</v>
      </c>
      <c r="Q40" s="16">
        <v>21300000</v>
      </c>
      <c r="R40" s="16">
        <v>20700000</v>
      </c>
      <c r="S40" s="13">
        <v>22100000</v>
      </c>
      <c r="T40" s="9">
        <v>22800000</v>
      </c>
      <c r="U40" s="6">
        <v>24500000</v>
      </c>
      <c r="V40" s="6">
        <v>25100000</v>
      </c>
      <c r="W40" s="6">
        <v>25500000</v>
      </c>
      <c r="X40" s="6">
        <v>25000000</v>
      </c>
      <c r="Y40" s="6">
        <v>25000000</v>
      </c>
      <c r="Z40" s="6">
        <v>24800000</v>
      </c>
      <c r="AA40" s="6">
        <v>26800000</v>
      </c>
      <c r="AB40" s="9">
        <v>26600000</v>
      </c>
      <c r="AC40" s="6">
        <v>26500000</v>
      </c>
      <c r="AD40" s="6">
        <v>27200000</v>
      </c>
      <c r="AE40" s="6">
        <v>27500000</v>
      </c>
      <c r="AF40" s="6">
        <v>27600000</v>
      </c>
      <c r="AG40" s="6">
        <v>21200000</v>
      </c>
      <c r="AH40" s="6">
        <v>20800000</v>
      </c>
      <c r="AI40" s="6">
        <v>20300000</v>
      </c>
    </row>
    <row r="41" spans="1:35" x14ac:dyDescent="0.25">
      <c r="A41" s="5" t="s">
        <v>36</v>
      </c>
      <c r="B41" s="29">
        <v>499282194</v>
      </c>
      <c r="C41" s="29">
        <v>502510100</v>
      </c>
      <c r="D41" s="29">
        <v>488920531</v>
      </c>
      <c r="E41" s="29">
        <v>452958998</v>
      </c>
      <c r="F41" s="29">
        <v>407728720</v>
      </c>
      <c r="G41" s="29">
        <v>457400000</v>
      </c>
      <c r="H41" s="29">
        <v>477900000</v>
      </c>
      <c r="I41" s="29">
        <v>465400000</v>
      </c>
      <c r="J41" s="29">
        <v>446000000</v>
      </c>
      <c r="K41" s="29">
        <v>440800000</v>
      </c>
      <c r="L41" s="23">
        <v>416800000</v>
      </c>
      <c r="M41" s="23">
        <v>406400000</v>
      </c>
      <c r="N41" s="23">
        <v>421800000</v>
      </c>
      <c r="O41" s="23">
        <v>416500000</v>
      </c>
      <c r="P41" s="23">
        <v>419600000</v>
      </c>
      <c r="Q41" s="17">
        <v>407200000</v>
      </c>
      <c r="R41" s="17">
        <v>403400000</v>
      </c>
      <c r="S41" s="13">
        <v>430700000</v>
      </c>
      <c r="T41" s="9">
        <v>443200000</v>
      </c>
      <c r="U41" s="6">
        <v>431900000</v>
      </c>
      <c r="V41" s="6">
        <v>426500000</v>
      </c>
      <c r="W41" s="6">
        <v>432400000</v>
      </c>
      <c r="X41" s="6">
        <v>417100000</v>
      </c>
      <c r="Y41" s="6">
        <v>411600000</v>
      </c>
      <c r="Z41" s="6">
        <v>411100000</v>
      </c>
      <c r="AA41" s="6">
        <v>416000000</v>
      </c>
      <c r="AB41" s="9">
        <v>415000000</v>
      </c>
      <c r="AC41" s="6">
        <v>406300000</v>
      </c>
      <c r="AD41" s="6">
        <v>386200000</v>
      </c>
      <c r="AE41" s="6">
        <v>360700000</v>
      </c>
      <c r="AF41" s="6">
        <v>353000000</v>
      </c>
      <c r="AG41" s="6">
        <v>325400000</v>
      </c>
      <c r="AH41" s="6">
        <v>321900000</v>
      </c>
      <c r="AI41" s="6">
        <v>316500000</v>
      </c>
    </row>
    <row r="42" spans="1:35" ht="12.6" x14ac:dyDescent="0.2">
      <c r="A42" s="30" t="s">
        <v>37</v>
      </c>
      <c r="B42" s="24">
        <v>22147866888</v>
      </c>
      <c r="C42" s="24">
        <v>21962313892</v>
      </c>
      <c r="D42" s="24">
        <v>21917087682</v>
      </c>
      <c r="E42" s="24">
        <v>22016432869</v>
      </c>
      <c r="F42" s="24">
        <v>19506873517</v>
      </c>
      <c r="G42" s="24">
        <v>21861600000</v>
      </c>
      <c r="H42" s="24">
        <v>21771800000</v>
      </c>
      <c r="I42" s="24">
        <v>21403600000</v>
      </c>
      <c r="J42" s="24">
        <v>21369100000</v>
      </c>
      <c r="K42" s="24">
        <v>20678200000</v>
      </c>
      <c r="L42" s="24">
        <v>19781900000</v>
      </c>
      <c r="M42" s="24">
        <v>19583800000</v>
      </c>
      <c r="N42" s="24">
        <v>19416500000</v>
      </c>
      <c r="O42" s="24">
        <f>SUM(O6:O41)</f>
        <v>19431700000</v>
      </c>
      <c r="P42" s="24">
        <f>SUM(P6:P41)</f>
        <v>19731200000</v>
      </c>
      <c r="Q42" s="7">
        <f>SUM(Q6:Q41)</f>
        <v>19830600000</v>
      </c>
      <c r="R42" s="15">
        <v>19504300000</v>
      </c>
      <c r="S42" s="14">
        <v>20635000000</v>
      </c>
      <c r="T42" s="8">
        <v>20664000000</v>
      </c>
      <c r="U42" s="8">
        <v>20723100000</v>
      </c>
      <c r="V42" s="7">
        <f>SUM(V6:V41)</f>
        <v>20754300000</v>
      </c>
      <c r="W42" s="8">
        <v>20819400000</v>
      </c>
      <c r="X42" s="8">
        <v>20940700000</v>
      </c>
      <c r="Y42" s="8">
        <v>20529100000</v>
      </c>
      <c r="Z42" s="8">
        <v>20450700000</v>
      </c>
      <c r="AA42" s="8">
        <v>20320700000</v>
      </c>
      <c r="AB42" s="8">
        <v>19716000000</v>
      </c>
      <c r="AC42" s="8">
        <v>19376500000</v>
      </c>
      <c r="AD42" s="8">
        <v>18809300000</v>
      </c>
      <c r="AE42" s="8">
        <v>18406900000</v>
      </c>
      <c r="AF42" s="8">
        <v>17975400000</v>
      </c>
      <c r="AG42" s="8">
        <v>17508400000</v>
      </c>
      <c r="AH42" s="8">
        <v>17163400000</v>
      </c>
      <c r="AI42" s="8">
        <v>16936700000</v>
      </c>
    </row>
    <row r="43" spans="1:35" x14ac:dyDescent="0.25">
      <c r="G43" s="12"/>
      <c r="O43" s="12"/>
      <c r="Q43" s="12"/>
    </row>
    <row r="45" spans="1:35" x14ac:dyDescent="0.25">
      <c r="J45" s="29"/>
    </row>
    <row r="46" spans="1:35" x14ac:dyDescent="0.25">
      <c r="J46" s="29"/>
    </row>
    <row r="47" spans="1:35" x14ac:dyDescent="0.25">
      <c r="J47" s="29"/>
    </row>
    <row r="48" spans="1:35" x14ac:dyDescent="0.25">
      <c r="J48" s="29"/>
    </row>
    <row r="49" spans="10:10" x14ac:dyDescent="0.25">
      <c r="J49" s="29"/>
    </row>
    <row r="50" spans="10:10" x14ac:dyDescent="0.25">
      <c r="J50" s="29"/>
    </row>
    <row r="51" spans="10:10" x14ac:dyDescent="0.25">
      <c r="J51" s="29"/>
    </row>
    <row r="52" spans="10:10" x14ac:dyDescent="0.25">
      <c r="J52" s="29"/>
    </row>
    <row r="53" spans="10:10" x14ac:dyDescent="0.25">
      <c r="J53" s="29"/>
    </row>
    <row r="54" spans="10:10" x14ac:dyDescent="0.25">
      <c r="J54" s="29"/>
    </row>
    <row r="55" spans="10:10" x14ac:dyDescent="0.25">
      <c r="J55" s="29"/>
    </row>
    <row r="56" spans="10:10" x14ac:dyDescent="0.25">
      <c r="J56" s="29"/>
    </row>
    <row r="57" spans="10:10" x14ac:dyDescent="0.25">
      <c r="J57" s="29"/>
    </row>
    <row r="58" spans="10:10" x14ac:dyDescent="0.25">
      <c r="J58" s="29"/>
    </row>
    <row r="59" spans="10:10" x14ac:dyDescent="0.25">
      <c r="J59" s="29"/>
    </row>
    <row r="60" spans="10:10" x14ac:dyDescent="0.25">
      <c r="J60" s="29"/>
    </row>
    <row r="61" spans="10:10" x14ac:dyDescent="0.25">
      <c r="J61" s="29"/>
    </row>
    <row r="62" spans="10:10" x14ac:dyDescent="0.25">
      <c r="J62" s="29"/>
    </row>
    <row r="63" spans="10:10" x14ac:dyDescent="0.25">
      <c r="J63" s="29"/>
    </row>
    <row r="64" spans="10:10" x14ac:dyDescent="0.25">
      <c r="J64" s="29"/>
    </row>
    <row r="65" spans="10:10" x14ac:dyDescent="0.25">
      <c r="J65" s="29"/>
    </row>
    <row r="66" spans="10:10" x14ac:dyDescent="0.25">
      <c r="J66" s="29"/>
    </row>
    <row r="67" spans="10:10" x14ac:dyDescent="0.25">
      <c r="J67" s="29"/>
    </row>
    <row r="68" spans="10:10" x14ac:dyDescent="0.25">
      <c r="J68" s="29"/>
    </row>
    <row r="69" spans="10:10" x14ac:dyDescent="0.25">
      <c r="J69" s="29"/>
    </row>
    <row r="70" spans="10:10" x14ac:dyDescent="0.25">
      <c r="J70" s="29"/>
    </row>
    <row r="71" spans="10:10" x14ac:dyDescent="0.25">
      <c r="J71" s="29"/>
    </row>
    <row r="72" spans="10:10" x14ac:dyDescent="0.25">
      <c r="J72" s="29"/>
    </row>
    <row r="73" spans="10:10" x14ac:dyDescent="0.25">
      <c r="J73" s="29"/>
    </row>
    <row r="74" spans="10:10" x14ac:dyDescent="0.25">
      <c r="J74" s="29"/>
    </row>
    <row r="75" spans="10:10" x14ac:dyDescent="0.25">
      <c r="J75" s="29"/>
    </row>
    <row r="76" spans="10:10" x14ac:dyDescent="0.25">
      <c r="J76" s="29"/>
    </row>
    <row r="77" spans="10:10" x14ac:dyDescent="0.25">
      <c r="J77" s="29"/>
    </row>
    <row r="78" spans="10:10" x14ac:dyDescent="0.25">
      <c r="J78" s="29"/>
    </row>
    <row r="79" spans="10:10" x14ac:dyDescent="0.25">
      <c r="J79" s="29"/>
    </row>
    <row r="80" spans="10:10" x14ac:dyDescent="0.25">
      <c r="J80" s="29"/>
    </row>
    <row r="81" spans="10:10" x14ac:dyDescent="0.25">
      <c r="J81" s="12"/>
    </row>
  </sheetData>
  <phoneticPr fontId="7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468866292C6242A9F96A019EDE3ECA" ma:contentTypeVersion="21" ma:contentTypeDescription="Create a new document." ma:contentTypeScope="" ma:versionID="486ca8ccc879c92a2dbb97cc73f7f039">
  <xsd:schema xmlns:xsd="http://www.w3.org/2001/XMLSchema" xmlns:xs="http://www.w3.org/2001/XMLSchema" xmlns:p="http://schemas.microsoft.com/office/2006/metadata/properties" xmlns:ns1="http://schemas.microsoft.com/sharepoint/v3" xmlns:ns2="7f4d302b-bcfc-4de5-a135-0d6a92477ddc" xmlns:ns3="6ec60af1-6d1e-4575-bf73-1b6e791fcd10" targetNamespace="http://schemas.microsoft.com/office/2006/metadata/properties" ma:root="true" ma:fieldsID="e16187d041c136f3b844e4857d1224c2" ns1:_="" ns2:_="" ns3:_="">
    <xsd:import namespace="http://schemas.microsoft.com/sharepoint/v3"/>
    <xsd:import namespace="7f4d302b-bcfc-4de5-a135-0d6a92477ddc"/>
    <xsd:import namespace="6ec60af1-6d1e-4575-bf73-1b6e791fcd1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Category" minOccurs="0"/>
                <xsd:element ref="ns2:Highway_x0020_Number" minOccurs="0"/>
                <xsd:element ref="ns2:Last_x0020_Updated" minOccurs="0"/>
                <xsd:element ref="ns3:SharedWithUsers" minOccurs="0"/>
                <xsd:element ref="ns2:Date_x0020__x0028_for_x0020_regular_x0020_reports_x0029_" minOccurs="0"/>
                <xsd:element ref="ns2:Responsible_x0020_Division_x002c__x0020_Section_x0020_or_x0020_Unit" minOccurs="0"/>
                <xsd:element ref="ns2:Retention_x0020_Contact" minOccurs="0"/>
                <xsd:element ref="ns2:Notes0" minOccurs="0"/>
                <xsd:element ref="ns2:Sort_x0020_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4d302b-bcfc-4de5-a135-0d6a92477ddc" elementFormDefault="qualified">
    <xsd:import namespace="http://schemas.microsoft.com/office/2006/documentManagement/types"/>
    <xsd:import namespace="http://schemas.microsoft.com/office/infopath/2007/PartnerControls"/>
    <xsd:element name="Category" ma:index="10" nillable="true" ma:displayName="Category" ma:internalName="Category" ma:readOnly="false">
      <xsd:simpleType>
        <xsd:restriction base="dms:Text">
          <xsd:maxLength value="255"/>
        </xsd:restriction>
      </xsd:simpleType>
    </xsd:element>
    <xsd:element name="Highway_x0020_Number" ma:index="13" nillable="true" ma:displayName="Highway Number" ma:description="For Straightline Charts" ma:internalName="Highway_x0020_Number" ma:readOnly="false">
      <xsd:simpleType>
        <xsd:restriction base="dms:Text">
          <xsd:maxLength value="255"/>
        </xsd:restriction>
      </xsd:simpleType>
    </xsd:element>
    <xsd:element name="Last_x0020_Updated" ma:index="14" nillable="true" ma:displayName="Last Updated" ma:description="For Straightline Charts" ma:internalName="Last_x0020_Updated" ma:readOnly="false">
      <xsd:simpleType>
        <xsd:restriction base="dms:Text">
          <xsd:maxLength value="255"/>
        </xsd:restriction>
      </xsd:simpleType>
    </xsd:element>
    <xsd:element name="Date_x0020__x0028_for_x0020_regular_x0020_reports_x0029_" ma:index="16" nillable="true" ma:displayName="Report Date" ma:default="[today]" ma:description="Regular reports only" ma:format="DateOnly" ma:internalName="Date_x0020__x0028_for_x0020_regular_x0020_reports_x0029_">
      <xsd:simpleType>
        <xsd:restriction base="dms:DateTime"/>
      </xsd:simpleType>
    </xsd:element>
    <xsd:element name="Responsible_x0020_Division_x002c__x0020_Section_x0020_or_x0020_Unit" ma:index="17" nillable="true" ma:displayName="Responsible Division, Section or Unit" ma:default="GIS" ma:format="Dropdown" ma:internalName="Responsible_x0020_Division_x002c__x0020_Section_x0020_or_x0020_Unit">
      <xsd:simpleType>
        <xsd:restriction base="dms:Choice">
          <xsd:enumeration value="GIS"/>
          <xsd:enumeration value="TSM"/>
          <xsd:enumeration value="CAR"/>
          <xsd:enumeration value="RICS"/>
          <xsd:enumeration value="Planning"/>
          <xsd:enumeration value="Finance and Budget Division"/>
          <xsd:enumeration value="Rail"/>
        </xsd:restriction>
      </xsd:simpleType>
    </xsd:element>
    <xsd:element name="Retention_x0020_Contact" ma:index="18" nillable="true" ma:displayName="Retention Contact" ma:description="Designate the SME who decides when this document is updated or removed." ma:internalName="Retention_x0020_Contact">
      <xsd:simpleType>
        <xsd:restriction base="dms:Text">
          <xsd:maxLength value="255"/>
        </xsd:restriction>
      </xsd:simpleType>
    </xsd:element>
    <xsd:element name="Notes0" ma:index="19" nillable="true" ma:displayName="Notes" ma:description="Notes on retention, ownership, or any other useful information about the doc" ma:internalName="Notes0">
      <xsd:simpleType>
        <xsd:restriction base="dms:Note">
          <xsd:maxLength value="255"/>
        </xsd:restriction>
      </xsd:simpleType>
    </xsd:element>
    <xsd:element name="Sort_x0020_Order" ma:index="20" nillable="true" ma:displayName="Sort Order" ma:description="Sort Order" ma:internalName="Sort_x0020_Order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60af1-6d1e-4575-bf73-1b6e791fcd1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1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st_x0020_Updated xmlns="7f4d302b-bcfc-4de5-a135-0d6a92477ddc" xsi:nil="true"/>
    <Date_x0020__x0028_for_x0020_regular_x0020_reports_x0029_ xmlns="7f4d302b-bcfc-4de5-a135-0d6a92477ddc">2020-07-01T07:00:00+00:00</Date_x0020__x0028_for_x0020_regular_x0020_reports_x0029_>
    <PublishingExpirationDate xmlns="http://schemas.microsoft.com/sharepoint/v3" xsi:nil="true"/>
    <PublishingStartDate xmlns="http://schemas.microsoft.com/sharepoint/v3" xsi:nil="true"/>
    <Category xmlns="7f4d302b-bcfc-4de5-a135-0d6a92477ddc">Crash and Traffic Data</Category>
    <Highway_x0020_Number xmlns="7f4d302b-bcfc-4de5-a135-0d6a92477ddc" xsi:nil="true"/>
    <Sort_x0020_Order xmlns="7f4d302b-bcfc-4de5-a135-0d6a92477ddc" xsi:nil="true"/>
    <Notes0 xmlns="7f4d302b-bcfc-4de5-a135-0d6a92477ddc" xsi:nil="true"/>
    <Responsible_x0020_Division_x002c__x0020_Section_x0020_or_x0020_Unit xmlns="7f4d302b-bcfc-4de5-a135-0d6a92477ddc">GIS</Responsible_x0020_Division_x002c__x0020_Section_x0020_or_x0020_Unit>
    <Retention_x0020_Contact xmlns="7f4d302b-bcfc-4de5-a135-0d6a92477ddc" xsi:nil="true"/>
  </documentManagement>
</p:properties>
</file>

<file path=customXml/itemProps1.xml><?xml version="1.0" encoding="utf-8"?>
<ds:datastoreItem xmlns:ds="http://schemas.openxmlformats.org/officeDocument/2006/customXml" ds:itemID="{F0D54322-3E7C-4991-BE27-E6A90F75E6A9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F6572F7A-11B3-46E2-A88C-2D2CCAD3E43E}"/>
</file>

<file path=customXml/itemProps3.xml><?xml version="1.0" encoding="utf-8"?>
<ds:datastoreItem xmlns:ds="http://schemas.openxmlformats.org/officeDocument/2006/customXml" ds:itemID="{49A351F2-A13C-4F19-B4C1-1F858EA859B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38AAA34-F8CD-46F5-B0B9-C14C44D15BF7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c9cf6fe3-5bce-446b-ad70-bd306593eea0}" enabled="1" method="Privileged" siteId="{28b0d013-46bc-4a64-8d86-1c8a31cf590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VMT by County</vt:lpstr>
    </vt:vector>
  </TitlesOfParts>
  <Company>ODOT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Oregon State Highway Vehicle Miles of Travel by County</dc:title>
  <dc:creator>LUCAS Josh</dc:creator>
  <cp:keywords>Vehicle miles travelled, VMT, History, Oregon Department of Transportation, ODOT</cp:keywords>
  <cp:lastModifiedBy>JAFARNEJAD-GHANDEHAR Ali</cp:lastModifiedBy>
  <cp:lastPrinted>2013-04-10T20:34:14Z</cp:lastPrinted>
  <dcterms:created xsi:type="dcterms:W3CDTF">2005-06-27T15:36:50Z</dcterms:created>
  <dcterms:modified xsi:type="dcterms:W3CDTF">2025-09-19T22:22:52Z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tentionPeriodDate">
    <vt:lpwstr/>
  </property>
  <property fmtid="{D5CDD505-2E9C-101B-9397-08002B2CF9AE}" pid="3" name="CopyToStateLib">
    <vt:lpwstr>0</vt:lpwstr>
  </property>
  <property fmtid="{D5CDD505-2E9C-101B-9397-08002B2CF9AE}" pid="4" name="Metadata">
    <vt:lpwstr/>
  </property>
  <property fmtid="{D5CDD505-2E9C-101B-9397-08002B2CF9AE}" pid="5" name="DocumentLocale">
    <vt:lpwstr>en</vt:lpwstr>
  </property>
  <property fmtid="{D5CDD505-2E9C-101B-9397-08002B2CF9AE}" pid="6" name="RoutingRuleDescription">
    <vt:lpwstr/>
  </property>
  <property fmtid="{D5CDD505-2E9C-101B-9397-08002B2CF9AE}" pid="7" name="URL">
    <vt:lpwstr/>
  </property>
  <property fmtid="{D5CDD505-2E9C-101B-9397-08002B2CF9AE}" pid="8" name="display_urn:schemas-microsoft-com:office:office#Editor">
    <vt:lpwstr>Brent   Collee</vt:lpwstr>
  </property>
  <property fmtid="{D5CDD505-2E9C-101B-9397-08002B2CF9AE}" pid="9" name="display_urn:schemas-microsoft-com:office:office#Author">
    <vt:lpwstr>Brian Roth</vt:lpwstr>
  </property>
  <property fmtid="{D5CDD505-2E9C-101B-9397-08002B2CF9AE}" pid="10" name="MSIP_Label_c9cf6fe3-5bce-446b-ad70-bd306593eea0_Enabled">
    <vt:lpwstr>true</vt:lpwstr>
  </property>
  <property fmtid="{D5CDD505-2E9C-101B-9397-08002B2CF9AE}" pid="11" name="MSIP_Label_c9cf6fe3-5bce-446b-ad70-bd306593eea0_SetDate">
    <vt:lpwstr>2025-09-19T22:22:51Z</vt:lpwstr>
  </property>
  <property fmtid="{D5CDD505-2E9C-101B-9397-08002B2CF9AE}" pid="12" name="MSIP_Label_c9cf6fe3-5bce-446b-ad70-bd306593eea0_Method">
    <vt:lpwstr>Standard</vt:lpwstr>
  </property>
  <property fmtid="{D5CDD505-2E9C-101B-9397-08002B2CF9AE}" pid="13" name="MSIP_Label_c9cf6fe3-5bce-446b-ad70-bd306593eea0_Name">
    <vt:lpwstr>Level 1 - Published (Items)</vt:lpwstr>
  </property>
  <property fmtid="{D5CDD505-2E9C-101B-9397-08002B2CF9AE}" pid="14" name="MSIP_Label_c9cf6fe3-5bce-446b-ad70-bd306593eea0_SiteId">
    <vt:lpwstr>28b0d013-46bc-4a64-8d86-1c8a31cf590d</vt:lpwstr>
  </property>
  <property fmtid="{D5CDD505-2E9C-101B-9397-08002B2CF9AE}" pid="15" name="MSIP_Label_c9cf6fe3-5bce-446b-ad70-bd306593eea0_ActionId">
    <vt:lpwstr>18497a60-75fb-40cd-acfb-d4473b6c945b</vt:lpwstr>
  </property>
  <property fmtid="{D5CDD505-2E9C-101B-9397-08002B2CF9AE}" pid="16" name="MSIP_Label_c9cf6fe3-5bce-446b-ad70-bd306593eea0_ContentBits">
    <vt:lpwstr>0</vt:lpwstr>
  </property>
  <property fmtid="{D5CDD505-2E9C-101B-9397-08002B2CF9AE}" pid="17" name="ContentTypeId">
    <vt:lpwstr>0x0101004C468866292C6242A9F96A019EDE3ECA</vt:lpwstr>
  </property>
</Properties>
</file>