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hwyr30c\Desktop\FORM UPDATES\"/>
    </mc:Choice>
  </mc:AlternateContent>
  <xr:revisionPtr revIDLastSave="0" documentId="13_ncr:1_{8E46E25F-23BD-4791-9A3A-0B9C91CBFF9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REPORT" sheetId="1" r:id="rId1"/>
    <sheet name="REFERENCES" sheetId="3" r:id="rId2"/>
  </sheets>
  <definedNames>
    <definedName name="AADT_INPUT">REPORT!$B$14</definedName>
    <definedName name="AADT_LIMIT">REPORT!$B$24</definedName>
    <definedName name="AADT_PTS_MAX">REPORT!$C$24</definedName>
    <definedName name="CRASH_LIMIT">REPORT!$B$26</definedName>
    <definedName name="CRASH_PTS_MAX">REPORT!$C$26</definedName>
    <definedName name="ILLUM_RECOM">REFERENCES!$B$1</definedName>
    <definedName name="ILLUM_RESULT">REFERENCES!$B$3</definedName>
    <definedName name="LANES">REPORT!$B$34:$C$36</definedName>
    <definedName name="LANES_INPUT">REPORT!$B$18</definedName>
    <definedName name="LANES_MAX">REPORT!$B$36</definedName>
    <definedName name="LANES_MIN">REPORT!$B$34</definedName>
    <definedName name="LANES_PTS_MAX">REPORT!$C$36</definedName>
    <definedName name="LANES_PTS_MED">REPORT!$C$35</definedName>
    <definedName name="LANES_PTS_MIN">REPORT!$C$34</definedName>
    <definedName name="LRMs">REFERENCES!$A$7:$A$2537</definedName>
    <definedName name="MAY_OMIT">REFERENCES!$B$2</definedName>
    <definedName name="OTHER_INPUT">REPORT!$C$19</definedName>
    <definedName name="PED_CRASH_INPUT">REPORT!$B$15</definedName>
    <definedName name="PED_USE">REPORT!$B$27:$C$29</definedName>
    <definedName name="PED_USE_INPUT">REPORT!$B$16</definedName>
    <definedName name="_xlnm.Print_Area" localSheetId="0">REPORT!$A$1:$I$49</definedName>
    <definedName name="SCORE_TOTAL">REPORT!$C$20</definedName>
    <definedName name="SPEED">REPORT!$B$30:$C$33</definedName>
    <definedName name="SPEED_INPUT">REPORT!$B$17</definedName>
    <definedName name="SPEED_MAX">REPORT!$B$33</definedName>
    <definedName name="SPEED_MIN">REPORT!$B$30</definedName>
    <definedName name="SPEED_PTS_MAX">REPORT!$C$33</definedName>
    <definedName name="SPEED_PTS_MIN">REPORT!$C$30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6" i="1"/>
  <c r="C15" i="1"/>
  <c r="C25" i="1"/>
  <c r="C23" i="1"/>
  <c r="B23" i="1"/>
  <c r="B25" i="1"/>
  <c r="C14" i="1"/>
  <c r="A24" i="1"/>
  <c r="A26" i="1"/>
  <c r="A28" i="1"/>
  <c r="A29" i="1"/>
  <c r="A31" i="1"/>
  <c r="A32" i="1"/>
  <c r="A33" i="1"/>
  <c r="A36" i="1"/>
  <c r="A35" i="1"/>
  <c r="D17" i="1" l="1"/>
  <c r="D14" i="1"/>
  <c r="C12" i="1"/>
  <c r="C10" i="1"/>
  <c r="C9" i="1"/>
  <c r="A37" i="1" l="1"/>
  <c r="A34" i="1"/>
  <c r="A30" i="1"/>
  <c r="A27" i="1"/>
  <c r="A25" i="1"/>
  <c r="A23" i="1"/>
  <c r="C38" i="1" l="1"/>
  <c r="C20" i="1"/>
  <c r="B3" i="3" s="1"/>
</calcChain>
</file>

<file path=xl/sharedStrings.xml><?xml version="1.0" encoding="utf-8"?>
<sst xmlns="http://schemas.openxmlformats.org/spreadsheetml/2006/main" count="2572" uniqueCount="2570">
  <si>
    <t>Milepoint</t>
  </si>
  <si>
    <t>--</t>
  </si>
  <si>
    <t>00100I00  PACIFIC</t>
  </si>
  <si>
    <t>00100IZ1  PACIFIC</t>
  </si>
  <si>
    <t>00100D00  PACIFIC</t>
  </si>
  <si>
    <t>001ABI00  SISKIYOU HWY. CONN. NO. 1</t>
  </si>
  <si>
    <t>001ADI00  GREEN SPRINGS CONN. NO. 1</t>
  </si>
  <si>
    <t>001AEI00  GREEN SPRINGS CONN. NO. 2</t>
  </si>
  <si>
    <t>001AFI00  PORT OF ENTRY CONN. NO. 1</t>
  </si>
  <si>
    <t>001AGI00  PORT OF ENTRY CONN. NO. 2</t>
  </si>
  <si>
    <t>001AHI00  PORT OF ENTRY CONN. NO. 3</t>
  </si>
  <si>
    <t>001AII00  N ASHLAND CONN. NO. 1</t>
  </si>
  <si>
    <t>001AJI00  N ASHLAND CONN. NO. 2</t>
  </si>
  <si>
    <t>001AKI00  N ASHLAND CONN. NO. 3</t>
  </si>
  <si>
    <t>001ALI00  N ASHLAND CONN. NO. 4</t>
  </si>
  <si>
    <t>001AMI00  N ASHLAND CONN. NO. 5</t>
  </si>
  <si>
    <t>001ANI00  W VALLEY VIEW CONN. NO. 1</t>
  </si>
  <si>
    <t>001AOI00  W VALLEY VIEW CONN. NO. 2</t>
  </si>
  <si>
    <t>001API00  W VALLEY VIEW CONN. NO. 3</t>
  </si>
  <si>
    <t>001AQI00  W VALLEY VIEW CONN. NO. 4</t>
  </si>
  <si>
    <t>001ARI00  W VALLEY VIEW CONN. NO. 5</t>
  </si>
  <si>
    <t>001ASI00  SUNCREST S.R.A. CONN. NO 1</t>
  </si>
  <si>
    <t>001ATI00  SUNCREST S.R.A. CONN. NO 2</t>
  </si>
  <si>
    <t>001BEI00  BARNETT RD. CONN. NO. 3</t>
  </si>
  <si>
    <t>001BLI00  CRATER LAKE HWY CONN. NO 3</t>
  </si>
  <si>
    <t>001BNI00  CENTRAL POINT CONN. NO. 1</t>
  </si>
  <si>
    <t>001BOI00  CENTRAL POINT CONN. NO. 2</t>
  </si>
  <si>
    <t>001BPI00  CENTRAL POINT CONN. NO. 3</t>
  </si>
  <si>
    <t>001BQI00  CENTRAL POINT CONN. NO. 4</t>
  </si>
  <si>
    <t>001BRI00  CENTRAL POINT CONN. NO. 5</t>
  </si>
  <si>
    <t>001BSI00  SEVEN OAKS CONN. NO. 1</t>
  </si>
  <si>
    <t>001BTI00  DEAN CREEK FRONTAGE RD.</t>
  </si>
  <si>
    <t>001BUI00  NELLIS AVE. FRONTAGE RD.</t>
  </si>
  <si>
    <t>001BVI00  FOLEY LANE FRONTAGE RD.</t>
  </si>
  <si>
    <t>001BWI00  BLACKWELL FRONTAGE RD.</t>
  </si>
  <si>
    <t>001BXI00  KANE CREEK CONN. NO. 1</t>
  </si>
  <si>
    <t>001BYI00  KANE CREEK CONN. NO. 2</t>
  </si>
  <si>
    <t>001BZI00  LAMPMAN FRONTAGE RD.</t>
  </si>
  <si>
    <t>001CAI00  OLD STAGE RD. FRONTAGE RD.</t>
  </si>
  <si>
    <t>001CBI00  FRONTAGE RD. CONN.</t>
  </si>
  <si>
    <t>001CCI00  ROCK POINT INTCHG. CONN.</t>
  </si>
  <si>
    <t>001CDI00  ROCK POINT FRONTAGE RD.</t>
  </si>
  <si>
    <t>001CEI00  HOMESTEAD CONN. NO. 1</t>
  </si>
  <si>
    <t>001CFI00  HOMESTEAD CONN. NO. 2</t>
  </si>
  <si>
    <t>001CGI00  HOMESTEAD INTCHG. FRONT RD</t>
  </si>
  <si>
    <t>001CHI00  VALLEY ROGUE PARK CONN. 1</t>
  </si>
  <si>
    <t>001CII00  VALLEY ROGUE PARK CONN. 2</t>
  </si>
  <si>
    <t>001CJI00  VALLEY ROGUE PARK CONN. 3</t>
  </si>
  <si>
    <t>001CKI00  VALLEY ROGUE PARK CONN. 4</t>
  </si>
  <si>
    <t>001CLI00  ROGUE RIVER CONN. NO. 1</t>
  </si>
  <si>
    <t>001CMI00  ROGUE RIVER CONN. NO. 2</t>
  </si>
  <si>
    <t>001CNI00  ROGUE RIVER CONN. NO. 3</t>
  </si>
  <si>
    <t>001COI00  ROGUE RIVER CONN. NO. 4</t>
  </si>
  <si>
    <t>001CPI00  E GRANTS PASS CONN. NO. 1</t>
  </si>
  <si>
    <t>001CQI00  E GRANTS PASS CONN. NO. 2</t>
  </si>
  <si>
    <t>001CRI00  N GRANTS PASS INTCHG.</t>
  </si>
  <si>
    <t>001CSI00  LOUSE CREEK FRONTAGE RD.</t>
  </si>
  <si>
    <t>001CTI00  LOUSE CREEK CONN. NO. 1</t>
  </si>
  <si>
    <t>001CUI00  LOUSE CREEK CONN. NO. 2</t>
  </si>
  <si>
    <t>001CVI00  LOUSE CREEK CONN. NO. 3</t>
  </si>
  <si>
    <t>001CWI00  LOUSE CREEK CONN. NO. 4</t>
  </si>
  <si>
    <t>001CXI00  MANZANITA S.R.A. CONN NO 1</t>
  </si>
  <si>
    <t>001CYI00  MANZANITA S.R.A. CONN NO 2</t>
  </si>
  <si>
    <t>001CZI00  MANZANITA S.R.A. CONN NO 3</t>
  </si>
  <si>
    <t>001DAI00  MANZANITA S.R.A. CONN NO 4</t>
  </si>
  <si>
    <t>001DCI00  HOUSE CREEK FRONTAGE RD.</t>
  </si>
  <si>
    <t>001DDI00  SCHOOLHOUSE CREEK FR. RD.</t>
  </si>
  <si>
    <t>001DEI00  JUMPOFF JOE CONN. 1</t>
  </si>
  <si>
    <t>001DFI00  JUMPOFF JOE CONN. 2</t>
  </si>
  <si>
    <t>001DGI00  JUMPOFF JOE CONN. 3</t>
  </si>
  <si>
    <t>001DHI00  JUMPOFF JOE CONN. 4</t>
  </si>
  <si>
    <t>001DII00  SEXTON MTN. FRONTAGE RD.</t>
  </si>
  <si>
    <t>001DJI00  SUNNY VALLEY FRONT. RD. #1</t>
  </si>
  <si>
    <t>001DKI00  SUNNY VALLEY CONN. NO. 1</t>
  </si>
  <si>
    <t>001DLI00  SUNNY VALLEY CONN. NO. 2</t>
  </si>
  <si>
    <t>001DMI00  SUNNY VALLEY CONN. NO. 3</t>
  </si>
  <si>
    <t>001DNI00  SUNNY VALLEY CONN. NO. 4</t>
  </si>
  <si>
    <t>001DOI00  SUNNY VALLEY CONN. NO. 5</t>
  </si>
  <si>
    <t>001DPI00  SUNNY VALLEY CONN. NO. 6</t>
  </si>
  <si>
    <t>001DQI00  SUNNY VALLEY FRONT. RD. #2</t>
  </si>
  <si>
    <t>001DRI00  S. WOLF CREEK CONN. NO. 1</t>
  </si>
  <si>
    <t>001DSI00  S. WOLF CREEK CONN. NO. 2</t>
  </si>
  <si>
    <t>001DTI00  S. WOLF CREEK CONN. NO. 3</t>
  </si>
  <si>
    <t>001DUI00  N. WOLF CREEK CONN. NO. 1</t>
  </si>
  <si>
    <t>001DVI00  N. WOLF CREEK CONN. NO. 2</t>
  </si>
  <si>
    <t>001DWI00  SPEAKER RD. CONN. NO. 1</t>
  </si>
  <si>
    <t>001DXI00  SPEAKER RD. CONN. NO. 2</t>
  </si>
  <si>
    <t>001DYI00  GLENDALE CONN. NO. 1</t>
  </si>
  <si>
    <t>001DZI00  GLENDALE CONN. NO. 2</t>
  </si>
  <si>
    <t>001EAI00  GLENDALE CONN. NO. 3</t>
  </si>
  <si>
    <t>001EBI00  GLENDALE CONN. NO. 4</t>
  </si>
  <si>
    <t>001ECI00  COW CREEK S.R.A. NB.</t>
  </si>
  <si>
    <t>001EDI00  COW CREEK S.R.A. SB.</t>
  </si>
  <si>
    <t>001EEI00  BARTON RD. CONN. NO. 1</t>
  </si>
  <si>
    <t>001EFI00  BARTON RD. CONN. NO. 2</t>
  </si>
  <si>
    <t>001EGI00  BARTON RD. CONN. NO. 3</t>
  </si>
  <si>
    <t>001EHI00  QUINES CREEK CONN. NO. 1</t>
  </si>
  <si>
    <t>001EII00  QUINES CREEK CONN. NO. 2</t>
  </si>
  <si>
    <t>001EJI00  QUINES CREEK CONN. NO. 3</t>
  </si>
  <si>
    <t>001EKI00  QUINES CREEK CONN. NO. 4</t>
  </si>
  <si>
    <t>001ELI00  QUINES CREEK CONN. NO. 5</t>
  </si>
  <si>
    <t>001EMI00  AZALEA CONN. NO. 1</t>
  </si>
  <si>
    <t>001ENI00  AZALEA CONN. NO. 2</t>
  </si>
  <si>
    <t>001EOI00  AZALEA CONN. NO. 3</t>
  </si>
  <si>
    <t>001EPI00  AZALEA CONN. NO. 4</t>
  </si>
  <si>
    <t>001EQI00  AZALEA CONN. NO. 5</t>
  </si>
  <si>
    <t>001ERI00  WEST FORK CONN. NO. 1</t>
  </si>
  <si>
    <t>001ESI00  WEST FORK CONN. NO. 2</t>
  </si>
  <si>
    <t>001ETI00  WEST FORK CONN. NO. 3</t>
  </si>
  <si>
    <t>001EUI00  WEST FORK CONN. NO. 4</t>
  </si>
  <si>
    <t>001EVI00  WEST FORK CONN. NO. 5</t>
  </si>
  <si>
    <t>001EWI00  CANYON CREEK FRONT. RD. #1</t>
  </si>
  <si>
    <t>001EYI00  CANYONVILLE CONN. NO. 1</t>
  </si>
  <si>
    <t>001EZI00  CANYONVILLE CONN. NO. 2</t>
  </si>
  <si>
    <t>001FAI00  CANYONVILLE CONN. NO. 3</t>
  </si>
  <si>
    <t>001FBI00  N CANYONVILLE FRONTAGE RD</t>
  </si>
  <si>
    <t>001FCI00  N CANYONVILLE CONN. NO. 1</t>
  </si>
  <si>
    <t>001FHI00  N CANYONVILLE CONN. NO. 4</t>
  </si>
  <si>
    <t>001FII00  YOKUM RD. CONN. NO. 1</t>
  </si>
  <si>
    <t>001FJI00  YOKUM RD. CONN. NO. 2</t>
  </si>
  <si>
    <t>001FKI00  YOKUM RD. CONN. NO. 3</t>
  </si>
  <si>
    <t>001FLI00  YOKUM RD. CONN. NO. 4</t>
  </si>
  <si>
    <t>001FMI00  S UMPQUA FRONTAGE RD.</t>
  </si>
  <si>
    <t>001FNI00  GAZELY RD. CONN. NO. 1</t>
  </si>
  <si>
    <t>001FOI00  GAZELY RD. CONN. NO. 2</t>
  </si>
  <si>
    <t>001FPI00  GAZELY RD. CONN. NO. 3</t>
  </si>
  <si>
    <t>001FQI00  GAZELY RD. CONN. NO. 4</t>
  </si>
  <si>
    <t>001FRI00  GAZELY RD. CONN. NO. 5</t>
  </si>
  <si>
    <t>001FSI00  RIDDLE RD. CONN. NO. 1</t>
  </si>
  <si>
    <t>001FTI00  RIDDLE RD. CONN. NO. 2</t>
  </si>
  <si>
    <t>001FUI00  RIDDLE RD. CONN. NO. 3</t>
  </si>
  <si>
    <t>001FVI00  RIDDLE RD. CONN. NO. 4</t>
  </si>
  <si>
    <t>001FWI00  RIDDLE RD. CONN. NO. 5</t>
  </si>
  <si>
    <t>001FXI00  WEAVER RD. CONN. NO. 1</t>
  </si>
  <si>
    <t>001FYI00  WEAVER RD. CONN. NO. 2</t>
  </si>
  <si>
    <t>001FZI00  WEAVER RD. CONN. NO. 3</t>
  </si>
  <si>
    <t>001GAI00  WEAVER RD. CONN. NO. 4</t>
  </si>
  <si>
    <t>001GBI00  WEAVER RD. CONN. NO. 5</t>
  </si>
  <si>
    <t>001GCI00  MYRTLE CREEK CONN. NO. 1</t>
  </si>
  <si>
    <t>001GDI00  MYRTLE CREEK CONN. NO. 2</t>
  </si>
  <si>
    <t>001GEI00  MYRTLE CREEK CONN. NO. 3</t>
  </si>
  <si>
    <t>001GFI00  MYRTLE CREEK CONN. NO. 4</t>
  </si>
  <si>
    <t>001GGI00  BOOMER HILL RD. CONN. NO 1</t>
  </si>
  <si>
    <t>001GHI00  BOOMER HILL RD. CONN. NO 2</t>
  </si>
  <si>
    <t>001GII00  BOOMER HILL RD. CONN. NO 3</t>
  </si>
  <si>
    <t>001GJI00  BOOMER HILL RD. CONN. NO 4</t>
  </si>
  <si>
    <t>001GKI00  BOOMER HILL RD. CONN. NO 5</t>
  </si>
  <si>
    <t>001GLI00  FRONTAGE RD.</t>
  </si>
  <si>
    <t>001GMI00  S UMPQUA CONNECTION</t>
  </si>
  <si>
    <t>001GNI00  DILLARD HWY CONN. NO. 1</t>
  </si>
  <si>
    <t>001GOI00  DILLARD HWY CONN. NO. 2</t>
  </si>
  <si>
    <t>001GPI00  DILLARD HWY CONN. NO. 3</t>
  </si>
  <si>
    <t>001GQI00  DILLARD HWY CONN. NO. 4</t>
  </si>
  <si>
    <t>001GRI00  DILLARD HWY CONN. NO. 5</t>
  </si>
  <si>
    <t>001GSI00  DILLARD HWY CONN. NO. 6</t>
  </si>
  <si>
    <t>001GTI00  DILLARD JCT. FRONTAGE RD.</t>
  </si>
  <si>
    <t>001GUI00  CLARKS BRANCH CONN. NO. 1</t>
  </si>
  <si>
    <t>001GVI00  CLARKS BRANCH CONN. NO. 2</t>
  </si>
  <si>
    <t>001GWI00  CLARKS BRANCH CONN. NO. 3</t>
  </si>
  <si>
    <t>001GXI00  CLARKS BRANCH CONN. NO. 4</t>
  </si>
  <si>
    <t>001GYI00  CLARKS BRANCH CONN. NO. 5</t>
  </si>
  <si>
    <t>001GZI00  COOS BAY-ROSEBURG HWY CONN</t>
  </si>
  <si>
    <t>001HBI00  MCLAIN AVE. CONN. NO. 1</t>
  </si>
  <si>
    <t>001HCI00  MCLAIN AVE. CONN. NO. 2</t>
  </si>
  <si>
    <t>001HDI00  MCLAIN AVE. CONN. NO. 3</t>
  </si>
  <si>
    <t>001HEI00  MCLAIN AVE. FRONTAGE RD.</t>
  </si>
  <si>
    <t>001HFI00  FAIRGROUNDS CONN. NO. 1</t>
  </si>
  <si>
    <t>001HGI00  FAIRGROUNDS CONN. NO. 2</t>
  </si>
  <si>
    <t>001HHI00  FAIRGROUNDS CONN. NO. 3</t>
  </si>
  <si>
    <t>001HII00  FAIRGROUNDS CONN. NO. 4</t>
  </si>
  <si>
    <t>001HJI00  FAIRGROUNDS CONN. NO. 5</t>
  </si>
  <si>
    <t>001HKI00  HARVARD AVE. CONN. NO. 1</t>
  </si>
  <si>
    <t>001HOI00  HARVARD AVE. CONN. NO. 2</t>
  </si>
  <si>
    <t>001HPI00  GARDEN VALLEY CONN. NO. 1</t>
  </si>
  <si>
    <t>001HQI00  GARDEN VALLEY CONN. NO. 2</t>
  </si>
  <si>
    <t>001HRI00  GARDEN VALLEY CONN. NO. 3</t>
  </si>
  <si>
    <t>001HSI00  GARDEN VALLEY CONN. NO. 4</t>
  </si>
  <si>
    <t>001HTI00  GARDEN VALLEY CONN. NO. 5</t>
  </si>
  <si>
    <t>001HUI00  GARDEN VALLEY CONN. NO. 6</t>
  </si>
  <si>
    <t>001HYI00  WILBUR-UMPQUA FRONTAGE RD.</t>
  </si>
  <si>
    <t>001HZI00  DEADY CONN. NO. 1</t>
  </si>
  <si>
    <t>001IAI00  DEADY CONN. NO. 2</t>
  </si>
  <si>
    <t>001IBI00  DEADY CONN. NO. 3</t>
  </si>
  <si>
    <t>001ICI00  DEADY CONN. NO. 4</t>
  </si>
  <si>
    <t>001IDI00  DEADY CONN. NO. 5</t>
  </si>
  <si>
    <t>001IEI00  DEADY FRONTAGE RD.</t>
  </si>
  <si>
    <t>001IFI00  SUTHERLIN CONN. NO. 1</t>
  </si>
  <si>
    <t>001IHI00  SUTHERLIN CONN. NO. 3</t>
  </si>
  <si>
    <t>001III00  S OAKLAND CONN. NO. 1</t>
  </si>
  <si>
    <t>001IJI00  S OAKLAND CONN. NO. 2</t>
  </si>
  <si>
    <t>001IKI00  S OAKLAND CONN. NO. 3</t>
  </si>
  <si>
    <t>001ILI00  N OAKLAND CONN. NO. 1</t>
  </si>
  <si>
    <t>001IMI00  N OAKLAND CONN. NO. 2</t>
  </si>
  <si>
    <t>001INI00  METZ HILL CONN. NO. 1</t>
  </si>
  <si>
    <t>001IOI00  METZ HILL CONN. NO. 2</t>
  </si>
  <si>
    <t>001IPI00  METZ HILL CONN. NO. 3</t>
  </si>
  <si>
    <t>001IQI00  METZ HILL CONN. NO. 4</t>
  </si>
  <si>
    <t>001IRI00  METZ HILL CONN. NO. 5</t>
  </si>
  <si>
    <t>001ISI00  CABIN CREEK S.R.A. CONN #1</t>
  </si>
  <si>
    <t>001ITI00  CABIN CREEK S.R.A. CONN SB</t>
  </si>
  <si>
    <t>001IUI00  S RICE HILL CONN. NO. 1</t>
  </si>
  <si>
    <t>001IVI00  S RICE HILL CONN. NO. 2</t>
  </si>
  <si>
    <t>001IWI00  S RICE HILL CONN. NO. 3</t>
  </si>
  <si>
    <t>001IXI00  RICE HILL CONN. NO. 1</t>
  </si>
  <si>
    <t>001IYI00  RICE HILL CONN. NO. 2</t>
  </si>
  <si>
    <t>001IZI00  RICE HILL FRONTAGE RD.</t>
  </si>
  <si>
    <t>001JAI00  YONCALLA CONN. NO. 1</t>
  </si>
  <si>
    <t>001JBI00  YONCALLA CONN. NO. 2</t>
  </si>
  <si>
    <t>001JCI00  YONCALLA CONN. NO. 3</t>
  </si>
  <si>
    <t>001JDI00  YONCALLA CONN. NO. 4</t>
  </si>
  <si>
    <t>001JEI00  ELKHEAD RD. CONN. NO. 1</t>
  </si>
  <si>
    <t>001JFI00  ELKHEAD RD. CONN. NO. 2</t>
  </si>
  <si>
    <t>001JGI00  ELKHEAD RD. CONN. NO. 4</t>
  </si>
  <si>
    <t>001JHI00  ELKHEAD RD. CONN. NO. 5</t>
  </si>
  <si>
    <t>001JII00  SCOTTS VALLEY CONN. NO. 1</t>
  </si>
  <si>
    <t>001JJI00  SCOTTS VALLEY CONN. NO. 2</t>
  </si>
  <si>
    <t>001JKI00  SCOTTS VALLEY CONN. NO. 3</t>
  </si>
  <si>
    <t>001JLI00  SCOTTS VALLEY CONN. NO. 4</t>
  </si>
  <si>
    <t>001JMI00  SALT SPRINGS RD. CONN. 1</t>
  </si>
  <si>
    <t>001JNI00  SALT SPRINGS RD. CONN. 2</t>
  </si>
  <si>
    <t>001JOI00  SALT SPRINGS RD. CONN. 3</t>
  </si>
  <si>
    <t>001JPI00  SALT SPRINGS RD. CONN. 4</t>
  </si>
  <si>
    <t>001JQI00  SALT SPRINGS RD. CONN. 5</t>
  </si>
  <si>
    <t>001JRI00  BUCK CREEK RD. CONN.</t>
  </si>
  <si>
    <t>001JSI00  UMPQUA HWY INTCHG. CONN.</t>
  </si>
  <si>
    <t>001JTI00  CURTIN CONN. NO. 1</t>
  </si>
  <si>
    <t>001JUI00  CURTIN CONN. NO. 2</t>
  </si>
  <si>
    <t>001JVI00  CURTIN CONN. NO. 3</t>
  </si>
  <si>
    <t>001JWI00  CURTIN CONN. NO. 4</t>
  </si>
  <si>
    <t>001JXI00  WILLIAMS FRONTAGE RD.</t>
  </si>
  <si>
    <t>001JYI00  LONDON RD. CONN. NO. 1</t>
  </si>
  <si>
    <t>001JZI00  LONDON RD. CONN. NO. 2</t>
  </si>
  <si>
    <t>001KAI00  COTTAGE GROVE FRONTAGE RD.</t>
  </si>
  <si>
    <t>001KBI00  SE TAYLOR AVE. CONN.</t>
  </si>
  <si>
    <t>001KCI00  COTTAGE GROVE CONN. NO. 1</t>
  </si>
  <si>
    <t>001KDI00  COTTAGE GROVE CONN. NO. 2</t>
  </si>
  <si>
    <t>001KEI00  COTTAGE GROVE CONN. NO. 3</t>
  </si>
  <si>
    <t>001KGI00  COTTAGE GROVE CONN. NO. 5</t>
  </si>
  <si>
    <t>001KHI00  COTTAGE GROVE CONN. NO. 6</t>
  </si>
  <si>
    <t>001KII00  SAGINAW CONN. NO. 1</t>
  </si>
  <si>
    <t>001KJI00  SAGINAW CONN. NO. 2</t>
  </si>
  <si>
    <t>001KKI00  SAGINAW CONN. NO. 3</t>
  </si>
  <si>
    <t>001KLI00  SAGINAW CONN. NO. 4</t>
  </si>
  <si>
    <t>001KMI00  SAGINAW CONN. NO. 5</t>
  </si>
  <si>
    <t>001KNI00  SAGINAW CONN. NO. 6</t>
  </si>
  <si>
    <t>001KOI00  GETTINGS CREEK S.R.A. NB.</t>
  </si>
  <si>
    <t>001KPI00  GETTINGS CREEK S.R.A. SB.</t>
  </si>
  <si>
    <t>001KQI00  SEARS FRONTAGE RD.</t>
  </si>
  <si>
    <t>001KRI00  CRESWELL CONN. NO. 1</t>
  </si>
  <si>
    <t>001KSI00  CRESWELL CONN. NO. 4</t>
  </si>
  <si>
    <t>001KUI00  MELTON FRONTAGE RD.</t>
  </si>
  <si>
    <t>001KVI00  KUNI FRONTAGE RD.</t>
  </si>
  <si>
    <t>001KWI00  FRONTAGE RD. CONN.</t>
  </si>
  <si>
    <t>001KXI00  DILLARD FRONTAGE RD.</t>
  </si>
  <si>
    <t>001KYI00  GOSHEN CONN. NO. 1</t>
  </si>
  <si>
    <t>001LBI00  GOSHEN CONN. NO. 4</t>
  </si>
  <si>
    <t>001LCI00  BONNEVILLE POWER FRONT RD.</t>
  </si>
  <si>
    <t>001LDI00  MCVAY HWY. CONN.</t>
  </si>
  <si>
    <t>001LEI00  MCVAY INTCHG. FRONTAGE RD.</t>
  </si>
  <si>
    <t>001LFI00  JUDKINS POINT CONN. NO. 1</t>
  </si>
  <si>
    <t>001LGI00  JUDKINS POINT CONN. NO. 2</t>
  </si>
  <si>
    <t>001LHI00  JUDKINS POINT CONN. NO. 3</t>
  </si>
  <si>
    <t>001LII00  JUDKINS POINT CONN. NO. 4</t>
  </si>
  <si>
    <t>001LJI00  JUDKINS POINT CONN. NO. 5</t>
  </si>
  <si>
    <t>001LKI00  24TH AVE. FRONTAGE RD.</t>
  </si>
  <si>
    <t>001LLI00  Q STREET CONN. NO. 1</t>
  </si>
  <si>
    <t>001LMI00  Q STREET CONN. NO. 2</t>
  </si>
  <si>
    <t>001LNI00  Q STREET CONN. NO. 3</t>
  </si>
  <si>
    <t>001LOI00  Q STREET CONN. NO. 4</t>
  </si>
  <si>
    <t>001LSI00  BELTLINE HWY. CONN. NO. 4</t>
  </si>
  <si>
    <t>001LUI00  ARMITAGE PARK FRONTAGE RD.</t>
  </si>
  <si>
    <t>001LVI00  EGGE FRONTAGE RD.</t>
  </si>
  <si>
    <t>001LWI00  VAN DUYN RD. CONN. NO. 1</t>
  </si>
  <si>
    <t>001LXI00  VAN DUYN RD. CONN. NO. 2</t>
  </si>
  <si>
    <t>001LYI00  VAN DUYN RD. CONN. NO. 3</t>
  </si>
  <si>
    <t>001LZI00  VAN DUYN RD. CONN. NO. 4</t>
  </si>
  <si>
    <t>001MAI00  VAN DUYN RD. CONN. NO. 5</t>
  </si>
  <si>
    <t>001MBI00  COBURG EAST FRONTAGE RD.</t>
  </si>
  <si>
    <t>001MCI00  MT. TOM DR. FRONTAGE RD.</t>
  </si>
  <si>
    <t>001MDI00  OAK GROVE S.R.A. CONN. SB</t>
  </si>
  <si>
    <t>001MEI00  OAK GROVE S.R.A. CONN. NB</t>
  </si>
  <si>
    <t>001MFI00  DIAMOND HILL CONN. NO. 1</t>
  </si>
  <si>
    <t>001MGI00  DIAMOND HILL CONN. NO. 2</t>
  </si>
  <si>
    <t>001MHI00  DIAMOND HILL CONN. NO. 3</t>
  </si>
  <si>
    <t>001MII00  DIAMOND HILL CONN. NO. 4</t>
  </si>
  <si>
    <t>001MJI00  DIAMOND HILL CONN. NO. 5</t>
  </si>
  <si>
    <t>001MLI00  HALSEY-SWEET HOME HWY CN 1</t>
  </si>
  <si>
    <t>001MMI00  HALSEY-SWEET HOME HWY CN 2</t>
  </si>
  <si>
    <t>001MNI00  ASH SWALE FRONTAGE RD.</t>
  </si>
  <si>
    <t>001MOI00  COOPER FRONTAGE RD.</t>
  </si>
  <si>
    <t>001MRI00  SANTIAM HWY CONN. NO. 1</t>
  </si>
  <si>
    <t>001MSI00  SANTIAM HWY CONN. NO. 2</t>
  </si>
  <si>
    <t>001MTI00  SANTIAM HWY CONN. NO. 3</t>
  </si>
  <si>
    <t>001MUI00  SANTIAM HWY CONN. NO. 4</t>
  </si>
  <si>
    <t>001MVI00  ALBANY FRONTAGE RD.</t>
  </si>
  <si>
    <t>001MWI00  N ALBANY CONN. NO. 1</t>
  </si>
  <si>
    <t>001MXI00  N ALBANY CONN. NO. 2</t>
  </si>
  <si>
    <t>001MYI00  N ALBANY CONN. NO. 3</t>
  </si>
  <si>
    <t>001MZI00  N ALBANY CONN. NO. 4</t>
  </si>
  <si>
    <t>001NAI00  CENTURY DR. FRONTAGE RD.</t>
  </si>
  <si>
    <t>001NBI00  MURDER CREEK CONN. NO. 1</t>
  </si>
  <si>
    <t>001NCI00  MURDER CREEK CONN. NO. 2</t>
  </si>
  <si>
    <t>001NDI00  MURDER CREEK CONN. NO. 3</t>
  </si>
  <si>
    <t>001NEI00  MURDER CREEK CONN. NO. 4</t>
  </si>
  <si>
    <t>001NFI00  MURDER CREEK CONN. NO. 5</t>
  </si>
  <si>
    <t>001NGI00  MURDER CREEK CONN. NO. 6</t>
  </si>
  <si>
    <t>001NHI00  MURDER CREEK CONN. NO. 7</t>
  </si>
  <si>
    <t>001NII00  MURDER CREEK CONN. NO. 8</t>
  </si>
  <si>
    <t>001NJI00  VIEWCREST CONN. NO. 1</t>
  </si>
  <si>
    <t>001NKI00  VIEWCREST CONN. NO. 2</t>
  </si>
  <si>
    <t>001NLI00  VIEWCREST CONN. NO. 3</t>
  </si>
  <si>
    <t>001NMI00  FRONTAGE RD. CONN.</t>
  </si>
  <si>
    <t>001NNI00  S JEFFERSON CT. INTCHGE.</t>
  </si>
  <si>
    <t>001NOI00  DEVER RD. CONN. NO. 1</t>
  </si>
  <si>
    <t>001NPI00  DEVER RD. CONN. NO. 2</t>
  </si>
  <si>
    <t>001NQI00  DEVER RD. CONN. NO. 3</t>
  </si>
  <si>
    <t>001NRI00  DEVER RD. CONN. NO. 4</t>
  </si>
  <si>
    <t>001NXI00  TALBOT RD. CONN. NO. 1</t>
  </si>
  <si>
    <t>001NYI00  TALBOT RD. CONN. NO. 2</t>
  </si>
  <si>
    <t>001NZI00  TALBOT RD. CONN. NO. 3</t>
  </si>
  <si>
    <t>001OBI00  TALBOT RD. CONN. NO. 5</t>
  </si>
  <si>
    <t>001OCI00  TALBOT RD. CONN. NO. 6</t>
  </si>
  <si>
    <t>001ODI00  TALBOT FRONTAGE RD.</t>
  </si>
  <si>
    <t>001OEI00  ANKENY HILL CONN. NO. 1</t>
  </si>
  <si>
    <t>001OFI00  ANKENY HILL CONN. NO. 2</t>
  </si>
  <si>
    <t>001OGI00  ANKENY HILL CONN. NO. 3</t>
  </si>
  <si>
    <t>001OHI00  ANKENY HILL CONN. NO. 4</t>
  </si>
  <si>
    <t>001OJI00  ANKENY HILL FRONTAGE RD.</t>
  </si>
  <si>
    <t>001OKI00  JEFFERSON HWY CONN. N JCT</t>
  </si>
  <si>
    <t>001OLI00  SUNNYSIDE RD. NO. 1</t>
  </si>
  <si>
    <t>001OMI00  ENCHANTED WAY FRONT. RD</t>
  </si>
  <si>
    <t>001ONI00  BATTLE CREEK CONN. NO. 1</t>
  </si>
  <si>
    <t>001OOI00  BATTLE CREEK CONN. NO. 2</t>
  </si>
  <si>
    <t>001OPI00  BATTLE CREEK CONN. NO. 3</t>
  </si>
  <si>
    <t>001OQI00  BATTLE CREEK CONN. NO. 4</t>
  </si>
  <si>
    <t>001ORI00  BATTLE CREEK CONN. NO. 5</t>
  </si>
  <si>
    <t>001OSI00  COMMERCIAL ST. CONN. NO. 1</t>
  </si>
  <si>
    <t>001OTI00  COMMERCIAL ST. CONN. NO. 2</t>
  </si>
  <si>
    <t>001OUI00  COMMERCIAL ST. CONN. NO. 3</t>
  </si>
  <si>
    <t>001OWI00  BRENTWOOD LANE FRONT. RD.</t>
  </si>
  <si>
    <t>001OXI00  KUEBLER CONN. NO. 1</t>
  </si>
  <si>
    <t>001OYI00  KUEBLER CONN. NO. 2</t>
  </si>
  <si>
    <t>001OZI00  KUEBLER CONN. NO. 3</t>
  </si>
  <si>
    <t>001PCI00  N SANTIAM CONN. NO. 1</t>
  </si>
  <si>
    <t>001PDI00  N SANTIAM CONN. NO. 2</t>
  </si>
  <si>
    <t>001PEI00  N SANTIAM CONN. NO. 3</t>
  </si>
  <si>
    <t>001PHI00  MARKET ST. CONN. NO. 1</t>
  </si>
  <si>
    <t>001PII00  MARKET ST. CONN. NO. 3</t>
  </si>
  <si>
    <t>001PJI00  HAYESVILLE CONN. NO. 1</t>
  </si>
  <si>
    <t>001PLI00  HAYESVILLE CONN. NO. 2</t>
  </si>
  <si>
    <t>001PMI00  CHEMAWA RD. CONN. NO. 1</t>
  </si>
  <si>
    <t>001PNI00  CHEMAWA RD. CONN. NO. 2</t>
  </si>
  <si>
    <t>001POI00  CHEMAWA RD. CONN. NO. 3</t>
  </si>
  <si>
    <t>001PPI00  CHEMAWA RD. CONN. NO. 4</t>
  </si>
  <si>
    <t>001PQI00  CHEMAWA RD. CONN. NO. 5</t>
  </si>
  <si>
    <t>001PRI00  CHEMAWA RD. CONN. NO. 6</t>
  </si>
  <si>
    <t>001PSI00  BROOKS CONN. NO. 1</t>
  </si>
  <si>
    <t>001PTI00  BROOKS CONN. NO. 2</t>
  </si>
  <si>
    <t>001PUI00  BROOKS CONN. NO. 3</t>
  </si>
  <si>
    <t>001PVI00  BROOKS CONN. NO. 4</t>
  </si>
  <si>
    <t>001PWI00  BROOKS CONN. NO. 5</t>
  </si>
  <si>
    <t>001PXI00  KEENE FRONTAGE RD.</t>
  </si>
  <si>
    <t>001PYI00  PETER JENSON FRONTAGE RD.</t>
  </si>
  <si>
    <t>001QCI00  HILLSBORO-SILVERTON HWY</t>
  </si>
  <si>
    <t>001QDI00  CROSBY FRONTAGE RD. E</t>
  </si>
  <si>
    <t>001QEI00  BROADACRES FRONTAGE RD. W</t>
  </si>
  <si>
    <t>001QFI00  BROADACRES FRONTAGE RD. E</t>
  </si>
  <si>
    <t>001QGI00  PIRELLI LANE NE FRONT. RD.</t>
  </si>
  <si>
    <t>001QHI00  FELLERS FRONTAGE RD. E</t>
  </si>
  <si>
    <t>001QJI00  FARGO RD. CONN. NO. 1</t>
  </si>
  <si>
    <t>001QKI00  FARGO RD. CONN. NO. 2</t>
  </si>
  <si>
    <t>001QLI00  FARGO RD. CONN. NO. 3</t>
  </si>
  <si>
    <t>001QMI00  FARGO RD. CONN. NO. 4</t>
  </si>
  <si>
    <t>001QNI00  FARGO RD. CONN. NO. 5</t>
  </si>
  <si>
    <t>001QPI00  BUTTEVILLE FRONTAGE RD.</t>
  </si>
  <si>
    <t>001QQI00  BOONES FERRY FRONTAGE RD.</t>
  </si>
  <si>
    <t>001QXI00  HUBBARD INTCHG. CONN. NO 1</t>
  </si>
  <si>
    <t>001QYI00  HUBBARD INTCHG. CONN. NO 2</t>
  </si>
  <si>
    <t>001QZI00  HUBBARD INTCHG. CONN. NO 3</t>
  </si>
  <si>
    <t>001RAI00  HUBBARD INTCHG. CONN. NO 4</t>
  </si>
  <si>
    <t>001RBI00  HUBBARD INTCHG. CONN. NO 5</t>
  </si>
  <si>
    <t>001RCI00  WILSONVILLE CONN. NO. 1</t>
  </si>
  <si>
    <t>001RDI00  WILSONVILLE CONN. NO. 2</t>
  </si>
  <si>
    <t>001REI00  WILSONVILLE CONN. NO. 3</t>
  </si>
  <si>
    <t>001RFI00  WILSONVILLE CONN. NO. 4</t>
  </si>
  <si>
    <t>001RGI00  WILSONVILLE CONN. NO. 5</t>
  </si>
  <si>
    <t>001RHI00  STAFFORD RD. CONN. NO. 1</t>
  </si>
  <si>
    <t>001RII00  SW 84TH AVE. FRONTAGE RD.</t>
  </si>
  <si>
    <t>001RJI00  E PORTLAND FREEWAY CONN.</t>
  </si>
  <si>
    <t>001RKI00  NYBERG RD. CONN. NO. 1</t>
  </si>
  <si>
    <t>001RLI00  NYBERG RD. CONN. NO. 2</t>
  </si>
  <si>
    <t>001RMI00  NYBERG RD. CONN. NO. 3</t>
  </si>
  <si>
    <t>001RNI00  NYBERG RD. CONN. NO. 4</t>
  </si>
  <si>
    <t>001ROI00  NYBERG RD. CONN. NO. 5</t>
  </si>
  <si>
    <t>001RPI00  LOWER BOONES FERRY RD CN 1</t>
  </si>
  <si>
    <t>001RQI00  LOWER BOONES FERRY RD CN 2</t>
  </si>
  <si>
    <t>001RRI00  LOWER BOONES FERRY RD CN 3</t>
  </si>
  <si>
    <t>001RSI00  LOWER BOONES FERRY RD CN 4</t>
  </si>
  <si>
    <t>001RUI00  LOWER BOONES FERRY RD CN 6</t>
  </si>
  <si>
    <t>001RVI00  UPPER BOONES FERRY RD CN 1</t>
  </si>
  <si>
    <t>001RWI00  UPPER BOONES FERRY RD CN 2</t>
  </si>
  <si>
    <t>001RXI00  UPPER BOONES FERRY RD CN 3</t>
  </si>
  <si>
    <t>001RYI00  UPPER BOONES FERRY RD CN 4</t>
  </si>
  <si>
    <t>001RZI00  UPPER BOONES FERRY RD CN 5</t>
  </si>
  <si>
    <t>001SAI00  S TIGARD CONN. NO. 1</t>
  </si>
  <si>
    <t>001SBI00  S TIGARD CONN. NO. 2</t>
  </si>
  <si>
    <t>001SDI00  HAINES RD. CONN. NO. 1</t>
  </si>
  <si>
    <t>001SEI00  HAINES RD. CONN. NO. 2</t>
  </si>
  <si>
    <t>001SFI00  HAINES RD. CONN. NO. 3</t>
  </si>
  <si>
    <t>001SGI00  HAINES RD. CONN. NO. 4</t>
  </si>
  <si>
    <t>001SHI00  HAINES RD. CONN. NO. 5</t>
  </si>
  <si>
    <t>001SII00  HAINES RD. CONN. NO. 6</t>
  </si>
  <si>
    <t>001SKI00  N TIGARD CONN. NO. 1</t>
  </si>
  <si>
    <t>001SLI00  N TIGARD CONN. NO. 2</t>
  </si>
  <si>
    <t>001SMI00  N TIGARD CONN. NO. 3</t>
  </si>
  <si>
    <t>001SNI00  SW CORONADO AVE. FRONT. RD</t>
  </si>
  <si>
    <t>001SOI00  CAPITOL HIGHWAY INCHG NO 1</t>
  </si>
  <si>
    <t>001SPI00  CAPITOL HIGHWAY INCHG NO 2</t>
  </si>
  <si>
    <t>001SQI00  TAYLORS FERRY RD. INTCHG.</t>
  </si>
  <si>
    <t>001SRI00  MULTNOMAH BLVD. CONN. NO 1</t>
  </si>
  <si>
    <t>001SSI00  MULTNOMAH BLVD. CONN. NO 2</t>
  </si>
  <si>
    <t>001STI00  MULTNOMAH BLVD. CONN. NO 3</t>
  </si>
  <si>
    <t>001SUI00  MULTNOMAH BLVD. CONN. NO 4</t>
  </si>
  <si>
    <t>001SVI00  MULTNOMAH BLVD. CONN. NO 5</t>
  </si>
  <si>
    <t>001SYI00  CORBETT AVE. INTCHG. CONN.</t>
  </si>
  <si>
    <t>001SZI00  OSWEGO HWY CONN. NO. 1</t>
  </si>
  <si>
    <t>001TAI00  OSWEGO HWY CONN. NO. 2</t>
  </si>
  <si>
    <t>001TBI00  WEST MARQUAM INTCHG.</t>
  </si>
  <si>
    <t>001TDI00  COLUMBIA RIVER HWY CONN. 2</t>
  </si>
  <si>
    <t>001TEI00  COLUMBIA RIVER HWY CONN. 3</t>
  </si>
  <si>
    <t>001TFI00  COLUMBIA RIVER HWY CONN. 4</t>
  </si>
  <si>
    <t>001TII00  COLUMBIA RIVER HWY CONN. 7</t>
  </si>
  <si>
    <t>001TJI00  CITY STREET CONN. NO. 1</t>
  </si>
  <si>
    <t>001TKI00  CITY STREET CONN. NO. 2</t>
  </si>
  <si>
    <t>001TLI00  CITY STREET CONN. NO. 3</t>
  </si>
  <si>
    <t>001TNI00  CITY STREET CONN. NO. 5</t>
  </si>
  <si>
    <t>001TOI00  E FREMONT INTCHG. CONN.</t>
  </si>
  <si>
    <t>001TPI00  GREELEY AVE. CONN. NO. 1</t>
  </si>
  <si>
    <t>001TQI00  GREELEY AVE. CONN. NO. 2</t>
  </si>
  <si>
    <t>001TRI00  GOING ST. CONN. NO. 1</t>
  </si>
  <si>
    <t>001TSI00  GOING ST. CONN. NO. 2</t>
  </si>
  <si>
    <t>001TTI00  GOING ST. CONN. NO. 3</t>
  </si>
  <si>
    <t>001TUI00  GOING ST. CONN. NO. 4</t>
  </si>
  <si>
    <t>001TVI00  MINNESOTA AVE. CONN. NO. 1</t>
  </si>
  <si>
    <t>001TWI00  MINNESOTA AVE. CONN. NO. 2</t>
  </si>
  <si>
    <t>001TXI00  PORTLAND BLVD. CONN. NO. 1</t>
  </si>
  <si>
    <t>001TYI00  PORTLAND BLVD. CONN. NO. 2</t>
  </si>
  <si>
    <t>001TZI00  PORTLAND BLVD. CONN. NO. 3</t>
  </si>
  <si>
    <t>001UAI00  PORTLAND BLVD. CONN. NO. 4</t>
  </si>
  <si>
    <t>001UBI00  NE PORTLAND HWY CONN. NO 1</t>
  </si>
  <si>
    <t>001UCI00  NE PORTLAND HWY CONN. NO 2</t>
  </si>
  <si>
    <t>001UDI00  COLUMBIA BLVD. CONN. NO. 1</t>
  </si>
  <si>
    <t>001UFI00  DELTA PARK CONN. NO. 1</t>
  </si>
  <si>
    <t>001UGI00  DELTA PARK CONN. NO. 2</t>
  </si>
  <si>
    <t>001UII00  SWIFT UNION CONN. NO. 1</t>
  </si>
  <si>
    <t>001UJI00  SWIFT UNION CONN. NO. 2</t>
  </si>
  <si>
    <t>001UKI00  JANTZEN BEACH CONN. NO. 1</t>
  </si>
  <si>
    <t>001ULI00  JANTZEN BEACH CONN. NO. 2</t>
  </si>
  <si>
    <t>001UMI00  JANTZEN BEACH CONN. NO. 3</t>
  </si>
  <si>
    <t>001UOI00  ILLAHEE O'XING CONN.</t>
  </si>
  <si>
    <t>001UPI00  NYBERG RD. CONN. NO. 6</t>
  </si>
  <si>
    <t>001USI00  SWIFT UNION CONN. NO. 3</t>
  </si>
  <si>
    <t>001UTI00  SWIFT UNION CONN. NO. 4</t>
  </si>
  <si>
    <t>001UUI00  CABIN CREEK S.R.A. CONN #2</t>
  </si>
  <si>
    <t>001UVI00  SANTIAM S.R.A. SB. CONN #3</t>
  </si>
  <si>
    <t>001UWI00  SANTIAM S.R.A. SB. CONN #4</t>
  </si>
  <si>
    <t>001UYI00  COLUMBIA RIVER HWY CONN. 1</t>
  </si>
  <si>
    <t>001UZI00  RICE HILL CONN. NO. 3</t>
  </si>
  <si>
    <t>001VAI00  RICE HILL CONN. NO. 4</t>
  </si>
  <si>
    <t>001VBI00  S RICE HILL CONN. NO. 4</t>
  </si>
  <si>
    <t>001VCI00  CURTIN CONN. NO. 5</t>
  </si>
  <si>
    <t>001VDI00  SANTIAM S.R.A. NB. CONN #1</t>
  </si>
  <si>
    <t>001VEI00  SANTIAM S.R.A. NB. CONN #2</t>
  </si>
  <si>
    <t>001VFI00  CORVALLIS-LEBANON HWY NO 1</t>
  </si>
  <si>
    <t>001VGI00  CORVALLIS-LEBANON HWY NO 2</t>
  </si>
  <si>
    <t>001VHI00  MARKET ST. CONN. NO. 2</t>
  </si>
  <si>
    <t>001VII00  MARKET ST. CONN. NO. 4</t>
  </si>
  <si>
    <t>001VJI00  COLUMBIA RIVER HWY CONN. 6</t>
  </si>
  <si>
    <t>001VKI00  COLUMBIA RIVER HWY CONN. 5</t>
  </si>
  <si>
    <t>001VLI00  TERWILLIGER BLVD CONN NO 1</t>
  </si>
  <si>
    <t>001VMI00  TERWILLIGER BLVD CONN NO 2</t>
  </si>
  <si>
    <t>001VNI00  ASHLAND FRONTAGE ROAD</t>
  </si>
  <si>
    <t>001VOI00  SANTIAM S.R.A. SB. CONN #5</t>
  </si>
  <si>
    <t>001VPI00  TALBOT RD. CONN. NO. 7</t>
  </si>
  <si>
    <t>001VQI00  TALBOT RD. CONN. NO. 8</t>
  </si>
  <si>
    <t>001VSI00  JANTZEN BEACH CONN. NO. 4</t>
  </si>
  <si>
    <t>001VTI00  JANTZEN BEACH CONN. NO. 5</t>
  </si>
  <si>
    <t>001VUI00  NORTH ROSEBURG CONN. NO. 1</t>
  </si>
  <si>
    <t>001VVI00  NORTH ROSEBURG CONN. NO. 3</t>
  </si>
  <si>
    <t>001VWI00  NORTH ROSEBURG CONN. NO. 4</t>
  </si>
  <si>
    <t>001VXI00  NORTH ROSEBURG CONN. NO. 5</t>
  </si>
  <si>
    <t>001VYI00  NORTH ROSEBURG CONN. NO. 6</t>
  </si>
  <si>
    <t>001VZI00  WASHINGTON ST. FRONT. RD.</t>
  </si>
  <si>
    <t>001WAI00  ELKHEAD RD. CONN. NO. 3</t>
  </si>
  <si>
    <t>001WBI00  SISKIYOU HWY. CONN. NO. 2</t>
  </si>
  <si>
    <t>001WCI00  SALT SPRINGS FRONTAGE RD.</t>
  </si>
  <si>
    <t>001WDI00  S TIGARD CONN. NO. 3</t>
  </si>
  <si>
    <t>001WHI00  NEIL CREEK FRONTAGE ROAD</t>
  </si>
  <si>
    <t>001WII00  NE RIDGE RD. FRONTAGE RD.</t>
  </si>
  <si>
    <t>001WKI00  ANKENY HILL CONN. NO. 5</t>
  </si>
  <si>
    <t>001WLI00  CRATER LAKE HWY CONN. NO 1</t>
  </si>
  <si>
    <t>001WMI00  CRATER LAKE HWY CONN. NO 2</t>
  </si>
  <si>
    <t>001WNI00  N CANYONVILLE CONN. NO. 2</t>
  </si>
  <si>
    <t>001WOI00  N CANYONVILLE CONN. NO. 3</t>
  </si>
  <si>
    <t>001WPI00  MAIN STREET FRONTAGE ROAD</t>
  </si>
  <si>
    <t>001WQI00  NORTH ROSEBURG CONN. NO. 2</t>
  </si>
  <si>
    <t>001WRI00  BELTLINE HWY. CONN. NO. 3</t>
  </si>
  <si>
    <t>001WSI00  S MEDFORD CONN. NO. 1</t>
  </si>
  <si>
    <t>001WTI00  S MEDFORD CONN. NO. 2</t>
  </si>
  <si>
    <t>001WUI00  S MEDFORD CONN. NO. 3</t>
  </si>
  <si>
    <t>001WVI00  S MEDFORD CONN. NO. 4</t>
  </si>
  <si>
    <t>001WWI00  S MEDFORD CONN. NO. 5</t>
  </si>
  <si>
    <t>001WXI00  S MEDFORD CONN. NO. 6</t>
  </si>
  <si>
    <t>001WYI00  S MEDFORD CONN. NO. 7</t>
  </si>
  <si>
    <t>001WZI00  S MEDFORD CONN. NO. 8</t>
  </si>
  <si>
    <t>001XAI00  S MEDFORD CONN. NO. 9</t>
  </si>
  <si>
    <t>001XBI00  GOSHEN CONN. NO. 5</t>
  </si>
  <si>
    <t>001XCI00  KUEBLER CONN. NO. 6</t>
  </si>
  <si>
    <t>001XDI00  OAKLAND-SHADY HWY CONN. 1</t>
  </si>
  <si>
    <t>001XEI00  OAKLAND-SHADY HWY CONN. 2</t>
  </si>
  <si>
    <t>001XFI00  OAKLAND-SHADY HWY CONN. 3</t>
  </si>
  <si>
    <t>001XHI00  DEL RIO RD. CONN. NO. 1</t>
  </si>
  <si>
    <t>001XII00  RIDDLE RD. CONN. NO. 6</t>
  </si>
  <si>
    <t>001XJI00  BELTLINE HWY. CONN. NO. 1</t>
  </si>
  <si>
    <t>001XKI00  BELTLINE HWY. CONN. NO. 2</t>
  </si>
  <si>
    <t>001XLI00  DEL RIO RD. CONN. NO. 2</t>
  </si>
  <si>
    <t>001XMI00  DEL RIO RD. CONN. NO. 3</t>
  </si>
  <si>
    <t>001XNI00  DEL RIO RD. CONN. NO. 4</t>
  </si>
  <si>
    <t>001XOI00  DEL RIO RD. CONN. NO. 5</t>
  </si>
  <si>
    <t>001XPI00  DEL RIO RD. CONN. NO. 6</t>
  </si>
  <si>
    <t>001XQI00  HOMESTEAD CONN. NO. 3</t>
  </si>
  <si>
    <t>001XRI00  MOTOR COURT NE FRONTAGE RD</t>
  </si>
  <si>
    <t>001XSI00  COLUMBIA BLVD. CONN. NO. 2</t>
  </si>
  <si>
    <t>001XTI00  DELTA PARK CONN. NO. 3</t>
  </si>
  <si>
    <t>001XUI00  MCLAIN AVE. CONN. NO. 4</t>
  </si>
  <si>
    <t>001XXI00  BELTLINE HWY. CONN. NO. 6</t>
  </si>
  <si>
    <t>001XYI00  PORTLAND BLVD. CONN. NO. 5</t>
  </si>
  <si>
    <t>001YAI00  N. PHOENIX CONN. NO. 1</t>
  </si>
  <si>
    <t>001YBD00  N. PHOENIX CONN. NO. 2</t>
  </si>
  <si>
    <t>001YBI00  N. PHOENIX CONN. NO. 2</t>
  </si>
  <si>
    <t>001YCI00  N. PHOENIX CONN. NO. 3</t>
  </si>
  <si>
    <t>001YDI00  N. PHOENIX CONN. NO. 4</t>
  </si>
  <si>
    <t>001YEI00  N. PHOENIX CONN. NO. 5</t>
  </si>
  <si>
    <t>001YFI00  N. PHOENIX CONN. NO. 6</t>
  </si>
  <si>
    <t>001YGI00  N. PHOENIX CONN. NO. 7</t>
  </si>
  <si>
    <t>001YHI00  N. PHOENIX CONN. NO. 8</t>
  </si>
  <si>
    <t>001YII00  N. PHOENIX CONN. NO. 9</t>
  </si>
  <si>
    <t>001YJI00  N. PHOENIX CONN. NO. 10</t>
  </si>
  <si>
    <t>001YKI00  N PHOENIX CONN. NO. 11</t>
  </si>
  <si>
    <t>001YLI00  WOODBURN CONN. NO. 2</t>
  </si>
  <si>
    <t>001YMI00  WOODBURN CONN. NO. 1</t>
  </si>
  <si>
    <t>001YNI00  KUEBLER CONN. NO. 7</t>
  </si>
  <si>
    <t>001YOI00  KUEBLER CONN. NO. 8</t>
  </si>
  <si>
    <t>001YPI00  KUEBLER CONN. NO. 9</t>
  </si>
  <si>
    <t>001YQI00  MARKET ST. CONN. NO. 5</t>
  </si>
  <si>
    <t>001YRI00  MARKET ST. CONN. NO. 6</t>
  </si>
  <si>
    <t>001YSI00  MARKET ST. CONN. NO. 7</t>
  </si>
  <si>
    <t>001YTI00  MARKET ST. CONN. NO. 8</t>
  </si>
  <si>
    <t>001YUI00  SW 82ND AVE FRONTAGE RD</t>
  </si>
  <si>
    <t>001YVI00  SISKIYOU REST AREA NO. 1</t>
  </si>
  <si>
    <t>001YWI00  SISKIYOU REST AREA NO. 2</t>
  </si>
  <si>
    <t>001YXI00  CRESWELL CONN. NO. 2</t>
  </si>
  <si>
    <t>001YYI00  CRESWELL CONN. NO. 3</t>
  </si>
  <si>
    <t>001YZI00  CRESWELL CONN. NO. 5</t>
  </si>
  <si>
    <t>001ZAI00  FRANKLIN BLVD CONN NO 1</t>
  </si>
  <si>
    <t>001ZBI00  FRANKLIN BLVD. CONN. NO. 2</t>
  </si>
  <si>
    <t>00200I00  COLUMBIA RIVER</t>
  </si>
  <si>
    <t>00200D00  COLUMBIA RIVER</t>
  </si>
  <si>
    <t>00200DZ2  COLUMBIA RIVER</t>
  </si>
  <si>
    <t>002ABI00  PACIFIC HWY. CONN. NO. 2</t>
  </si>
  <si>
    <t>002ACI00  PACIFIC HWY. CONN. NO. 3</t>
  </si>
  <si>
    <t>002AFI00  PACIFIC HWY. CONN. NO. 6</t>
  </si>
  <si>
    <t>002AGI00  NE HOLLADAY ST. CONN.</t>
  </si>
  <si>
    <t>002AHI00  NE 16TH AVE. CONN.</t>
  </si>
  <si>
    <t>002AII00  NE 33RD AVE. CONN. NO. 1</t>
  </si>
  <si>
    <t>002AJI00  NE 33RD AVE. CONN. NO. 2</t>
  </si>
  <si>
    <t>002AKI00  NE 39TH AVE. CONN. NO. 1</t>
  </si>
  <si>
    <t>002ALI00  NE 39TH AVE. CONN. NO. 2</t>
  </si>
  <si>
    <t>002AMI00  NE 39TH AVE. CONN. NO. 3</t>
  </si>
  <si>
    <t>002ANI00  NE GLISAN ST. CONN. NO. 1</t>
  </si>
  <si>
    <t>002AOI00  NE GLISAN ST. CONN. NO. 2</t>
  </si>
  <si>
    <t>002API00  NE 68TH AVE. CONN. NO. 1</t>
  </si>
  <si>
    <t>002AQI00  NE 68TH AVE. CONN. NO. 2</t>
  </si>
  <si>
    <t>002ARI00  CASCADE HWY. CONN. NO. 1</t>
  </si>
  <si>
    <t>002ASI00  CASCADE HWY. CONN. NO. 2</t>
  </si>
  <si>
    <t>002ATI00  HWY. 064 CONN. NO. 1</t>
  </si>
  <si>
    <t>002AUI00  HWY. 064 CONN. NO. 2</t>
  </si>
  <si>
    <t>002AVI00  NE HALSEY ST. CONN.</t>
  </si>
  <si>
    <t>002AWI00  N BANFIELD CONN. NO. 1</t>
  </si>
  <si>
    <t>002AXI00  N BANFIELD CONN. NO. 2</t>
  </si>
  <si>
    <t>002AYI00  N BANFIELD CONN. NO. 3</t>
  </si>
  <si>
    <t>002AZI00  NE 102ND CONN. NO. 1</t>
  </si>
  <si>
    <t>002BAI00  NE 102ND CONN. NO. 2</t>
  </si>
  <si>
    <t>002BBI00  122ND AVE. CONN. NO.1</t>
  </si>
  <si>
    <t>002BDI00  NE 181ST AVE. CONN. NO. 1</t>
  </si>
  <si>
    <t>002BEI00  NE 181ST AVE. CONN. NO. 2</t>
  </si>
  <si>
    <t>002BFI00  NE 181ST AVE. CONN. NO. 3</t>
  </si>
  <si>
    <t>002BGI00  NE 238TH AVE. CONN. NO. 4</t>
  </si>
  <si>
    <t>002BII00  NE 238TH AVE. CONN. NO. 1</t>
  </si>
  <si>
    <t>002BJI00  NE 238TH AVE. CONN. NO. 2</t>
  </si>
  <si>
    <t>002BKI00  S SUNDIAL FRONTAGE RD.</t>
  </si>
  <si>
    <t>002BLI00  N SUNDIAL FRONTAGE RD.</t>
  </si>
  <si>
    <t>002BMI00  NE MARINE DR. CONN.</t>
  </si>
  <si>
    <t>002BNI00  TROUTDALE CONN. NO. 1</t>
  </si>
  <si>
    <t>002BOI00  TROUTDALE CONN. NO. 2</t>
  </si>
  <si>
    <t>002BPI00  TROUTDALE CONN. NO. 3</t>
  </si>
  <si>
    <t>002BRI00  JORDAN CONN. NO. 1</t>
  </si>
  <si>
    <t>002BSI00  JORDAN CONN. NO. 2</t>
  </si>
  <si>
    <t>002BTI00  CORBETT CONN. NO. 1</t>
  </si>
  <si>
    <t>002BUI00  CORBETT CONN. NO. 2</t>
  </si>
  <si>
    <t>002BVI00  CORBETT CONN. NO. 3</t>
  </si>
  <si>
    <t>002BWI00  CORBETT CONN. NO. 4</t>
  </si>
  <si>
    <t>002BXI00  TUNNEL POINT CONN.</t>
  </si>
  <si>
    <t>002BYI00  ROOSTER ROCK CONN. NO.  1</t>
  </si>
  <si>
    <t>002BZI00  ROOSTER ROCK CONN. NO.  2</t>
  </si>
  <si>
    <t>002CAI00  BRIDAL VEIL CONN. NO.  1</t>
  </si>
  <si>
    <t>002CBI00  BRIDAL VEIL CONN. NO. 2</t>
  </si>
  <si>
    <t>002CCI00  DALTON POINT CONN. NO. 1</t>
  </si>
  <si>
    <t>002CDI00  BENSON STATE PARK CONN. 1</t>
  </si>
  <si>
    <t>002CEI00  BENSON STATE PARK CONN. 2</t>
  </si>
  <si>
    <t>002CFI00  MULTNOMAH FALLS CONN. NO 1</t>
  </si>
  <si>
    <t>002CGI00  MULTNOMAH FALLS CONN. NO 2</t>
  </si>
  <si>
    <t>002CHI00  HISTORIC COL.RIV.HWY. NO 1</t>
  </si>
  <si>
    <t>002CII00  HISTORIC COL.RIV.HWY. NO 2</t>
  </si>
  <si>
    <t>002CJI00  DODSON FRONTAGE RD.</t>
  </si>
  <si>
    <t>002CKI00  WARRENDALE O'XING CONN.</t>
  </si>
  <si>
    <t>002CLI00  DODSON-WARRENDALE FRONT RD</t>
  </si>
  <si>
    <t>002CMI00  WARRENDALE FRONTAGE RD.</t>
  </si>
  <si>
    <t>002CNI00  BONNEVILLE DAM CONN. NO. 1</t>
  </si>
  <si>
    <t>002COI00  BONNEVILLE DAM CONN. NO. 2</t>
  </si>
  <si>
    <t>002CPI00  BONNEVILLE DAM CONN. NO. 3</t>
  </si>
  <si>
    <t>002CQI00  BONNEVILLE DAM CONN. NO. 4</t>
  </si>
  <si>
    <t>002CRI00  BONNEVILLE DAM CONN. NO. 5</t>
  </si>
  <si>
    <t>002CSI00  EAGLE CREEK FRONTAGE RD.</t>
  </si>
  <si>
    <t>002CTI00  FOREST LANE CONN. NO. 1</t>
  </si>
  <si>
    <t>002CUI00  FOREST LANE CONN. NO. 2</t>
  </si>
  <si>
    <t>002CVI00  E CASCADE LOCKS FRONT. RD</t>
  </si>
  <si>
    <t>002CWI00  HERMAN CREEK RD. CONN.</t>
  </si>
  <si>
    <t>002CXI00  WYETH INTCHG. CONN. NO. 1</t>
  </si>
  <si>
    <t>002CYI00  WYETH INTCHG. CONN. NO. 2</t>
  </si>
  <si>
    <t>002CZI00  WYETH INTCHG. CONN. NO. 3</t>
  </si>
  <si>
    <t>002DAI00  WYETH INTCHG. CONN. NO. 4</t>
  </si>
  <si>
    <t>002DBI00  STARVATION CR. CONN. NO. 1</t>
  </si>
  <si>
    <t>002DCI00  STARVATION CR. CONN. NO. 2</t>
  </si>
  <si>
    <t>002DDI00  VIENTO STATE PK. CONN NO 1</t>
  </si>
  <si>
    <t>002DEI00  VIENTO STATE PK. CONN NO 2</t>
  </si>
  <si>
    <t>002DFI00  VIENTO STATE PK. CONN NO 3</t>
  </si>
  <si>
    <t>002DGI00  VIENTO STATE PK. CONN NO 4</t>
  </si>
  <si>
    <t>002DHI00  VIENTO STATE PK. CONN NO 5</t>
  </si>
  <si>
    <t>002DII00  MITCHELL POINT CONN. NO. 1</t>
  </si>
  <si>
    <t>002DJI00  MITCHELL POINT CONN. NO. 2</t>
  </si>
  <si>
    <t>002DKI00  SERVICE RD CONN. NO. 1</t>
  </si>
  <si>
    <t>002DLI00  FRONTAGE RD.</t>
  </si>
  <si>
    <t>002DMI00  RUTHTON POINT CONN. NO. 1</t>
  </si>
  <si>
    <t>002DNI00  RUTHTON POINT CONN. NO. 2</t>
  </si>
  <si>
    <t>002DOI00  RUTHTON POINT CONN. NO. 3</t>
  </si>
  <si>
    <t>002DPI00  W HOOD RIVER INT.CONN.NO.1</t>
  </si>
  <si>
    <t>002DQI00  2ND. ST. CONN. NO. 1</t>
  </si>
  <si>
    <t>002DRI00  2ND. ST. CONN. NO. 2</t>
  </si>
  <si>
    <t>002DSI00  HOOD RIVER FRONTAGE RD.</t>
  </si>
  <si>
    <t>002DTI00  E HOOD RIVER CONN. NO. 1</t>
  </si>
  <si>
    <t>002DUI00  E HOOD RIVER CONN. NO. 2</t>
  </si>
  <si>
    <t>002DVI00  E HOOD RIVER CONN. NO. 3</t>
  </si>
  <si>
    <t>002DWI00  E HOOD RIVER CONN. NO. 4</t>
  </si>
  <si>
    <t>002DXI00  E HOOD RIVER CONN. NO. 5</t>
  </si>
  <si>
    <t>002DYI00  E HOOD RIVER FRONTAGE RD.</t>
  </si>
  <si>
    <t>002DZI00  KOBERG BEACH CONN.</t>
  </si>
  <si>
    <t>002EAI00  MOSIER INTCHGE. CONN. NO.3</t>
  </si>
  <si>
    <t>002EBI00  S MEMALOOSE S.R.A. CONN.</t>
  </si>
  <si>
    <t>002ECI00  N MEMALOOSE S.R.A. CONN.</t>
  </si>
  <si>
    <t>002EDI00  ROWENA CONN. NO. 1</t>
  </si>
  <si>
    <t>002EEI00  ROWENA CONN. NO. 2</t>
  </si>
  <si>
    <t>002EFI00  ROWENA CONN. NO. 3</t>
  </si>
  <si>
    <t>002EGI00  ROWENA CONN. NO. 4</t>
  </si>
  <si>
    <t>002EHI00  ROWENA FRONTAGE RD.</t>
  </si>
  <si>
    <t>002EJI00  CHENOWETH CONN. NO. 1</t>
  </si>
  <si>
    <t>002EMI00  W THE DALLES CONN. NO. 1</t>
  </si>
  <si>
    <t>002ENI00  W THE DALLES CONN. NO. 3</t>
  </si>
  <si>
    <t>002EOI00  W THE DALLES CONN. NO. 4</t>
  </si>
  <si>
    <t>002EQI00  W THE DALLES CONN. NO. 5</t>
  </si>
  <si>
    <t>002ERI00  W THE DALLES CONN. NO. 6</t>
  </si>
  <si>
    <t>002ESI00  BREWERY GRADE CONN. NO. 1</t>
  </si>
  <si>
    <t>002ETI00  BREWERY GRADE CONN. NO. 2</t>
  </si>
  <si>
    <t>002EUI00  BREWERY GRADE CONN. NO. 3</t>
  </si>
  <si>
    <t>002EVI00  BREWERY GRADE CONN. NO. 4</t>
  </si>
  <si>
    <t>002EWI00  THE DALLES BRIDGE CONN. 1</t>
  </si>
  <si>
    <t>002EXI00  THE DALLES BRIDGE CONN. 2</t>
  </si>
  <si>
    <t>002EYI00  THE DALLES DAM CONN. NO. 1</t>
  </si>
  <si>
    <t>002EZI00  THE DALLES DAM CONN. NO. 2</t>
  </si>
  <si>
    <t>002FAI00  THE DALLES DAM CONN. NO. 3</t>
  </si>
  <si>
    <t>002FBI00  DUNES SIDING CONN. NO. 1</t>
  </si>
  <si>
    <t>002FCI00  DUNES SIDING CONN. NO. 2</t>
  </si>
  <si>
    <t>002FDI00  CELILO FRONTAGE RD.</t>
  </si>
  <si>
    <t>002FEI00  CELILO-WASCO HWY. CONN.</t>
  </si>
  <si>
    <t>002FFI00  BIGGS JUNCTION FRONTAGE RD</t>
  </si>
  <si>
    <t>002FGI00  BIGGS JUNCTION CONN. NO. 1</t>
  </si>
  <si>
    <t>002FHI00  BIGGS JUNCTION CONN. NO. 3</t>
  </si>
  <si>
    <t>002FII00  BIGGS-RUFUS FRONTAGE RD.</t>
  </si>
  <si>
    <t>002FJI00  RUFUS CONN. NO. 1</t>
  </si>
  <si>
    <t>002FKI00  RUFUS CONN. NO. 2</t>
  </si>
  <si>
    <t>002FLI00  RUFUS CONN. NO. 3</t>
  </si>
  <si>
    <t>002FMI00  RUFUS CONN. NO. 4</t>
  </si>
  <si>
    <t>002FNI00  RUFUS CONN. NO. 5</t>
  </si>
  <si>
    <t>002FQI00  W JOHN DAY CONN. NO. 1</t>
  </si>
  <si>
    <t>002FRI00  W JOHN DAY CONN. NO. 2</t>
  </si>
  <si>
    <t>002FSI00  W JOHN DAY CONN. NO. 3</t>
  </si>
  <si>
    <t>002FTI00  W JOHN DAY CONN. NO. 4</t>
  </si>
  <si>
    <t>002FUI00  QUINTON CONN. NO. 1</t>
  </si>
  <si>
    <t>002FVI00  QUINTON CONN. NO. 2</t>
  </si>
  <si>
    <t>002FWI00  QUINTON CONN. NO. 3</t>
  </si>
  <si>
    <t>002FXI00  QUINTON CONN. NO. 4</t>
  </si>
  <si>
    <t>002FYI00  QUINTON CONN. NO. 5</t>
  </si>
  <si>
    <t>002FZI00  BLALOCK CONN. NO. 1</t>
  </si>
  <si>
    <t>002GAI00  BLALOCK CONN. NO. 2</t>
  </si>
  <si>
    <t>002GBI00  BLALOCK CONN. NO. 3</t>
  </si>
  <si>
    <t>002GCI00  BLALOCK CONN. NO. 4</t>
  </si>
  <si>
    <t>002GDI00  WOELPERN CONN. NO. 1</t>
  </si>
  <si>
    <t>002GEI00  WOELPERN CONN. NO. 2</t>
  </si>
  <si>
    <t>002GFI00  WOELPERN CONN. NO. 3</t>
  </si>
  <si>
    <t>002GGI00  ARLINGTON VIEWPOINT CONN.</t>
  </si>
  <si>
    <t>002GHI00  ARLINGTON INTCHGE. CONN.</t>
  </si>
  <si>
    <t>002GJI00  HEPPNER INTCHGE. CONN.</t>
  </si>
  <si>
    <t>002GKI00  THREEMILE CANYON CONN NO 1</t>
  </si>
  <si>
    <t>002GLI00  THREEMILE CANYON CONN NO 2</t>
  </si>
  <si>
    <t>002GMI00  THREEMILE CANYON CONN NO 3</t>
  </si>
  <si>
    <t>002GNI00  THREEMILE CANYON CONN NO 4</t>
  </si>
  <si>
    <t>002GOI00  THREEMILE CANYON CONN NO 5</t>
  </si>
  <si>
    <t>002GPI00  TOWER RD. CONN. NO. 1</t>
  </si>
  <si>
    <t>002GQI00  TOWER RD. CONN. NO. 2</t>
  </si>
  <si>
    <t>002GRI00  TOWER RD. CONN. NO. 3</t>
  </si>
  <si>
    <t>002GSI00  TOWER RD. CONN. NO. 4</t>
  </si>
  <si>
    <t>002GTI00  TOWER RD. CONN. NO. 5</t>
  </si>
  <si>
    <t>002GUI00  BOARDMAN S.R.A. EB</t>
  </si>
  <si>
    <t>002GVI00  BOARDMAN S.R.A. WB</t>
  </si>
  <si>
    <t>002GWI00  BOARDMAN CONN. NO. 1</t>
  </si>
  <si>
    <t>002GXI00  BOARDMAN CONN. NO. 2</t>
  </si>
  <si>
    <t>002GYI00  BOARDMAN CONN. NO. 3</t>
  </si>
  <si>
    <t>002GZI00  BOARDMAN CONN. NO. 4</t>
  </si>
  <si>
    <t>002HAI00  BOARDMAN CONN. NO. 5</t>
  </si>
  <si>
    <t>002HBI00  PORT OF MORROW CONN. NO. 1</t>
  </si>
  <si>
    <t>002HCI00  PORT OF MORROW CONN. NO. 2</t>
  </si>
  <si>
    <t>002HDI00  PORT OF MORROW CONN. NO. 3</t>
  </si>
  <si>
    <t>002HEI00  PORT OF MORROW CONN. NO. 4</t>
  </si>
  <si>
    <t>002HFI00  PORT OF MORROW CONN. NO. 5</t>
  </si>
  <si>
    <t>002HGI00  OLD OREGON TRAIL CONN NO 1</t>
  </si>
  <si>
    <t>002HHI00  OLD OREGON TRAIL CONN NO 2</t>
  </si>
  <si>
    <t>002HII00  OLD OREGON TRAIL CONN NO 3</t>
  </si>
  <si>
    <t>002HJI00  OLD OREGON TRAIL CONN NO 4</t>
  </si>
  <si>
    <t>002HKI00  UMATILLA ELECTRIC COOP  FR</t>
  </si>
  <si>
    <t>002HLI00  MCNARY HWY. CONN. NO. 1</t>
  </si>
  <si>
    <t>002HMI00  MCNARY HWY. CONN. NO. 2</t>
  </si>
  <si>
    <t>002HNI00  UMATILLA-STANFIELD INTCHG.</t>
  </si>
  <si>
    <t>002HOI00  COLD SPRINGS JCT. INTCHG.</t>
  </si>
  <si>
    <t>002HPI00  122ND AVE. CONN. NO. 2</t>
  </si>
  <si>
    <t>002HQI00  NE 238TH AVE. CONN. NO. 3</t>
  </si>
  <si>
    <t>002HRI00  NE 181ST AVE. CONN. NO. 4</t>
  </si>
  <si>
    <t>002HSI00  NE 181ST AVE. CONN. NO. 5</t>
  </si>
  <si>
    <t>002HTI00  WILKES FRONTAGE RD. NO. 2</t>
  </si>
  <si>
    <t>002HVI00  JORDAN CONN NO. 3</t>
  </si>
  <si>
    <t>002HWI00  JORDAN CONN NO. 4</t>
  </si>
  <si>
    <t>002HXI00  E CASCADE LOCKS CONN. NO.1</t>
  </si>
  <si>
    <t>002HYI00  E CASCADE LOCKS CONN. NO.2</t>
  </si>
  <si>
    <t>002HZI00  E CASCADE LOCKS CONN. NO.3</t>
  </si>
  <si>
    <t>002IAI00  MOSIER INTCHGE. CONN. NO.1</t>
  </si>
  <si>
    <t>002IBI00  MOSIER INTCHGE. CONN. NO.2</t>
  </si>
  <si>
    <t>002ICI00  MOSIER INTCHGE. CONN. NO.4</t>
  </si>
  <si>
    <t>002IDI00  ROOSTER ROCK CONN. NO. 3</t>
  </si>
  <si>
    <t>002IEI00  CHENOWETH CONN. NO. 2</t>
  </si>
  <si>
    <t>002IFI00  CHENOWETH CONN. NO. 3</t>
  </si>
  <si>
    <t>002IGI00  CHENOWETH CONN. NO. 4</t>
  </si>
  <si>
    <t>002IHI00  CHENOWETH CONN. NO. 5</t>
  </si>
  <si>
    <t>002III00  207TH AVE. INTCHG. CONN. 1</t>
  </si>
  <si>
    <t>002IJI00  207TH AVE. INTCHG. CONN. 2</t>
  </si>
  <si>
    <t>002IKI00  207TH AVE. INTCHG. CONN. 3</t>
  </si>
  <si>
    <t>002ILI00  207TH AVE. INTCHG. CONN. 4</t>
  </si>
  <si>
    <t>002IMI00  207TH AVE. INTCHG. CONN. 5</t>
  </si>
  <si>
    <t>002INI00  207TH AVE. INTCHGE CONN. 6</t>
  </si>
  <si>
    <t>002IOI00  NE 238TH AVE. CONN. NO. 5</t>
  </si>
  <si>
    <t>002IPI00  NE 33RD AVE. CONN. NO. 3</t>
  </si>
  <si>
    <t>002IQI00  GRAND AVE. CONNECTION</t>
  </si>
  <si>
    <t>002IRI00  TROUTDALE CONN. NO. 4</t>
  </si>
  <si>
    <t>002ISI00  WESTCLIFF DR. FRONTAGE RD.</t>
  </si>
  <si>
    <t>002ITI00  THE DALLES CONN. NO. 2</t>
  </si>
  <si>
    <t>002IUI00  TROUTDALE CONN. NO. 5</t>
  </si>
  <si>
    <t>002IVI00  E HOOD RIVER CONN. NO. 6</t>
  </si>
  <si>
    <t>002IWI00  RIVERSIDE DR. FRONTAGE RD.</t>
  </si>
  <si>
    <t>002IXI00  HOOD RIVER ACCESS FRONT RD</t>
  </si>
  <si>
    <t>002IYI00  DRY CREEK RD. FRONTAGE RD.</t>
  </si>
  <si>
    <t>002IZI00  SERVICE RD CONN. NO. 2</t>
  </si>
  <si>
    <t>002JAI00  WARRENDALE CONN.</t>
  </si>
  <si>
    <t>002JBI00  WILLOW ST. CONN. NO. 1</t>
  </si>
  <si>
    <t>002JCI00  DALTON POINT CONN. NO. 2</t>
  </si>
  <si>
    <t>00300I00  OSWEGO</t>
  </si>
  <si>
    <t>00300D00  OSWEGO</t>
  </si>
  <si>
    <t>003AAI00  ROSS ISLAND BRIDGE CONN. 1</t>
  </si>
  <si>
    <t>003ABI00  ROSS ISLAND BRIDGE CONN. 2</t>
  </si>
  <si>
    <t>003ACI00  ROSS ISLAND BRIDGE CONN. 3</t>
  </si>
  <si>
    <t>003ADI00  ROSS ISLAND BRIDGE CONN. 4</t>
  </si>
  <si>
    <t>003AEI00  ROSS ISLAND BRIDGE CONN. 5</t>
  </si>
  <si>
    <t>003AII00  WEST LINN INTER. CONN.NO.1</t>
  </si>
  <si>
    <t>003AJI00  WEST LINN INTER. CONN.NO.2</t>
  </si>
  <si>
    <t>003AKI00  TAYLORS FERRY RD.CONN.NO.1</t>
  </si>
  <si>
    <t>003ANI00  ROSS ISLAND BRIDGE CONN. 6</t>
  </si>
  <si>
    <t>003AOI00  SELLWOOD BRIDGE CONN. NO 1</t>
  </si>
  <si>
    <t>003API00  SELLWOOD BRIDGE CONN. NO 3</t>
  </si>
  <si>
    <t>003AQI00  SELLWOOD BRIDGE CONN. NO 2</t>
  </si>
  <si>
    <t>003ARI00  SELLWOOD BRIDGE CONN. NO 4</t>
  </si>
  <si>
    <t>003ASI00  SELLWOOD BRIDGE CONN. NO 5</t>
  </si>
  <si>
    <t>00400I00  THE DALLES-CALIFORNIA</t>
  </si>
  <si>
    <t>00400IZ2  THE DALLES-CALIFORNIA</t>
  </si>
  <si>
    <t>00400D00  THE DALLES-CALIFORNIA</t>
  </si>
  <si>
    <t>004AAI00  THE DALLES BRIDGE CONN. 1</t>
  </si>
  <si>
    <t>004ABI00  THE DALLES BRIDGE CONN. 2</t>
  </si>
  <si>
    <t>004ADI00  N DUFUR FRONTAGE RD.</t>
  </si>
  <si>
    <t>004AEI00  S DUFUR FRONTAGE RD.</t>
  </si>
  <si>
    <t>004AFI00  COUNTY RD. CONN.</t>
  </si>
  <si>
    <t>004AMI00  ROSEDALE FRONTAGE RD.</t>
  </si>
  <si>
    <t>004ANI00  WILLAMETTE CONN. NO. 1</t>
  </si>
  <si>
    <t>004AOI00  WILLAMETTE CONN. NO. 2</t>
  </si>
  <si>
    <t>004AQI00  CHILOQUIN CONN. NO. 1</t>
  </si>
  <si>
    <t>004ARI00  CHILOQUIN CONN. NO. 2</t>
  </si>
  <si>
    <t>004ATI00  KLAMATH FALLS-MALIN CONN.</t>
  </si>
  <si>
    <t>004AUI00  NEVADA AVE. CONN. NO. 1</t>
  </si>
  <si>
    <t>004AVI00  NEVADA AVE. CONN. NO. 2</t>
  </si>
  <si>
    <t>004AWI00  NEVADA AVE. CONN. NO. 3</t>
  </si>
  <si>
    <t>004AXI00  NEVADA AVE. CONN. NO. 4</t>
  </si>
  <si>
    <t>004AYI00  NEVADA AVE. CONN. NO. 5</t>
  </si>
  <si>
    <t>004AZI00  MAIN ST. CONN.</t>
  </si>
  <si>
    <t>004BAI00  GREEN SPRINGS DR. CONN.</t>
  </si>
  <si>
    <t>004BBI00  S KLAMATH FALLS CONN NO 1</t>
  </si>
  <si>
    <t>004BCI00  S KLAMATH FALLS CONN NO 2</t>
  </si>
  <si>
    <t>004BDI00  BEAVER MARSH S.R.A. NO. 1</t>
  </si>
  <si>
    <t>004BGI00  BAKER RD INTRCHE CONN NO 1</t>
  </si>
  <si>
    <t>004BHI00  BAKER RD INTCHGE CONN NO 2</t>
  </si>
  <si>
    <t>004BII00  BAKER RD INTCHGE CONN NO 3</t>
  </si>
  <si>
    <t>004BJI00  BAKER RD INTCHGE CONN NO 4</t>
  </si>
  <si>
    <t>004BKI00  MCKENZIE-BEND N CONN. 1</t>
  </si>
  <si>
    <t>004BLI00  MCKENZIE-BEND N CONN. 2</t>
  </si>
  <si>
    <t>004BMI00  EMPIRE AVE. CONN. NO. 1</t>
  </si>
  <si>
    <t>004BNI00  EMPIRE AVE. CONN. NO. 2</t>
  </si>
  <si>
    <t>004BOI00  EMPIRE AVE. CONN. NO. 3</t>
  </si>
  <si>
    <t>004BPI00  EMPIRE AVE. CONN. NO. 4</t>
  </si>
  <si>
    <t>004BQI00  BUTLER MARKET CONN. NO. 1</t>
  </si>
  <si>
    <t>004BRI00  BUTLER MARKET CONN. NO. 2</t>
  </si>
  <si>
    <t>004BSI00  REVERE AVE. CONN. NO. 1</t>
  </si>
  <si>
    <t>004BUI00  REVERE AVE. CONN. NO. 3</t>
  </si>
  <si>
    <t>004BVI00  REVERE AVE. CONN. NO. 4</t>
  </si>
  <si>
    <t>004BWI00  REVERE AVE. CONN. NO. 5</t>
  </si>
  <si>
    <t>004BXI00  COLORADO AVE. CONN. NO. 1</t>
  </si>
  <si>
    <t>004BYI00  COLORADO AVE. CONN. NO. 2</t>
  </si>
  <si>
    <t>004BZI00  COLORADO AVE. CONN. NO. 3</t>
  </si>
  <si>
    <t>004CAI00  COLORADO AVE. CONN. NO. 4</t>
  </si>
  <si>
    <t>004CBI00  COLORADO AVE. CONN. NO. 5</t>
  </si>
  <si>
    <t>004CCI00  REED MARKET RD. CONN. NO 1</t>
  </si>
  <si>
    <t>004CDI00  REED MARKET RD. CONN. NO 2</t>
  </si>
  <si>
    <t>004CEI00  REED MARKET RD. CONN. NO 3</t>
  </si>
  <si>
    <t>004CFI00  REED MARKET RD. CONN. NO 4</t>
  </si>
  <si>
    <t>004CGI00  REED MARKET RD. CONN. NO 5</t>
  </si>
  <si>
    <t>004CHI00  REED MARKET RD. CONN. NO 6</t>
  </si>
  <si>
    <t>004CII00  POWERS RD. CONN. NO. 1</t>
  </si>
  <si>
    <t>004CJI00  POWERS RD. CONN. NO. 2</t>
  </si>
  <si>
    <t>004CKI00  POWERS RD. CONN. NO. 3</t>
  </si>
  <si>
    <t>004CLI00  POWERS RD. CONN. NO. 4</t>
  </si>
  <si>
    <t>004CMI00  POWERS RD. CONN. NO. 5</t>
  </si>
  <si>
    <t>004COI00  BEAVER MARSH S.R.A. CONN 2</t>
  </si>
  <si>
    <t>004CPI00  BEAVER MARSH S.R.A. CONN 3</t>
  </si>
  <si>
    <t>004CQI00  S CENTURY DRIVE CONN. 1</t>
  </si>
  <si>
    <t>004CRI00  S CENTURY DRIVE CONN. 2</t>
  </si>
  <si>
    <t>004CSI00  S CENTURY DRIVE CONN. 3</t>
  </si>
  <si>
    <t>004CTI00  S CENTURY DRIVE CONN. 4</t>
  </si>
  <si>
    <t>004CUI00  S CENTURY DRIVE CONN. 5</t>
  </si>
  <si>
    <t>004CVI00  S CENTURY DRIVE CONN. 6</t>
  </si>
  <si>
    <t>004CWI00  N REDMOND INTCHGE. CONN. 1</t>
  </si>
  <si>
    <t>004CXI00  N REDMOND INTCHGE. CONN. 2</t>
  </si>
  <si>
    <t>004CYI00  N REDMOND INTCHGE. CONN. 3</t>
  </si>
  <si>
    <t>004CZI00  N REDMOND INTCHGE. CONN. 4</t>
  </si>
  <si>
    <t>004DAI00  N REDMOND INTCHGE. CONN. 5</t>
  </si>
  <si>
    <t>004DBI00  COTTONWOOD CONN. NO. 1</t>
  </si>
  <si>
    <t>004DCI00  COTTONWOOD CONN. NO. 2</t>
  </si>
  <si>
    <t>004DDI00  COTTONWOOD CONN. NO. 3</t>
  </si>
  <si>
    <t>004DEI00  COTTONWOOD CONN. NO. 4</t>
  </si>
  <si>
    <t>004DFI00  COTTONWOOD CONN. NO. 5</t>
  </si>
  <si>
    <t>004DGI00  COTTONWOOD CONN. NO. 6</t>
  </si>
  <si>
    <t>004DHI00  3RD ST. INCHG. CONN. NO. 1</t>
  </si>
  <si>
    <t>004DII00  3RD ST. INCHG. CONN. NO. 2</t>
  </si>
  <si>
    <t>004DJI00  COLORADO AVE CONN. NO. 6</t>
  </si>
  <si>
    <t>004DKI00  MAIN ST. CONN. NO. 1</t>
  </si>
  <si>
    <t>004DLI00  MAIN ST. CONN. NO. 4</t>
  </si>
  <si>
    <t>004DMI00  MAIN ST. CONN. NO. 2</t>
  </si>
  <si>
    <t>00500I00  JOHN DAY</t>
  </si>
  <si>
    <t>00500IZ1  JOHN DAY</t>
  </si>
  <si>
    <t>00500D00  JOHN DAY</t>
  </si>
  <si>
    <t>005AAI00  COLUMBIA RIVER HWY CONN. 1</t>
  </si>
  <si>
    <t>005ABI00  COLUMBIA RIVER HWY CONN. 2</t>
  </si>
  <si>
    <t>005ACI00  FOSSIL FRONTAGE RD.</t>
  </si>
  <si>
    <t>005ADI00  HOLLIDAY REST STOP CONN.</t>
  </si>
  <si>
    <t>00600I00  OLD OREGON TRAIL</t>
  </si>
  <si>
    <t>00600D00  OLD OREGON TRAIL</t>
  </si>
  <si>
    <t>00600DZ1  OLD OREGON TRAIL</t>
  </si>
  <si>
    <t>006AAI00  BOARDMAN JCT. CONN.</t>
  </si>
  <si>
    <t>006ABI00  ORDNANCE CONN. NO. 1</t>
  </si>
  <si>
    <t>006ACI00  ORDNANCE CONN. NO. 2</t>
  </si>
  <si>
    <t>006ADI00  ORDNANCE CONN. NO. 3</t>
  </si>
  <si>
    <t>006AEI00  ORDNANCE CONN. NO. 4</t>
  </si>
  <si>
    <t>006AFI00  ORDNANCE CONN. NO. 5</t>
  </si>
  <si>
    <t>006AGI00  MCNARY HWY. INTCHG. CONN.</t>
  </si>
  <si>
    <t>006AHI00  WESTLAND RD. CONN. NO. 1</t>
  </si>
  <si>
    <t>006AII00  WESTLAND RD. CONN. NO. 2</t>
  </si>
  <si>
    <t>006AJI00  WESTLAND RD. CONN. NO. 3</t>
  </si>
  <si>
    <t>006AKI00  WESTLAND RD. CONN. NO. 4</t>
  </si>
  <si>
    <t>006ALI00  WESTLAND RD. CONN. NO. 5</t>
  </si>
  <si>
    <t>006AMI00  HERMISTON CONN NO. 1</t>
  </si>
  <si>
    <t>006ANI00  HERMISTON CONN NO. 2</t>
  </si>
  <si>
    <t>006AOI00  STANFIELD S.R.A.</t>
  </si>
  <si>
    <t>006API00  STANFIELD S.R.A.</t>
  </si>
  <si>
    <t>006AQI00  STANFIELD JCT. CONNECTION</t>
  </si>
  <si>
    <t>006ASI00  ECHO JCT. CONN. NO. 1</t>
  </si>
  <si>
    <t>006ATI00  REW ELEVATOR CONN. NO. 1</t>
  </si>
  <si>
    <t>006AUI00  REW ELEVATOR CONN. NO. 2</t>
  </si>
  <si>
    <t>006AVI00  REW ELEVATOR CONN. NO. 3</t>
  </si>
  <si>
    <t>006AWI00  REW ELEVATOR CONN. NO. 4</t>
  </si>
  <si>
    <t>006AXI00  REW ELEVATOR CONN. NO. 5</t>
  </si>
  <si>
    <t>006AYI00  YOAKUM RD. CONN. NO. 1</t>
  </si>
  <si>
    <t>006AZI00  YOAKUM RD. CONN. NO. 2</t>
  </si>
  <si>
    <t>006BAI00  YOAKUM RD. CONN. NO. 3</t>
  </si>
  <si>
    <t>006BBI00  YOAKUM RD. CONN. NO. 4</t>
  </si>
  <si>
    <t>006BCI00  YOAKUM RD. CONN. NO. 5</t>
  </si>
  <si>
    <t>006BDI00  BARNHART CONN. NO. 1</t>
  </si>
  <si>
    <t>006BEI00  BARNHART CONN. NO. 2</t>
  </si>
  <si>
    <t>006BFI00  BARNHART CONN. NO. 3</t>
  </si>
  <si>
    <t>006BGI00  BARNHART CONN. NO. 4</t>
  </si>
  <si>
    <t>006BHI00  BARNHART CONN. NO. 5</t>
  </si>
  <si>
    <t>006BII00  W PENDLETON INTCHGE. CONN.</t>
  </si>
  <si>
    <t>006BJI00  EMIGRANT AVE. CONN. NO. 1</t>
  </si>
  <si>
    <t>006BKI00  EMIGRANT AVE. CONN. NO. 2</t>
  </si>
  <si>
    <t>006BLI00  S PENDLETON INTCHG. CONN.</t>
  </si>
  <si>
    <t>006BMI00  MISSION JCT. INTCHG. CONN.</t>
  </si>
  <si>
    <t>006BNI00  EMIGRANT HILL VIEWPOINT EB</t>
  </si>
  <si>
    <t>006BOI00  EMIGRANT HILL VIEWPOINT WB</t>
  </si>
  <si>
    <t>006BPI00  OLD EMIGRANT HILL FR. NO.1</t>
  </si>
  <si>
    <t>006BQI00  OLD EMIGRANT HILL FR. NO.2</t>
  </si>
  <si>
    <t>006BSI00  EMIGRANT HILL CONN. NO. 1</t>
  </si>
  <si>
    <t>006BTI00  EMIGRANT HILL CONN. NO. 2</t>
  </si>
  <si>
    <t>006BUI00  DEADMAN PASS CONN. NO. 1</t>
  </si>
  <si>
    <t>006BVI00  DEADMAN PASS CONN. NO. 2</t>
  </si>
  <si>
    <t>006BWI00  DEADMAN PASS CONN. NO. 3</t>
  </si>
  <si>
    <t>006BXI00  DEADMAN PASS CONN. NO. 4</t>
  </si>
  <si>
    <t>006BYI00  DEADMAN PASS CONN. NO. 5</t>
  </si>
  <si>
    <t>006BZI00  DEADMAN PASS CONN. NO. 6</t>
  </si>
  <si>
    <t>006CAI00  DEADMAN PASS CONN. NO. 7</t>
  </si>
  <si>
    <t>006CBI00  DEADMAN PASS S.R.A. FRONT</t>
  </si>
  <si>
    <t>006CCI00  JACK ALLEN CAMP FRONT. RD.</t>
  </si>
  <si>
    <t>006CDI00  FRONTAGE RD.</t>
  </si>
  <si>
    <t>006CEI00  FRONTAGE RD. CONN. NO. 1</t>
  </si>
  <si>
    <t>006CFI00  FRONTAGE RD. CONN. NO. 2</t>
  </si>
  <si>
    <t>006CGI00  DEADMANS PASS MEACHAM FR.</t>
  </si>
  <si>
    <t>006CHI00  W EMIGRANT PARK CONN. NO 1</t>
  </si>
  <si>
    <t>006CII00  W EMIGRANT PARK CONN. NO 2</t>
  </si>
  <si>
    <t>006CJI00  W EMIGRANT PARK CONN. NO 3</t>
  </si>
  <si>
    <t>006CKI00  E EMIGRANT PARK CONN. NO 1</t>
  </si>
  <si>
    <t>006CLI00  E EMIGRANT PARK CONN. NO 2</t>
  </si>
  <si>
    <t>006CMI00  E EMIGRANT PARK CONN. NO 3</t>
  </si>
  <si>
    <t>006CNI00  E EMIGRANT PARK FRONT RD 1</t>
  </si>
  <si>
    <t>006COI00  DEADMANS PASS MEACHAM FR#2</t>
  </si>
  <si>
    <t>006CPI00  W MEACHAM FRONTAGE RD.</t>
  </si>
  <si>
    <t>006CQI00  MEACHAM CONN. NO. 1</t>
  </si>
  <si>
    <t>006CRI00  MEACHAM CONN. NO. 2</t>
  </si>
  <si>
    <t>006CSI00  MEACHAM CONN. NO. 3</t>
  </si>
  <si>
    <t>006CTI00  MEACHAM CONN. NO. 4</t>
  </si>
  <si>
    <t>006CUI00  MEACHAM CONN. NO. 5</t>
  </si>
  <si>
    <t>006CVI00  MEACHAM CONN. NO. 6</t>
  </si>
  <si>
    <t>006CWI00  KAMELA CONN. NO. 1</t>
  </si>
  <si>
    <t>006CXI00  KAMELA CONN. NO. 2</t>
  </si>
  <si>
    <t>006CYI00  KAMELA CONN. NO. 3</t>
  </si>
  <si>
    <t>006CZI00  KAMELA INTCHG. FRONTAGE RD</t>
  </si>
  <si>
    <t>006DAI00  GLOVER CONN. NO. 1</t>
  </si>
  <si>
    <t>006DBI00  GLOVER CONN. NO. 2</t>
  </si>
  <si>
    <t>006DCI00  UKIAH-HILGARD CONN.</t>
  </si>
  <si>
    <t>006DDI00  ROCK CREEK ACCESS RD.</t>
  </si>
  <si>
    <t>006DFI00  UPPER PERRY CONN. NO. 1</t>
  </si>
  <si>
    <t>006DGI00  UPPER PERRY CONN. NO. 2</t>
  </si>
  <si>
    <t>006DII00  FIVE POINT CREEK FRONT. RD</t>
  </si>
  <si>
    <t>006DJI00  LOWER PERRY CONN. NO. 1</t>
  </si>
  <si>
    <t>006DKI00  LOWER PERRY CONN. NO. 2</t>
  </si>
  <si>
    <t>006DLI00  LOWER PERRY CONN. NO. 3</t>
  </si>
  <si>
    <t>006DMI00  WALLOWA LAKE CONN. NO. 1</t>
  </si>
  <si>
    <t>006DNI00  WALLOWA LAKE CONN. NO. 2</t>
  </si>
  <si>
    <t>006DOI00  S LA GRANDE CONN. NO. 1</t>
  </si>
  <si>
    <t>006DPI00  S LA GRANDE CONN. NO. 2</t>
  </si>
  <si>
    <t>006DQI00  FOOTHILL RD. CONN. NO. 1</t>
  </si>
  <si>
    <t>006DRI00  FOOTHILL RD. CONN. NO. 2</t>
  </si>
  <si>
    <t>006DSI00  FOOTHILL RD. CONN. NO. 3</t>
  </si>
  <si>
    <t>006DTI00  FOOTHILL RD. CONN. NO. 4</t>
  </si>
  <si>
    <t>006DUI00  FOOTHILL RD. CONN. NO. 5</t>
  </si>
  <si>
    <t>006DVI00  LADD CANYON S.R.A. CONN. 1</t>
  </si>
  <si>
    <t>006DWI00  LADD CANYON S.R.A. CONN. 2</t>
  </si>
  <si>
    <t>006DXI00  LADD CANYON S.R.A. CONN. 3</t>
  </si>
  <si>
    <t>006DYI00  LADD CANYON S.R.A. CONN. 4</t>
  </si>
  <si>
    <t>006DZI00  LADD CREEK CONN. NO. 1</t>
  </si>
  <si>
    <t>006EAI00  LADD CREEK CONN. NO. 2</t>
  </si>
  <si>
    <t>006EBI00  LADD CANYON CONN. NO. 1</t>
  </si>
  <si>
    <t>006ECI00  LADD CANYON CONN. NO. 2</t>
  </si>
  <si>
    <t>006EDI00  LADD CANYON CONN. NO. 3</t>
  </si>
  <si>
    <t>006EEI00  LADD CANYON CONN. NO. 4</t>
  </si>
  <si>
    <t>006EFI00  LADD CANYON CONN. NO. 5</t>
  </si>
  <si>
    <t>006EGI00  LADD CANYON FRONTAGE RD #1</t>
  </si>
  <si>
    <t>006EHI00  LADD CANYON FRONTAGE RD #2</t>
  </si>
  <si>
    <t>006EII00  CLOVER CREEK CONN. NO. 1</t>
  </si>
  <si>
    <t>006EJI00  CLOVER CREEK CONN. NO. 2</t>
  </si>
  <si>
    <t>006EKI00  CLOVER CREEK CONN. NO. 3</t>
  </si>
  <si>
    <t>006ELI00  CLOVER CREEK CONN. NO. 4</t>
  </si>
  <si>
    <t>006EMI00  CLOVER CREEK CONN. NO. 5</t>
  </si>
  <si>
    <t>006ENI00  WOLF CREEK CONN. NO. 1</t>
  </si>
  <si>
    <t>006EOI00  WOLF CREEK CONN. NO. 2</t>
  </si>
  <si>
    <t>006EPI00  WOLF CREEK CONN. NO. 3</t>
  </si>
  <si>
    <t>006EQI00  WOLF CREEK CONN. NO. 4</t>
  </si>
  <si>
    <t>006ERI00  WOLF CREEK CONN. NO. 5</t>
  </si>
  <si>
    <t>006ESI00  N POWDER CONN. NO. 1</t>
  </si>
  <si>
    <t>006ETI00  N POWDER CONN. NO. 2</t>
  </si>
  <si>
    <t>006EUI00  BAKER VALLEY S.R.A. CONN 1</t>
  </si>
  <si>
    <t>006EVI00  BAKER VALLEY S.R.A. CONN 2</t>
  </si>
  <si>
    <t>006EWI00  BAKER VALLEY S.R.A. CONN 3</t>
  </si>
  <si>
    <t>006EXI00  BAKER VALLEY S.R.A. CONN 4</t>
  </si>
  <si>
    <t>006EYI00  CHANDLER LANE CONN. NO. 1</t>
  </si>
  <si>
    <t>006EZI00  RICHLAND INTCHGE. CONN.</t>
  </si>
  <si>
    <t>006FAI00  CAMPBELL ST. INTCHG. CONN.</t>
  </si>
  <si>
    <t>006FBI00  S BAKER INTCHG. CONN. NO 1</t>
  </si>
  <si>
    <t>006FCI00  ENCINA CONN. NO. 1</t>
  </si>
  <si>
    <t>006FDI00  ENCINA CONN. NO. 2</t>
  </si>
  <si>
    <t>006FFI00  ENCINA CONN. NO. 4</t>
  </si>
  <si>
    <t>006FGI00  PLEASANT VALLEY CONN. NO 1</t>
  </si>
  <si>
    <t>006FHI00  PLEASANT VALLEY CONN. NO 2</t>
  </si>
  <si>
    <t>006FII00  DURKEE CONN. NO. 1</t>
  </si>
  <si>
    <t>006FJI00  DURKEE CONN. NO. 2</t>
  </si>
  <si>
    <t>006FKI00  DURKEE CONN. NO. 3</t>
  </si>
  <si>
    <t>006FLI00  DURKEE CONN. NO. 4</t>
  </si>
  <si>
    <t>006FMI00  DURKEE CONN. NO. 5</t>
  </si>
  <si>
    <t>006FNI00  NELSON CONN. NO. 1</t>
  </si>
  <si>
    <t>006FOI00  NELSON CONN. NO. 2</t>
  </si>
  <si>
    <t>006FPI00  NELSON CONN. NO. 3</t>
  </si>
  <si>
    <t>006FQI00  NELSON CONN. NO. 4</t>
  </si>
  <si>
    <t>006FRI00  NELSON CONN. NO. 5</t>
  </si>
  <si>
    <t>006FSI00  WEATHERBY CONN. NO. 1</t>
  </si>
  <si>
    <t>006FTI00  WEATHERBY CONN. NO. 2</t>
  </si>
  <si>
    <t>006FUI00  WEATHERBY CONN. NO. 3</t>
  </si>
  <si>
    <t>006FVI00  WEATHERBY CONN. NO. 4</t>
  </si>
  <si>
    <t>006FWI00  WEATHERBY CONN. NO. 5</t>
  </si>
  <si>
    <t>006FXI00  WEATHERBY CONN. NO. 6</t>
  </si>
  <si>
    <t>006FZI00  JORDAN CREEK FRONTAGE RD.</t>
  </si>
  <si>
    <t>006GAI00  JORDAN CREEK CONN. NO. 1</t>
  </si>
  <si>
    <t>006GBI00  JORDAN CREEK CONN. NO. 2</t>
  </si>
  <si>
    <t>006GCI00  JORDAN CREEK CONN. NO. 3</t>
  </si>
  <si>
    <t>006GDI00  JORDAN CREEK CONN. NO. 4</t>
  </si>
  <si>
    <t>006GEI00  JORDAN CREEK CONN. NO. 5</t>
  </si>
  <si>
    <t>006GFI00  DIXIE CONN. NO. 1</t>
  </si>
  <si>
    <t>006GGI00  DIXIE CONN. NO. 2</t>
  </si>
  <si>
    <t>006GHI00  DIXIE CONN. NO. 3</t>
  </si>
  <si>
    <t>006GII00  DIXIE CONN. NO. 4</t>
  </si>
  <si>
    <t>006GJI00  DIXIE CONN. NO. 5</t>
  </si>
  <si>
    <t>006GKI00  N HUNTINGTON CONN. NO. 1</t>
  </si>
  <si>
    <t>006GLI00  N HUNTINGTON CONN. NO. 2</t>
  </si>
  <si>
    <t>006GMI00  N HUNTINGTON CONN. NO. 3</t>
  </si>
  <si>
    <t>006GNI00  N HUNTINGTON CONN. NO. 4</t>
  </si>
  <si>
    <t>006GOI00  N BENSON CREEK FRONT RD #1</t>
  </si>
  <si>
    <t>006GPI00  N BENSON CREEK FRONT RD #2</t>
  </si>
  <si>
    <t>006GQI00  BENSON INTCHG. CONN.</t>
  </si>
  <si>
    <t>006GRI00  BENSON FRONTAGE RD. NO. 1</t>
  </si>
  <si>
    <t>006GSI00  BENSON FRONTAGE RD. NO. 2</t>
  </si>
  <si>
    <t>006GTI00  BENSON FRONTAGE RD. NO. 3</t>
  </si>
  <si>
    <t>006GUI00  OLDS FERRY INTCHG. CONN.</t>
  </si>
  <si>
    <t>006GVI00  MOORE'S HOLLOW CONN. NO. 1</t>
  </si>
  <si>
    <t>006GWI00  MOORE'S HOLLOW CONN. NO. 2</t>
  </si>
  <si>
    <t>006GXI00  MOORE'S HOLLOW CONN. NO. 3</t>
  </si>
  <si>
    <t>006GYI00  MOORE'S HOLLOW CONN. NO. 4</t>
  </si>
  <si>
    <t>006GZI00  MOORE'S HOLLOW CONN. NO. 5</t>
  </si>
  <si>
    <t>006HAI00  STANTON BLVD. CONN. NO. 1</t>
  </si>
  <si>
    <t>006HBI00  STANTON BLVD. CONN. NO. 2</t>
  </si>
  <si>
    <t>006HCI00  STANTON BLVD. CONN. NO. 3</t>
  </si>
  <si>
    <t>006HDI00  STANTON BLVD. CONN. NO. 4</t>
  </si>
  <si>
    <t>006HEI00  STANTON BLVD. CONN. NO. 5</t>
  </si>
  <si>
    <t>006HFI00  STANTON BLVD. FRONTAGE RD.</t>
  </si>
  <si>
    <t>006HGI00  N ONTARIO CONN. NO. 1</t>
  </si>
  <si>
    <t>006HII00  IDAHO AVE. CONN. NO. 1</t>
  </si>
  <si>
    <t>006HJI00  IDAHO AVE. CONN. NO. 2</t>
  </si>
  <si>
    <t>006HKI00  IDAHO AVE. CONN. NO. 3</t>
  </si>
  <si>
    <t>006HLI00  IDAHO AVE. CONN. NO. 4</t>
  </si>
  <si>
    <t>006HMI00  CLAUDE FRONTAGE RD.</t>
  </si>
  <si>
    <t>006HNI00  ONTARIO CONN. NO. 1</t>
  </si>
  <si>
    <t>006HOI00  ONTARIO CONN. NO. 2</t>
  </si>
  <si>
    <t>006HPI00  PATERSON FERRY RD. CONN. 1</t>
  </si>
  <si>
    <t>006HQI00  PATERSON FERRY RD. CONN. 2</t>
  </si>
  <si>
    <t>006HRI00  PATERSON FERRY RD. CONN. 3</t>
  </si>
  <si>
    <t>006HSI00  PATERSON FERRY RD. CONN. 4</t>
  </si>
  <si>
    <t>006HTI00  CAMPBELL ST. INTCHGE. #2</t>
  </si>
  <si>
    <t>006HUI00  KAMELA CONN. NO. 4</t>
  </si>
  <si>
    <t>006HVI00  KAMELA CONN. NO. 5</t>
  </si>
  <si>
    <t>006HWI00  ECHO JCT. CONN. NO. 2</t>
  </si>
  <si>
    <t>006HXI00  ECHO JCT. CONN. NO. 3</t>
  </si>
  <si>
    <t>006HYI00  ECHO JCT. CONN. NO. 4</t>
  </si>
  <si>
    <t>006HZI00  ECHO JCT. CONN. NO. 5</t>
  </si>
  <si>
    <t>006IAI00  ECHO JCT. CONN. NO. 6</t>
  </si>
  <si>
    <t>006ICI00  N ONTARIO CONN. NO. 2</t>
  </si>
  <si>
    <t>006IDI00  GLOVER CONN. NO. 3</t>
  </si>
  <si>
    <t>00700I00  CENTRAL OREGON</t>
  </si>
  <si>
    <t>00700D00  CENTRAL OREGON</t>
  </si>
  <si>
    <t>007AAI00  HORSE RIDGE FRONTAGE RD.</t>
  </si>
  <si>
    <t>007ACI00  NAMORF FRONTAGE RD.</t>
  </si>
  <si>
    <t>007ADI00  HIGH POINT FRONTAGE RD.</t>
  </si>
  <si>
    <t>007AEI00  VINES HILL FRONTAGE RD.</t>
  </si>
  <si>
    <t>007AFI00  YAKIMA ST. CONNECTION</t>
  </si>
  <si>
    <t>00800I00  OREGON-WASHINGTON</t>
  </si>
  <si>
    <t>00800D00  OREGON-WASHINGTON</t>
  </si>
  <si>
    <t>008AAI00  CAYUSE-ADAMS FRONTAGE RD.</t>
  </si>
  <si>
    <t>008ABI00  SCHRIMPF FRONTAGE RD.</t>
  </si>
  <si>
    <t>008ACI00  WINN-STEEN RD. CONN.</t>
  </si>
  <si>
    <t>008ADI00  STEEN RD. CONN.</t>
  </si>
  <si>
    <t>008AEI00  EASTSIDE RD. CONN. NO. 1</t>
  </si>
  <si>
    <t>008AFI00  EASTSIDE RD. CONN. NO. 2</t>
  </si>
  <si>
    <t>008AGI00  EASTSIDE RD. CONN. NO. 3</t>
  </si>
  <si>
    <t>008AHI00  S PENDLETON CONN. NO. 1</t>
  </si>
  <si>
    <t>008AII00  S PENDLETON CONN. NO. 2</t>
  </si>
  <si>
    <t>008AJI00  E PENDLETON CONN. NO. 3</t>
  </si>
  <si>
    <t>00900I00  OREGON COAST</t>
  </si>
  <si>
    <t>00900IZ2  OREGON COAST</t>
  </si>
  <si>
    <t>00900D00  OREGON COAST</t>
  </si>
  <si>
    <t>009ACI00  FORT STEVENS HWY FRONT. RD</t>
  </si>
  <si>
    <t>009ADI00  SUNSET HWY. CONN.</t>
  </si>
  <si>
    <t>009AFI00  SUNSET BLVD. CONN. NO. 1</t>
  </si>
  <si>
    <t>009AGI00  SUNSET BLVD. CONN. NO. 2</t>
  </si>
  <si>
    <t>009AII00  SUNSET BLVD. CONN. NO. 4</t>
  </si>
  <si>
    <t>009AJI00  WARREN O'XING CONN. NO. 1</t>
  </si>
  <si>
    <t>009AKI00  WARREN O'XING CONN. NO. 2</t>
  </si>
  <si>
    <t>009ALI00  WARREN O'XING CONN. NO. 3</t>
  </si>
  <si>
    <t>009AMI00  WARREN O'XING CONN. NO. 4</t>
  </si>
  <si>
    <t>009AQI00  12TH ST. CONN.</t>
  </si>
  <si>
    <t>009ARI00  DALEY FRONTAGE RD.</t>
  </si>
  <si>
    <t>009ASI00  OTIS JCT. FRONTAGE RD. #1</t>
  </si>
  <si>
    <t>009ATI00  SALMON RIVER HWY. CONN.</t>
  </si>
  <si>
    <t>009AUI00  OTIS JCT. FRONTAGE RD. #2</t>
  </si>
  <si>
    <t>009AZI00  UMPQUA HWY. CONN.</t>
  </si>
  <si>
    <t>009BAI00  REEDSPORT FRONTAGE RD.</t>
  </si>
  <si>
    <t>009BBI00  WILDWOOD DR. FRONTAGE RD.</t>
  </si>
  <si>
    <t>009BDI00  LAKESIDE FRONTAGE RD.</t>
  </si>
  <si>
    <t>009BEI00  N SAUNDERS LAKE FRONT RD.</t>
  </si>
  <si>
    <t>009BGI00  S SAUNDERS LAKE FRONT RD.</t>
  </si>
  <si>
    <t>009BHI00  E BAY DR. CONN.</t>
  </si>
  <si>
    <t>009BJI00  EDWARDS ST. (BUNKER HILL)</t>
  </si>
  <si>
    <t>009BKI00  MILLINGTON FRONTAGE RD.</t>
  </si>
  <si>
    <t>009BLI00  DAVIS SLOUGH CONN.</t>
  </si>
  <si>
    <t>009BMI00  COOS BAY-ROSEBURG HWY CONN</t>
  </si>
  <si>
    <t>009BNI00  N BANDON FRONTAGE RD.</t>
  </si>
  <si>
    <t>009BPI00  HUMBUG MOUNTAIN FRONT. RD.</t>
  </si>
  <si>
    <t>009BQI00  REINHART CREEK FRONT. RD.</t>
  </si>
  <si>
    <t>009BRI00  O'BRIEN CREEK FRONTAGE RD.</t>
  </si>
  <si>
    <t>009BSI00  COUNTY RD (CREEGS CR) CONN</t>
  </si>
  <si>
    <t>009BTI00  NESIKA BEACH CONN. NO. 1</t>
  </si>
  <si>
    <t>009BUI00  NESIKA BEACH CONN. NO. 2</t>
  </si>
  <si>
    <t>009BVI00  NESIKA BEACH FRONTAGE RD.</t>
  </si>
  <si>
    <t>009BWI00  GEISEL MONUMENT CONN.</t>
  </si>
  <si>
    <t>009BXI00  KNOX O'XING CONN. NO. 1</t>
  </si>
  <si>
    <t>009BYI00  KNOX O'XING CONN. NO. 2</t>
  </si>
  <si>
    <t>009BZI00  KNOX O'XING CONN. NO. 3</t>
  </si>
  <si>
    <t>009CAI00  KNOX O'XING CONN. NO. 4</t>
  </si>
  <si>
    <t>009CBI00  KNOX O'XING CONN. NO. 5</t>
  </si>
  <si>
    <t>009CCI00  WEDDERBURN LOOP FRONT. RD.</t>
  </si>
  <si>
    <t>009CDI00  WEDDERBURN JCT. CONN. NO 1</t>
  </si>
  <si>
    <t>009CFI00  WEDDERBURN JCT. CONN. NO 3</t>
  </si>
  <si>
    <t>009CGI00  WEDDERBURN JCT. CONN. NO 4</t>
  </si>
  <si>
    <t>009CHI00  HUNTER CREEK CONN. NO. 1</t>
  </si>
  <si>
    <t>009CII00  HUNTER CREEK CONN. NO. 2</t>
  </si>
  <si>
    <t>009CKI00  MYERS CREEK CONN. NO. 1</t>
  </si>
  <si>
    <t>009CLI00  MYERS CREEK CONN. NO. 2</t>
  </si>
  <si>
    <t>009CMI00  MYERS CREEK CONN. NO. 3</t>
  </si>
  <si>
    <t>009COI00  MACK ARCH CONN.</t>
  </si>
  <si>
    <t>009CPI00  MCVAY LANE FRONTAGE RD.</t>
  </si>
  <si>
    <t>009CRI00  MINOR PARK RD. FRONTAGE</t>
  </si>
  <si>
    <t>009CSI00  CANNON BEACH N. CONN. NO 1</t>
  </si>
  <si>
    <t>009CTI00  CANNON BEACH N. CONN. NO 2</t>
  </si>
  <si>
    <t>009CUI00  CANNON BEACH N. CONN. NO 3</t>
  </si>
  <si>
    <t>009CVI00  144TH. DR. FRONTAGE RD.</t>
  </si>
  <si>
    <t>009CXI00  JUNCTION RD. FRONTAGE RD.</t>
  </si>
  <si>
    <t>009CYI00  OLD FERRY RD. FRONTAGE RD.</t>
  </si>
  <si>
    <t>009CZI00  HAPPEL LN. FRONTAGE RD.</t>
  </si>
  <si>
    <t>009DAI00  HAUSER RD. FRONTAGE RD.</t>
  </si>
  <si>
    <t>009DBI00  ECOLA PARK FRONTAGE RD.</t>
  </si>
  <si>
    <t>009DCI00  DRIFT CREEK FRONTAGE RD.</t>
  </si>
  <si>
    <t>01000I00  WALLOWA LAKE</t>
  </si>
  <si>
    <t>010AAI00  WALLOWA LAKE CONN. NO. 1</t>
  </si>
  <si>
    <t>010ABI00  WALLOWA LAKE CONN. NO. 2</t>
  </si>
  <si>
    <t>010ACI00  RHINEHART FRONTAGE RD.</t>
  </si>
  <si>
    <t>010ADI00  S. ELGIN FRONTAGE RD.</t>
  </si>
  <si>
    <t>010AFI00  MINAM CONN. NO. 1</t>
  </si>
  <si>
    <t>010AGI00  BRIDGE ST. FRONTAGE RD.</t>
  </si>
  <si>
    <t>01100I00  ENTERPRISE-LEWISTON</t>
  </si>
  <si>
    <t>01200I00  BAKER-COPPERFIELD</t>
  </si>
  <si>
    <t>01200D00  BAKER-COPPERFIELD</t>
  </si>
  <si>
    <t>012AAI00  CAMPBELL ST. INTCHG. CONN.</t>
  </si>
  <si>
    <t>012ABI00  RICHLAND INTCHGE. CONN.</t>
  </si>
  <si>
    <t>012ACI00  HOLE IN THE WALL FRONT. RD</t>
  </si>
  <si>
    <t>01400I00  CROOKED RIVER</t>
  </si>
  <si>
    <t>01400IZ1  CROOKED RIVER</t>
  </si>
  <si>
    <t>014AAI00  CENTRAL OREGON HWY CONN.</t>
  </si>
  <si>
    <t>01500I00  MCKENZIE</t>
  </si>
  <si>
    <t>01500IZ2  MCKENZIE</t>
  </si>
  <si>
    <t>01500D00  MCKENZIE</t>
  </si>
  <si>
    <t>015ACI00  EUGENE-SPRINGFIELD HWY CON</t>
  </si>
  <si>
    <t>015ADI00  HENDRICKS BRIDGE FRONT. RD</t>
  </si>
  <si>
    <t>015AFI00  ELK CREEK FRONTAGE RD.</t>
  </si>
  <si>
    <t>015AGI00  BOX CANYON FRONTAGE RD.</t>
  </si>
  <si>
    <t>015AHI00  DEEP CANYON FRONTAGE RD.</t>
  </si>
  <si>
    <t>015AII00  COUNTY RD. CONN. NO. 1</t>
  </si>
  <si>
    <t>015AJI00  CLINE FALLS HWY CONN.</t>
  </si>
  <si>
    <t>015AKI00  CASCADE AVE. CONN.</t>
  </si>
  <si>
    <t>01600I00  SANTIAM</t>
  </si>
  <si>
    <t>01600D00  SANTIAM</t>
  </si>
  <si>
    <t>016AAI00  SANTIAM HWY CONN. NO. 1</t>
  </si>
  <si>
    <t>016ABI00  SANTIAM HWY CONN. NO. 2</t>
  </si>
  <si>
    <t>016ADI00  SANTIAM HWY CONN. NO. 4</t>
  </si>
  <si>
    <t>016AEI00  SANTIAM HWY CONN. NO. 5</t>
  </si>
  <si>
    <t>016AFI00  SANTIAM HWY CONN. NO. 6</t>
  </si>
  <si>
    <t>016AGI00  LEBANON ST. CONN.</t>
  </si>
  <si>
    <t>016AHI00  RALSTON CREEK FRONTAGE RD.</t>
  </si>
  <si>
    <t>016AII00  N. SWEET HOME FRONTAGE RD.</t>
  </si>
  <si>
    <t>016AJD00  MCKINNEY BUTTE CONN. NO. 1</t>
  </si>
  <si>
    <t>016AJI00  MCKINNEY BUTTE CONN. NO. 1</t>
  </si>
  <si>
    <t>01700I00  MCKENZIE-BEND</t>
  </si>
  <si>
    <t>01700D00  MCKENZIE-BEND</t>
  </si>
  <si>
    <t>017AAI00  PALADIN ESTATES FRONT. RD.</t>
  </si>
  <si>
    <t>017ABI00  PALADIN ESTATES N. FR. RD.</t>
  </si>
  <si>
    <t>017ACI00  MCKENZIE-BEND INTCHGE. CON</t>
  </si>
  <si>
    <t>017ADI00  DIVISION ST. CONN. NO 1</t>
  </si>
  <si>
    <t>017AEI00  DIVISION ST. CONN. NO. 2</t>
  </si>
  <si>
    <t>017AFI00  3RD ST. CONN. NO. 1</t>
  </si>
  <si>
    <t>017AGI00  3RD ST. CONN. NO. 2</t>
  </si>
  <si>
    <t>01800I00  WILLAMETTE</t>
  </si>
  <si>
    <t>01800D00  WILLAMETTE</t>
  </si>
  <si>
    <t>018AAI00  GOSHEN CONN. NO. 1</t>
  </si>
  <si>
    <t>018ABI00  GOSHEN CONN. NO. 2</t>
  </si>
  <si>
    <t>018ACI00  JOLENE DR. FRONT. RD</t>
  </si>
  <si>
    <t>018ADI00  W. PLEASANT HILL FRONT. RD</t>
  </si>
  <si>
    <t>018AFI00  WESTFIR FRONTAGE RD.</t>
  </si>
  <si>
    <t>018AGI00  MATTHEWS FRONTAGE RD.</t>
  </si>
  <si>
    <t>018AHI00  DILLEY FRONTAGE RD.</t>
  </si>
  <si>
    <t>018AII00  SUNNY HILL FRONTAGE RD.</t>
  </si>
  <si>
    <t>01900I00  FREMONT</t>
  </si>
  <si>
    <t>019AAI00  THE DALLES-CALIF HWY CONN.</t>
  </si>
  <si>
    <t>02000I00  KLAMATH FALLS-LAKEVIEW</t>
  </si>
  <si>
    <t>02000D00  KLAMATH FALLS-LAKEVIEW</t>
  </si>
  <si>
    <t>020AGI00  MALIN HWY. CONN. NO. 1</t>
  </si>
  <si>
    <t>02100I00  GREEN SPRINGS</t>
  </si>
  <si>
    <t>02100IZ1  GREEN SPRINGS</t>
  </si>
  <si>
    <t>02100D00  GREEN SPRINGS</t>
  </si>
  <si>
    <t>021AAI00  PACIFIC HWY CONN. NO. 1</t>
  </si>
  <si>
    <t>021ABI00  PACIFIC HWY CONN. NO. 2</t>
  </si>
  <si>
    <t>021ACI00  GREEN SPRINGS HWY CONN.</t>
  </si>
  <si>
    <t>02200I00  CRATER LAKE</t>
  </si>
  <si>
    <t>02200IZ1  CRATER LAKE</t>
  </si>
  <si>
    <t>02200D00  CRATER LAKE</t>
  </si>
  <si>
    <t>022ABI00  PACIFIC HWY. CONN. NO.1</t>
  </si>
  <si>
    <t>022ACI00  PACIFIC HWY. CONN. NO. 2</t>
  </si>
  <si>
    <t>022AEI00  BIDDLE RD. CONN. NO. 1</t>
  </si>
  <si>
    <t>022AMI00  CASCADE GORGE FRONTAGE RD.</t>
  </si>
  <si>
    <t>022ANI00  PACIFIC HWY. CONN NO. 3</t>
  </si>
  <si>
    <t>022AQI00  HANNON RD. FRONTAGE RD.</t>
  </si>
  <si>
    <t>022ASI00  RIVERSIDE AVE. CONN. NO. 1</t>
  </si>
  <si>
    <t>022ATI00  BIDDLE RD. CONN. NO. 2</t>
  </si>
  <si>
    <t>022AUI00  BIDDLE FRONTAGE ROAD</t>
  </si>
  <si>
    <t>022AVI00  BIDDLE RD. CONN. NO. 3</t>
  </si>
  <si>
    <t>022AXI00  HILTON COURT FRONTAGE ROAD</t>
  </si>
  <si>
    <t>022AYI00  PACIFIC HWY. CONN. NO.4</t>
  </si>
  <si>
    <t>022BBI00  CRATER LAKE AVE. FRONT RD.</t>
  </si>
  <si>
    <t>022BDI00  WHITTLE AVE. CONN. NO. 1</t>
  </si>
  <si>
    <t>022BEI00  WHITTLE AVE. CONN. NO. 2</t>
  </si>
  <si>
    <t>022BFI00  COREY RD. CONN. NO. 1</t>
  </si>
  <si>
    <t>022BHI00  COREY RD. CONN. NO. 3</t>
  </si>
  <si>
    <t>02300I00  DAIRY-BONANZA</t>
  </si>
  <si>
    <t>02500I00  REDWOOD</t>
  </si>
  <si>
    <t>02500D00  REDWOOD</t>
  </si>
  <si>
    <t>025ABI00  REDWOOD CONN. NO. 2</t>
  </si>
  <si>
    <t>025AFI00  ROGUE COMM COLL FRONT. RD.</t>
  </si>
  <si>
    <t>025AGI00  HELMS FRONTAGE RD.</t>
  </si>
  <si>
    <t>025AHI00  APPLEGATE RIVER FRONT. RD.</t>
  </si>
  <si>
    <t>025AJI00  HAVEN CREEK FRONTAGE RD.</t>
  </si>
  <si>
    <t>025AKI00  WILDERVILLE FRONTAGE RD.</t>
  </si>
  <si>
    <t>025ALI00  HOGUE DR. CONN.</t>
  </si>
  <si>
    <t>025AOI00  E. FORK ILLINOIS RIVER FR.</t>
  </si>
  <si>
    <t>025API00  W. FORK ILLINOIS RIVER FR.</t>
  </si>
  <si>
    <t>025AQI00  MORGAN LANE CONN. NO. 1</t>
  </si>
  <si>
    <t>025ARI00  MORGAN LANE CONN. NO. 2</t>
  </si>
  <si>
    <t>025ATI00  CAVE JCT. FRONTAGE RD.</t>
  </si>
  <si>
    <t>025AUI00  OLD REDWOOD FRONTAGE RD.</t>
  </si>
  <si>
    <t>02600I00  MT. HOOD</t>
  </si>
  <si>
    <t>02600D00  MT. HOOD</t>
  </si>
  <si>
    <t>026AAI00  ROSS ISLAND CONN. NO. 1</t>
  </si>
  <si>
    <t>026ABI00  ROSS ISLAND CONN. NO. 2</t>
  </si>
  <si>
    <t>026ACI00  ROSS ISLAND CONN. NO. 3</t>
  </si>
  <si>
    <t>026ADI00  PACIFIC HWY INTCHG. CONN.</t>
  </si>
  <si>
    <t>026AEI00  MT. HOOD HWY CONN.</t>
  </si>
  <si>
    <t>026AFI00  I-205 INTCHGE. CONN.</t>
  </si>
  <si>
    <t>026AII00  STONE FRONTAGE RD.</t>
  </si>
  <si>
    <t>026AJI00  BORING FRONTAGE RD.</t>
  </si>
  <si>
    <t>026AKI00  CLACKAMAS-BORING HWY CONN</t>
  </si>
  <si>
    <t>026ALI00  SE KELSO FRONTAGE RD.</t>
  </si>
  <si>
    <t>026AMI00  TICKLE CREEK FRONTAGE RD.</t>
  </si>
  <si>
    <t>026ANI00  J. JARL FRONTAGE RD.</t>
  </si>
  <si>
    <t>026AOI00  J. JARL FRONTAGE RD. CONNS</t>
  </si>
  <si>
    <t>026API00  W. SANDY CONN.</t>
  </si>
  <si>
    <t>026AQI00  E. SANDY CONN.</t>
  </si>
  <si>
    <t>026ARI00  FIRWOOD FRONTAGE RD.</t>
  </si>
  <si>
    <t>026ASI00  FIRWOOD CONN.</t>
  </si>
  <si>
    <t>026ATI00  SE SANDERCOOK FRONTAGE RD.</t>
  </si>
  <si>
    <t>026AUI00  SE PAHA LOOP FRONTAGE RD.</t>
  </si>
  <si>
    <t>026AWI00  PAHA LOOP CONN. NO. 2</t>
  </si>
  <si>
    <t>026AXI00  WEBER FRONTAGE RD.</t>
  </si>
  <si>
    <t>026AYI00  ALDER HEIGHTS DR FRONT. RD</t>
  </si>
  <si>
    <t>026BAI00  SUMMERTIME DR. FRONTAGE RD</t>
  </si>
  <si>
    <t>026BBI00  VICTORY LANE FRONTAGE RD.</t>
  </si>
  <si>
    <t>026BCI00  E. WOODLANDS DR. FRONT. RD</t>
  </si>
  <si>
    <t>026BDI00  E. ARLIE MITCHELL RD. NO 2</t>
  </si>
  <si>
    <t>026BEI00  ZIGZAG FRONTAGE RD. NO. 1</t>
  </si>
  <si>
    <t>026BFI00  E. GOVERNMENT CAMP FRONT.</t>
  </si>
  <si>
    <t>026BGI00  WARM SPRINGS INTCHG. CONN.</t>
  </si>
  <si>
    <t>026BII00  KELSO RD. CONN. 2</t>
  </si>
  <si>
    <t>026BJI00  KELSO RD. CONN. 3</t>
  </si>
  <si>
    <t>026BKI00  KELSO RD. CONN. 4</t>
  </si>
  <si>
    <t>026BLI00  KELSO RD. CONN. 1</t>
  </si>
  <si>
    <t>026BMI00  COUNTRY CLUB LOOP FRONT RD</t>
  </si>
  <si>
    <t>026BNI00  ROSS ISLAND CONN. NO. 4</t>
  </si>
  <si>
    <t>026BOI00  MT HOOD MEADOWS CONN NO 1</t>
  </si>
  <si>
    <t>026BPI00  MT HOOD MEADOWS CONN NO 2</t>
  </si>
  <si>
    <t>026BQI00  MT HOOD MEADOWS CONN NO 3</t>
  </si>
  <si>
    <t>026BRI00  MT HOOD MEADOWS CONN NO 4</t>
  </si>
  <si>
    <t>02700I00  ALSEA</t>
  </si>
  <si>
    <t>027AAI00  CROOKED CREEK FRONTAGE RD.</t>
  </si>
  <si>
    <t>027AEI00  CORVALLIS-NEWPORT HWY CONN</t>
  </si>
  <si>
    <t>02800I00  PENDLETON-JOHN DAY</t>
  </si>
  <si>
    <t>02800D00  PENDLETON-JOHN DAY</t>
  </si>
  <si>
    <t>028AAI00  EMIGRANT AVE. CONN. NO. 1</t>
  </si>
  <si>
    <t>028ABI00  EMIGRANT AVE. CONN. NO. 2</t>
  </si>
  <si>
    <t>028ACI00  MCKAY CREEK FRONTAGE RD.</t>
  </si>
  <si>
    <t>028ADI00  STEWART CREEK FRONTAGE RD.</t>
  </si>
  <si>
    <t>028AEI00  BEECH CREEK FRONTAGE RD.</t>
  </si>
  <si>
    <t>02900I00  TUALATIN VALLEY</t>
  </si>
  <si>
    <t>02900D00  TUALATIN VALLEY</t>
  </si>
  <si>
    <t>029ABI00  E. BEAVERTON CONN. NO. 1</t>
  </si>
  <si>
    <t>029ACI00  E. BEAVERTON CONN. NO. 2</t>
  </si>
  <si>
    <t>029AEI00  SYLVAN INTCHGE. CONN. NO.1</t>
  </si>
  <si>
    <t>029AFI00  TUALATIN VALLEY CONN NO 1</t>
  </si>
  <si>
    <t>03000I00  WILLAMINA-SALEM</t>
  </si>
  <si>
    <t>03000D00  WILLAMINA-SALEM</t>
  </si>
  <si>
    <t>030ABI00  POLK STATION FRONTAGE RD.</t>
  </si>
  <si>
    <t>030ADI00  INDEPENDENCE HWY CONN.</t>
  </si>
  <si>
    <t>030AEI00  55TH AVE.NW FRONTAGE RD.</t>
  </si>
  <si>
    <t>030AFI00  EOLA FRONTAGE RD. NO. 1</t>
  </si>
  <si>
    <t>030AGI00  WEIGHSTATION CONN.</t>
  </si>
  <si>
    <t>030AHI00  EOLA FRONTAGE RD. NO. 2</t>
  </si>
  <si>
    <t>030AII00  HOLMAN PARK FRONTAGE RD.</t>
  </si>
  <si>
    <t>030AJI00  SUNNYHILL FRONTAGE RD.</t>
  </si>
  <si>
    <t>030AKI00  HOLMAN FRONTAGE RD.</t>
  </si>
  <si>
    <t>030ALI00  BPA FRONTAGE RD.</t>
  </si>
  <si>
    <t>030AMI00  FRONTAGE RD. CONN.</t>
  </si>
  <si>
    <t>030ANI00  SALEM ROAD AND DRIVEWAY FR</t>
  </si>
  <si>
    <t>030AOI00  ROSEMONT AVE. CONN. NO. 1</t>
  </si>
  <si>
    <t>030API00  EDGEWATER ST. WALLACE RD.</t>
  </si>
  <si>
    <t>030ARI00  FRONT ST. CONN. NO. 1</t>
  </si>
  <si>
    <t>030ASI00  FRONT ST. CONN. NO. 2</t>
  </si>
  <si>
    <t>030ATI00  ROSEMONT AVE. CONN. NO. 2</t>
  </si>
  <si>
    <t>030AUI00  EDGEWATER ST. CONN. NO. 1</t>
  </si>
  <si>
    <t>030AVI00  EDGEWATER ST. CONN. NO. 2</t>
  </si>
  <si>
    <t>030AWI00  RICKREALL INTCHGE. CONN. 1</t>
  </si>
  <si>
    <t>030AXI00  RICKREALL INTCHGE. CONN. 2</t>
  </si>
  <si>
    <t>030AYI00  RICKREALL INTCHGE. CONN. 3</t>
  </si>
  <si>
    <t>030AZI00  CENTER STREET BRIDGE CONN.</t>
  </si>
  <si>
    <t>030BAI00  WALLACE RD. CONN.</t>
  </si>
  <si>
    <t>03100I00  ALBANY-CORVALLIS</t>
  </si>
  <si>
    <t>03100D00  ALBANY-CORVALLIS</t>
  </si>
  <si>
    <t>031AAI00  ELLSWORTH ST. CONN.</t>
  </si>
  <si>
    <t>031ABI00  LYON ST. CONN.</t>
  </si>
  <si>
    <t>03200I00  THREE RIVERS</t>
  </si>
  <si>
    <t>03300I00  CORVALLIS-NEWPORT</t>
  </si>
  <si>
    <t>03300IZ1  CORVALLIS-NEWPORT</t>
  </si>
  <si>
    <t>03300IZ2  CORVALLIS-NEWPORT</t>
  </si>
  <si>
    <t>03300D00  CORVALLIS-NEWPORT</t>
  </si>
  <si>
    <t>033ABI00  FRONTAGE RD. CONN. 1</t>
  </si>
  <si>
    <t>033ACI00  FRONTAGE RD. CONN. 2</t>
  </si>
  <si>
    <t>033ADI00  LEHI &amp; ELK CREEK FRONT. RD</t>
  </si>
  <si>
    <t>033AEI00  SUMMIT FRONTAGE RD.</t>
  </si>
  <si>
    <t>033AFI00  GELLATELY CREEK FRONT. RD.</t>
  </si>
  <si>
    <t>033AGI00  WESTERN BLVD. CONN. NO. 1</t>
  </si>
  <si>
    <t>033AHI00  WESTERN BLVD. CONN. NO. 2</t>
  </si>
  <si>
    <t>033AII00  WESTERN BLVD. CONN. NO. 3</t>
  </si>
  <si>
    <t>033AJI00  WESTERN BLVD. CONN. NO. 4</t>
  </si>
  <si>
    <t>033AKI00  HWY 091(1W) CONN. NO. 1</t>
  </si>
  <si>
    <t>033ALI00  HWY 091(1W) CONN. NO. 2</t>
  </si>
  <si>
    <t>033ANI00  WAKEFIELD FRONT. RD. CONN.</t>
  </si>
  <si>
    <t>033API00  BLODGETT FRONTAGE ROAD</t>
  </si>
  <si>
    <t>033AQI00  BLODGETT FRONTAGE RD CONN</t>
  </si>
  <si>
    <t>033ARI00  APPLEGATE CONN. NO. 1</t>
  </si>
  <si>
    <t>033ASI00  15TH ST.CONN. NO. 1</t>
  </si>
  <si>
    <t>03500I00  COOS BAY-ROSEBURG</t>
  </si>
  <si>
    <t>03500D00  COOS BAY-ROSEBURG</t>
  </si>
  <si>
    <t>035ACI00  COUNTY RD. CONN. NO. 1</t>
  </si>
  <si>
    <t>035ADI00  COUNTY RD. CONN. NO. 2</t>
  </si>
  <si>
    <t>035AEI00  POWERS HWY CONN.</t>
  </si>
  <si>
    <t>035AFI00  BEAR CREEK FRONTAGE RD.</t>
  </si>
  <si>
    <t>035AGI00  PACIFIC HWY CONN.</t>
  </si>
  <si>
    <t>035AHI00  SHIELDS CREEK FRONTAGE RD.</t>
  </si>
  <si>
    <t>035AII00  COOS BAY-ROSEBURG CONN 1</t>
  </si>
  <si>
    <t>035AJI00  COOS BAY-ROSEBURG CONN 2</t>
  </si>
  <si>
    <t>035AKI00  WINERY LN. FRONTAGE ROAD</t>
  </si>
  <si>
    <t>035ALI00  CONFUSION HILL RD FRONT RD</t>
  </si>
  <si>
    <t>035AMI00  ACCESS RD. FRONTAGE RD.</t>
  </si>
  <si>
    <t>03600I00  PENDLETON-COLD SPRINGS</t>
  </si>
  <si>
    <t>036AAI00  COLUMBIA RIVER HWY CONN.</t>
  </si>
  <si>
    <t>036ABI00  ATHENA-HOLDMAN HWY CONN.</t>
  </si>
  <si>
    <t>036ACI00  PENDLETON HWY CONN.</t>
  </si>
  <si>
    <t>036ADI00  NELSON CREEK FRONTAGE ROAD</t>
  </si>
  <si>
    <t>03700I00  WILSON RIVER</t>
  </si>
  <si>
    <t>03700D00  WILSON RIVER</t>
  </si>
  <si>
    <t>037AAI00  OCEAN PLACE CONN.</t>
  </si>
  <si>
    <t>037ABI00  NEHALEM HWY. CONN. NO. 1</t>
  </si>
  <si>
    <t>037ACI00  NEHALEM HWY. CONN. NO. 2</t>
  </si>
  <si>
    <t>03800I00  OREGON CAVES</t>
  </si>
  <si>
    <t>03900I00  SALMON RIVER</t>
  </si>
  <si>
    <t>03900D00  SALMON RIVER</t>
  </si>
  <si>
    <t>039AAI00  OREGON COAST HWY CONN.</t>
  </si>
  <si>
    <t>039ABI00  OTIS CONN.</t>
  </si>
  <si>
    <t>039ADI00  YAMHILL RIVER RD CONN NO 2</t>
  </si>
  <si>
    <t>039AEI00  WILLAMINA-SALEM HWY CONN.</t>
  </si>
  <si>
    <t>039AFI00  VALLEY JUNCTION FRONT. RD.</t>
  </si>
  <si>
    <t>039AGI00  SHERIDAN CONN. NO. 1</t>
  </si>
  <si>
    <t>039AHI00  SHERIDAN CONN. NO. 2</t>
  </si>
  <si>
    <t>039AII00  ROAD CONN.</t>
  </si>
  <si>
    <t>039AJI00  SHERIDAN FRONTAGE RD.</t>
  </si>
  <si>
    <t>039AKI00  PACIFIC HWY. WEST CONN.</t>
  </si>
  <si>
    <t>039ALI00  PACIFIC HWY WEST HWY CONN.</t>
  </si>
  <si>
    <t>039AMI00  BOOTH BEND FRONTAGE RD.</t>
  </si>
  <si>
    <t>039ANI00  E. MCMINNVILLE CONN. NO. 1</t>
  </si>
  <si>
    <t>039API00  LAFAYETTE HWY CONN. NO. 1</t>
  </si>
  <si>
    <t>039AQI00  LAFAYETTE HWY CONN. NO. 2</t>
  </si>
  <si>
    <t>039ASI00  SALEM-DAYTON HWY CONN.</t>
  </si>
  <si>
    <t>039AWI00  PACIFIC HWY. WEST CONN. 2</t>
  </si>
  <si>
    <t>039AXI00  SHERIDAN CONN. NO. 3</t>
  </si>
  <si>
    <t>039AYI00  SHERIDAN CONN. NO. 4</t>
  </si>
  <si>
    <t>039AZI00  SHERIDAN CONN. NO. 5</t>
  </si>
  <si>
    <t>039BAI00  CUMULUS AVE. FRONTAGE RD.</t>
  </si>
  <si>
    <t>039BBI00  CUMULUS AVE. CONNECTION</t>
  </si>
  <si>
    <t>039BCI00  FORT HILL RD. CONN. NO. 1</t>
  </si>
  <si>
    <t>039BDI00  FORT HILL RD. CONN. NO. 2</t>
  </si>
  <si>
    <t>039BEI00  FORT HILL RD. CONN. NO. 3</t>
  </si>
  <si>
    <t>039BFI00  FORT HILL RD. CONN. NO. 4</t>
  </si>
  <si>
    <t>039BGI00  FORT HILL RD. FRONTAGE RD.</t>
  </si>
  <si>
    <t>039BHI00  OTIS CONNECTION NO. 2</t>
  </si>
  <si>
    <t>039BII00  ORCHARD COURT FRONTAGE RD.</t>
  </si>
  <si>
    <t>04000I00  BEAVERTON-HILLSDALE</t>
  </si>
  <si>
    <t>040AAI00  BEAVERTON CONN. NO. 1</t>
  </si>
  <si>
    <t>040ABI00  BEAVERTON CONN. NO. 2</t>
  </si>
  <si>
    <t>04100I00  OCHOCO</t>
  </si>
  <si>
    <t>04100D00  OCHOCO</t>
  </si>
  <si>
    <t>041ADI00  KEYES CREEK CONN. NO. 1</t>
  </si>
  <si>
    <t>04200I00  SHERMAN</t>
  </si>
  <si>
    <t>042AAI00  BIGGS JCT. CONN. NO. 4</t>
  </si>
  <si>
    <t>042ABI00  BIGGS JCT. CONN. NO. 2</t>
  </si>
  <si>
    <t>042ADI00  FULTON CANYON CONN. NO. 1</t>
  </si>
  <si>
    <t>042AEI00  FULTON CANYON CONN. NO. 2</t>
  </si>
  <si>
    <t>042AFI00  GORDON HOLLOW FRONTAGE RD.</t>
  </si>
  <si>
    <t>042AGI00  FRONTAGE RD.</t>
  </si>
  <si>
    <t>042AHI00  FINNEGAN CREEK FRONTAGE RD</t>
  </si>
  <si>
    <t>042AII00  SHANIKO JCT. CONN.</t>
  </si>
  <si>
    <t>04300I00  MONMOUTH-INDEPENDENCE</t>
  </si>
  <si>
    <t>04400I00  WAPINITIA</t>
  </si>
  <si>
    <t>04400D00  WAPINITIA</t>
  </si>
  <si>
    <t>04500I00  UMPQUA</t>
  </si>
  <si>
    <t>04500D00  UMPQUA</t>
  </si>
  <si>
    <t>045AAI00  OREGON COAST HWY CONN.</t>
  </si>
  <si>
    <t>045ABI00  UMPQUA WAYSIDE FRONT RD. 1</t>
  </si>
  <si>
    <t>045ACI00  UMPQUA WAYSIDE FRONT RD. 2</t>
  </si>
  <si>
    <t>045ADI00  S. CEDAR ST. CONN. NO. 1</t>
  </si>
  <si>
    <t>045AEI00  S. CEDAR ST. CONN. NO. 2</t>
  </si>
  <si>
    <t>045AFI00  PACIFIC HWY CONN.</t>
  </si>
  <si>
    <t>04600I00  NECANICUM</t>
  </si>
  <si>
    <t>04700I00  SUNSET</t>
  </si>
  <si>
    <t>04700D00  SUNSET</t>
  </si>
  <si>
    <t>047AAI00  COAST HWY CONN.</t>
  </si>
  <si>
    <t>047ABI00  SUNSET S.R.A. CONN.</t>
  </si>
  <si>
    <t>047ACI00  WILSON RIVER HWY CONN.</t>
  </si>
  <si>
    <t>047ADI00  TILLAMOOK JCT. FRONTAGE RD</t>
  </si>
  <si>
    <t>047AEI00  DERSHAM RD. CONN. NO. 1</t>
  </si>
  <si>
    <t>047AFI00  DERSHAM RD. CONN. NO. 2</t>
  </si>
  <si>
    <t>047AGI00  DERSHAM RD. CONN. NO. 3</t>
  </si>
  <si>
    <t>047AHI00  DERSHAM RD. CONN. NO. 4</t>
  </si>
  <si>
    <t>047AII00  DERSHAM RD. CONN. NO. 5</t>
  </si>
  <si>
    <t>047AJI00  N. PLAINS CONN. NO. 1</t>
  </si>
  <si>
    <t>047AKI00  N. PLAINS CONN. NO. 2</t>
  </si>
  <si>
    <t>047ALI00  N. PLAINS CONN. NO. 3</t>
  </si>
  <si>
    <t>047AMI00  N. PLAINS CONN. NO. 4</t>
  </si>
  <si>
    <t>047ANI00  N. PLAINS CONN. NO. 5</t>
  </si>
  <si>
    <t>047AOI00  NORTH PLAINS FRONTAGE RD.</t>
  </si>
  <si>
    <t>047API00  HELVETIA RD. CONN. NO. 1</t>
  </si>
  <si>
    <t>047AQI00  HELVETIA RD. CONN. NO. 2</t>
  </si>
  <si>
    <t>047ARI00  HELVETIA RD. CONN. NO. 3</t>
  </si>
  <si>
    <t>047ASI00  HELVETIA RD. CONN. NO. 4</t>
  </si>
  <si>
    <t>047AUI00  CORNELIUS PASS CONN. NO. 1</t>
  </si>
  <si>
    <t>047AVI00  CORNELIUS PASS CONN. NO. 2</t>
  </si>
  <si>
    <t>047AWI00  CORNELIUS PASS CONN. NO. 3</t>
  </si>
  <si>
    <t>047AXI00  CORNELIUS PASS CONN. NO. 6</t>
  </si>
  <si>
    <t>047AYI00  CORNELIUS PASS CONN. NO. 7</t>
  </si>
  <si>
    <t>047BBI00  185TH AVE. CONN. NO. 2</t>
  </si>
  <si>
    <t>047BFI00  CORNELL RD. CONN. NO. 1</t>
  </si>
  <si>
    <t>047BGI00  CORNELL RD. CONN. NO. 2</t>
  </si>
  <si>
    <t>047BHI00  CORNELL RD. CONN. NO. 3</t>
  </si>
  <si>
    <t>047BII00  CORNELL RD. CONN. NO. 4</t>
  </si>
  <si>
    <t>047BJI00  CORNELL RD. CONN. NO. 5</t>
  </si>
  <si>
    <t>047BKI00  MURRAY BLVD. CONN. NO. 1</t>
  </si>
  <si>
    <t>047BLI00  MURRAY BLVD. CONN. NO. 2</t>
  </si>
  <si>
    <t>047BMI00  MURRAY BLVD. CONN. NO. 3</t>
  </si>
  <si>
    <t>047BNI00  MURRAY BLVD. CONN. NO. 4</t>
  </si>
  <si>
    <t>047BOI00  MURRAY BLVD. CONN. NO. 5</t>
  </si>
  <si>
    <t>047BPI00  CEDAR HILLS BLVD CONN NO 1</t>
  </si>
  <si>
    <t>047BQI00  CEDAR HILLS BLVD CONN NO 2</t>
  </si>
  <si>
    <t>047BRI00  CEDAR HILLS BLVD CONN NO 3</t>
  </si>
  <si>
    <t>047BTI00  CEDAR HILLS BLVD CONN NO 4</t>
  </si>
  <si>
    <t>047BUI00  CEDAR HILLS BLVD CONN NO 5</t>
  </si>
  <si>
    <t>047BWI00  BEAVERTON-TIGARD CONN NO 1</t>
  </si>
  <si>
    <t>047BXI00  BEAVERTON-TIGARD CONN NO 2</t>
  </si>
  <si>
    <t>047BYI00  BEAVERTON-TIGARD CONN NO 3</t>
  </si>
  <si>
    <t>047BZI00  BEAVERTON-TIGARD CONN NO 4</t>
  </si>
  <si>
    <t>047CBI00  SUNSET HILLS CONN. NO. 1</t>
  </si>
  <si>
    <t>047CEI00  CAMELOT CT. FRONTAGE RD.</t>
  </si>
  <si>
    <t>047CFI00  SYLVAN CONN. NO. 2</t>
  </si>
  <si>
    <t>047CHI00  SYLVAN CONN. NO. 3</t>
  </si>
  <si>
    <t>047CII00  SYLVAN CONN. NO. 4</t>
  </si>
  <si>
    <t>047CJI00  SYLVAN CONN. NO. 5</t>
  </si>
  <si>
    <t>047CKI00  HIGHLANDS CONN NO. 1</t>
  </si>
  <si>
    <t>047CLI00  HIGHLANDS CONN NO. 2</t>
  </si>
  <si>
    <t>047CMI00  HIGHLANDS CONN NO. 3</t>
  </si>
  <si>
    <t>047CNI00  HIGHLANDS CONN NO. 4</t>
  </si>
  <si>
    <t>047CPI00  STADIUM FWY INTCHG.CONN. 2</t>
  </si>
  <si>
    <t>047CQI00  JEFFERSON ST. CONN. NO. 1</t>
  </si>
  <si>
    <t>047CRI00  JEFFERSON ST. CONN. NO. 2</t>
  </si>
  <si>
    <t>047CSI00  STADIUM FWY INTCHG.CONN. 1</t>
  </si>
  <si>
    <t>047CTI00  MURRAY BLVD. CONN. NO 6</t>
  </si>
  <si>
    <t>047CUI00  CORNELL RD. CONN. NO. 6</t>
  </si>
  <si>
    <t>047CVI00  185TH AVE. INCHGE NO. 1</t>
  </si>
  <si>
    <t>047CXI00  185TH AVE. CONN. NO. 3</t>
  </si>
  <si>
    <t>047CYI00  185TH AVE. CONN. NO. 4</t>
  </si>
  <si>
    <t>047CZI00  185TH AVE. CONN. NO. 5</t>
  </si>
  <si>
    <t>047DAI00  185TH AVE. CONN. NO. 6</t>
  </si>
  <si>
    <t>047DBI00  CEDAR HILLS BLVD. CONN. 6</t>
  </si>
  <si>
    <t>047DCI00  HIGHLANDS CONN. NO. 5</t>
  </si>
  <si>
    <t>047DDI00  SYLVAN CONN. NO. 6</t>
  </si>
  <si>
    <t>047DFI00  STALEYS CONNECTION</t>
  </si>
  <si>
    <t>047DGI00  BUTNER ROAD FRONTAGE ROAD</t>
  </si>
  <si>
    <t>047DHI00  JACKSON SCHOOL RD. CONN. 2</t>
  </si>
  <si>
    <t>047DII00  JACKSON SCHOOL RD. CONN. 3</t>
  </si>
  <si>
    <t>047DJI00  JACKSON SCHOOL RD. CONN. 4</t>
  </si>
  <si>
    <t>047DKI00  JACKSON SCHOOL RD. CONN. 5</t>
  </si>
  <si>
    <t>047DNI00  JACKSON SCHOOL RD. CONN. 1</t>
  </si>
  <si>
    <t>047DOI00  CORNELIUS PASS CONN. 4</t>
  </si>
  <si>
    <t>047DPI00  CORNELIUS PASS CONN. 5</t>
  </si>
  <si>
    <t>047DQI00  SYLVAN CONN. NO. 1</t>
  </si>
  <si>
    <t>047DRI00  SYLVAN CONN. NO. 7</t>
  </si>
  <si>
    <t>047DSI00  HELVETIA RD. CONN. NO. 7</t>
  </si>
  <si>
    <t>047DTI00  HELVETIA RD. CONN. NO. 6</t>
  </si>
  <si>
    <t>047DUI00  HELVETIA RD. CONN. NO. 8</t>
  </si>
  <si>
    <t>04800I00  JOHN DAY-BURNS</t>
  </si>
  <si>
    <t>048AAI00  SILVIES FRONTAGE ROAD CONN</t>
  </si>
  <si>
    <t>048ABI00  SILVIES FRONTAGE ROAD</t>
  </si>
  <si>
    <t>04900I00  LAKEVIEW-BURNS</t>
  </si>
  <si>
    <t>049ABI00  VALLEY FALLS CONN.</t>
  </si>
  <si>
    <t>05000I00  KLAMATH FALLS-MALIN</t>
  </si>
  <si>
    <t>05000D00  KLAMATH FALLS-MALIN</t>
  </si>
  <si>
    <t>050AAI00  KLAMATH FALLS-LAKEVIEW CON</t>
  </si>
  <si>
    <t>050ACI00  BIEHN ST. CONN. NO. 2</t>
  </si>
  <si>
    <t>05100I00  WILSONVILLE-HUBBARD</t>
  </si>
  <si>
    <t>05100D00  WILSONVILLE-HUBBARD</t>
  </si>
  <si>
    <t>05200I00  HEPPNER</t>
  </si>
  <si>
    <t>05200D00  HEPPNER</t>
  </si>
  <si>
    <t>052AAI00  COLUMBIA RIVER HWY CONN.</t>
  </si>
  <si>
    <t>052ACI00  WILLOW CREEK FRONTAGE RD.</t>
  </si>
  <si>
    <t>05300I00  WARM SPRINGS</t>
  </si>
  <si>
    <t>05300D00  WARM SPRINGS</t>
  </si>
  <si>
    <t>053AAI00  MT. HOOD HWY CONN.</t>
  </si>
  <si>
    <t>05400I00  UMATILLA-STANFIELD</t>
  </si>
  <si>
    <t>05400D00  UMATILLA-STANFIELD</t>
  </si>
  <si>
    <t>054AAI00  STANFIELD JCT. CONNECTION</t>
  </si>
  <si>
    <t>054ABI00  KELLI BLVD. FRONTAGE RD.</t>
  </si>
  <si>
    <t>05800I00  ALBANY-JUNCTION CITY</t>
  </si>
  <si>
    <t>05800D00  ALBANY-JUNCTION CITY</t>
  </si>
  <si>
    <t>058ABI00  N. ALBANY INTCHGE. CONN.</t>
  </si>
  <si>
    <t>058ACI00  N. THURSTON ST CONN. NO. 1</t>
  </si>
  <si>
    <t>058ADI00  N. THURSTON ST CONN. NO. 2</t>
  </si>
  <si>
    <t>058AEI00  N. THURSTON ST CONN. NO. 3</t>
  </si>
  <si>
    <t>058AFI00  N. THURSTON ST CONN. NO. 4</t>
  </si>
  <si>
    <t>058AGI00  ALBANY-CORVALLIS HWY CON 1</t>
  </si>
  <si>
    <t>058AHI00  ALBANY-CORVALLIS HWY CON 2</t>
  </si>
  <si>
    <t>058AKI00  CORVALLIS-LEBANON HWY CONN</t>
  </si>
  <si>
    <t>058ALI00  CORVALLIS-LEBANON HWY CONN</t>
  </si>
  <si>
    <t>06000I00  ROGUE RIVER</t>
  </si>
  <si>
    <t>06000D00  ROGUE RIVER</t>
  </si>
  <si>
    <t>060ACI00  HOMESTEAD INTCHG. CONN. 1</t>
  </si>
  <si>
    <t>060ADI00  HOMESTEAD INTCHG. CONN. 2</t>
  </si>
  <si>
    <t>060AEI00  ROCK POINT INTCHGE. CONN.</t>
  </si>
  <si>
    <t>060AFI00  DEPOT ST. CONNECTION</t>
  </si>
  <si>
    <t>06100I00  STADIUM FREEWAY</t>
  </si>
  <si>
    <t>06100D00  STADIUM FREEWAY</t>
  </si>
  <si>
    <t>061AAD00  W. MARQUAM INTCHG. CONN. 1</t>
  </si>
  <si>
    <t>061AAI00  W. MARQUAM INTCHG. CONN. 1</t>
  </si>
  <si>
    <t>061ABI00  W. MARQUAM INTCHG. CONN. 2</t>
  </si>
  <si>
    <t>061ACI00  BROADWAY CONN. NO. 1</t>
  </si>
  <si>
    <t>061ADI00  BROADWAY CONN. NO. 2</t>
  </si>
  <si>
    <t>061AEI00  BROADWAY CONN. NO. 3</t>
  </si>
  <si>
    <t>061AFI00  BROADWAY CONN. NO. 4</t>
  </si>
  <si>
    <t>061AGI00  BROADWAY CONN. NO. 5</t>
  </si>
  <si>
    <t>061AHI00  BROADWAY CONN. NO. 6</t>
  </si>
  <si>
    <t>061AII00  BROADWAY CONN. NO. 7</t>
  </si>
  <si>
    <t>061AJI00  BROADWAY CONN. NO. 8</t>
  </si>
  <si>
    <t>061AKI00  SUNSET CONN. NO. 1</t>
  </si>
  <si>
    <t>061ALI00  SUNSET CONN. NO. 2</t>
  </si>
  <si>
    <t>061AMI00  SUNSET CONN. NO. 3</t>
  </si>
  <si>
    <t>061ANI00  SUNSET CONN. NO. 4</t>
  </si>
  <si>
    <t>061AOI00  SUNSET CONN. NO. 5</t>
  </si>
  <si>
    <t>061API00  SUNSET CONN. NO. 6</t>
  </si>
  <si>
    <t>061AQI00  SUNSET CONN. NO. 7</t>
  </si>
  <si>
    <t>061ARI00  SUNSET CONN. NO. 8</t>
  </si>
  <si>
    <t>061ASI00  BURNSIDE CONN. NO. 1</t>
  </si>
  <si>
    <t>061ATI00  BURNSIDE CONN. NO. 2</t>
  </si>
  <si>
    <t>061AUI00  BURNSIDE CONN. NO. 3</t>
  </si>
  <si>
    <t>061AVI00  BURNSIDE CONN. NO. 4</t>
  </si>
  <si>
    <t>061AWI00  BURNSIDE CONN. NO. 5</t>
  </si>
  <si>
    <t>061AXI00  BURNSIDE CONN. NO. 6</t>
  </si>
  <si>
    <t>061AYI00  W. FREMONT INTCHG. CONN. 1</t>
  </si>
  <si>
    <t>061AZI00  E. FREMONT INTCHG. CONN. 1</t>
  </si>
  <si>
    <t>061BAI00  E. FREMONT INTCHG. CONN. 2</t>
  </si>
  <si>
    <t>061BBI00  E. FREMONT INTCHG. CONN. 3</t>
  </si>
  <si>
    <t>06200I00  FLORENCE-EUGENE</t>
  </si>
  <si>
    <t>06200IZ1  FLORENCE-EUGENE</t>
  </si>
  <si>
    <t>06200D00  FLORENCE-EUGENE</t>
  </si>
  <si>
    <t>062AAI00  OREGON COAST HWY CONN.</t>
  </si>
  <si>
    <t>062ABI00  N. FORK SIUSLAW RIVER F RD</t>
  </si>
  <si>
    <t>062ACI00  TIERNAN FRONTAGE RD.</t>
  </si>
  <si>
    <t>062AEI00  SIUSLAW RD. CONN.</t>
  </si>
  <si>
    <t>062AFI00  COUNTY RD. CONN.</t>
  </si>
  <si>
    <t>062AGI00  KIRK CREEK FRONTAGE RD.</t>
  </si>
  <si>
    <t>062AHI00  SOAMS CURVE FRONTAGE RD.</t>
  </si>
  <si>
    <t>062AII00  CUL-DE-SAC FRONTAGE RD.</t>
  </si>
  <si>
    <t>06300I00  ROGUE VALLEY</t>
  </si>
  <si>
    <t>06300D00  ROGUE VALLEY</t>
  </si>
  <si>
    <t>063ADI00  CLAYTON CREEK FRONTAGE RD.</t>
  </si>
  <si>
    <t>063AEI00  OAKS INTCHGE. CONN. NO. 1</t>
  </si>
  <si>
    <t>063AFI00  OAKS INTCHGE. CONN. NO. 2</t>
  </si>
  <si>
    <t>063AGI00  OAKS INTCHGE. CONN. NO. 3</t>
  </si>
  <si>
    <t>06400I00  EAST PORTLAND FREEWAY</t>
  </si>
  <si>
    <t>06400D00  EAST PORTLAND FREEWAY</t>
  </si>
  <si>
    <t>064AAI00  PACIFIC HWY CONN.</t>
  </si>
  <si>
    <t>064ABI00  WANKERS CORNER CONN. NO. 1</t>
  </si>
  <si>
    <t>064ACI00  WANKERS CORNER CONN. NO. 2</t>
  </si>
  <si>
    <t>064ADI00  WANKERS CORNER CONN. NO. 3</t>
  </si>
  <si>
    <t>064AEI00  WANKERS CORNER CONN. NO. 5</t>
  </si>
  <si>
    <t>064AFI00  W. WANKERS FRONT. RD. NO 1</t>
  </si>
  <si>
    <t>064AHI00  S. WEST LINN CONN. NO. 1</t>
  </si>
  <si>
    <t>064AII00  S. WEST LINN CONN. NO. 2</t>
  </si>
  <si>
    <t>064AJI00  S. WEST LINN CONN. NO. 3</t>
  </si>
  <si>
    <t>064AKI00  S. WEST LINN CONN. NO. 4</t>
  </si>
  <si>
    <t>064ALI00  S. WEST LINN CONN. NO. 5</t>
  </si>
  <si>
    <t>064AMI00  WILLAMETTE FALLS VIEWPOINT</t>
  </si>
  <si>
    <t>064AOI00  WEST LINN CONN. NO. 1</t>
  </si>
  <si>
    <t>064API00  WEST LINN CONN. NO. 2</t>
  </si>
  <si>
    <t>064AQI00  OREGON CITY CONN. NO. 1</t>
  </si>
  <si>
    <t>064ARI00  OREGON CITY CONN. NO. 2</t>
  </si>
  <si>
    <t>064ASI00  PARK PLACE CONN. NO. 1</t>
  </si>
  <si>
    <t>064ATI00  PARK PLACE CONN. NO. 2</t>
  </si>
  <si>
    <t>064AUI00  PARK PLACE CONN. NO. 3</t>
  </si>
  <si>
    <t>064AVI00  PARK PLACE CONN. NO. 4</t>
  </si>
  <si>
    <t>064AWI00  PARK PLACE FRONTAGE RD.</t>
  </si>
  <si>
    <t>064AXI00  GLADSTONE CONN. NO. 1</t>
  </si>
  <si>
    <t>064AYI00  GLADSTONE CONN. NO. 2</t>
  </si>
  <si>
    <t>064AZI00  GLADSTONE CONN. NO. 3</t>
  </si>
  <si>
    <t>064BAI00  GLADSTONE CONN. NO. 4</t>
  </si>
  <si>
    <t>064BBI00  GLADSTONE CONN. NO. 5</t>
  </si>
  <si>
    <t>064BCI00  CLACKAMAS CONN. NO. 1</t>
  </si>
  <si>
    <t>064BDI00  CLACKAMAS CONN. NO. 2</t>
  </si>
  <si>
    <t>064BEI00  LAKE RD. INTCHGE. CONN.</t>
  </si>
  <si>
    <t>064BGI00  SUNNYSIDE RD. CONN. NO. 1</t>
  </si>
  <si>
    <t>064BHI00  SUNNYSIDE RD. CONN. NO. 2</t>
  </si>
  <si>
    <t>064BII00  SUNNYSIDE RD. CONN. NO. 3</t>
  </si>
  <si>
    <t>064BKI00  FOSTER&amp;WOODSTOCK CONN. #1</t>
  </si>
  <si>
    <t>064BLI00  FOSTER&amp;WOODSTOCK CONN. #2</t>
  </si>
  <si>
    <t>064BMI00  FOSTER&amp;WOODSTOCK CONN. #3</t>
  </si>
  <si>
    <t>064BNI00  FOSTER&amp;WOODSTOCK CONN. #4</t>
  </si>
  <si>
    <t>064BOI00  FOSTER&amp;WOODSTOCK CONN. #5</t>
  </si>
  <si>
    <t>064BPI00  FOSTER&amp;WOODSTOCK CONN. #6</t>
  </si>
  <si>
    <t>064BQI00  FOSTER&amp;WOODSTOCK CONN. #7</t>
  </si>
  <si>
    <t>064BRI00  FOSTER&amp;WOODSTOCK CONN. #8</t>
  </si>
  <si>
    <t>064BSI00  DIVISION&amp;POWELL CONN. #1</t>
  </si>
  <si>
    <t>064BTI00  DIVISION&amp;POWELL CONN. #2</t>
  </si>
  <si>
    <t>064BUI00  DIVISION&amp;POWELL CONN. #3</t>
  </si>
  <si>
    <t>064BVI00  DIVISION&amp;POWELL CONN. #4</t>
  </si>
  <si>
    <t>064BWI00  DIVISION&amp;POWELL CONN. #5</t>
  </si>
  <si>
    <t>064BXI00  DIVISION&amp;POWELL CONN. #6</t>
  </si>
  <si>
    <t>064BYI00  DIVISION&amp;POWELL CONN. #7</t>
  </si>
  <si>
    <t>064BZI00  DIVISION&amp;POWELL CONN. #8</t>
  </si>
  <si>
    <t>064CAI00  DIVISION&amp;POWELL CONN. #9</t>
  </si>
  <si>
    <t>064CCI00  SE MARKET ST. CONN.</t>
  </si>
  <si>
    <t>064CDI00  STARK-WASHINGTON ST CONN 1</t>
  </si>
  <si>
    <t>064CEI00  STARK-WASHINGTON ST CONN 2</t>
  </si>
  <si>
    <t>064CFI00  STARK-WASHINGTON ST CONN 3</t>
  </si>
  <si>
    <t>064CGI00  STARK-WASHINGTON ST CONN 4</t>
  </si>
  <si>
    <t>064CHI00  NE GLISAN ST. CONN. NO. 1</t>
  </si>
  <si>
    <t>064CII00  NE GLISAN ST. CONN. NO. 2</t>
  </si>
  <si>
    <t>064CJI00  NE GLISAN ST. CONN. NO. 3</t>
  </si>
  <si>
    <t>064CKI00  NE GLISAN ST. CONN. NO. 4</t>
  </si>
  <si>
    <t>064CLI00  NE GLISAN ST. CONN. NO. 5</t>
  </si>
  <si>
    <t>064CMI00  NE GLISAN ST. CONN. NO. 6</t>
  </si>
  <si>
    <t>064CNI00  NE GLISAN ST. CONN. NO. 7</t>
  </si>
  <si>
    <t>064COI00  NE GLISAN ST. CONN. NO. 8</t>
  </si>
  <si>
    <t>064CPI00  S. BANFIELD CONN. NO. 1</t>
  </si>
  <si>
    <t>064CQI00  S. BANFIELD CONN. NO. 2</t>
  </si>
  <si>
    <t>064CRI00  N. BANFIELD CONN. NO. 1</t>
  </si>
  <si>
    <t>064CSI00  N. BANFIELD CONN. NO. 2</t>
  </si>
  <si>
    <t>064CTI00  SANDY BLVD. CONN.</t>
  </si>
  <si>
    <t>064CUI00  COLUMBIA BLVD. CONN. NO. 1</t>
  </si>
  <si>
    <t>064CVI00  COLUMBIA BLVD. CONN. NO. 2</t>
  </si>
  <si>
    <t>064CWI00  COLUMBIA BLVD. CONN. NO. 3</t>
  </si>
  <si>
    <t>064CXI00  AIRPORT WAY CONN. NO. 1</t>
  </si>
  <si>
    <t>064CYI00  AIRPORT WAY CONN. NO. 2</t>
  </si>
  <si>
    <t>064CZD00  AIRPORT WAY CONN. NO. 3</t>
  </si>
  <si>
    <t>064CZI00  AIRPORT WAY CONN. NO. 3</t>
  </si>
  <si>
    <t>064DAI00  AIRPORT WAY CONN. NO. 4</t>
  </si>
  <si>
    <t>064DBI00  AIRPORT WAY CONN. NO. 5</t>
  </si>
  <si>
    <t>064DCI00  AIRPORT WAY CONN. NO. 6</t>
  </si>
  <si>
    <t>064DEI00  JOHNSON CR. BLVD CONN NO 1</t>
  </si>
  <si>
    <t>064DFI00  JOHNSON CR. BLVD CONN NO 2</t>
  </si>
  <si>
    <t>064DGI00  JOHNSON CR. BLVD CONN NO 3</t>
  </si>
  <si>
    <t>064DHI00  JOHNSON CR. BLVD CONN NO 4</t>
  </si>
  <si>
    <t>064DII00  JOHNSON CR. BLVD CONN NO 5</t>
  </si>
  <si>
    <t>064DJI00  WANKERS CORNER INCHGE NO.4</t>
  </si>
  <si>
    <t>064DKI00  COLUMBIA BLVD. CONN. NO. 4</t>
  </si>
  <si>
    <t>064DLI00  AIRPORT WAY CONN. NO. 7</t>
  </si>
  <si>
    <t>064DMI00  SUNNYBROOK RD. CONN. NO. 1</t>
  </si>
  <si>
    <t>064DNI00  SUNNYBROOK RD. CONN. NO. 2</t>
  </si>
  <si>
    <t>064DOI00  SUNNYBROOK RD. CONN. NO. 3</t>
  </si>
  <si>
    <t>064DPI00  SUNNYSIDE RD. CONN. NO. 4</t>
  </si>
  <si>
    <t>064DQI00  SUNNYBROOK CONN. NO. 4</t>
  </si>
  <si>
    <t>064DRI00  GLADSTONE CONN. NO. 6</t>
  </si>
  <si>
    <t>064DSI00  SE OTTY RD CONN NO 1</t>
  </si>
  <si>
    <t>064DTI00  STRAWBERRY LN. FRONTAGE RD</t>
  </si>
  <si>
    <t>064DUI00  AIRPORT WAY CONN. NO. 8</t>
  </si>
  <si>
    <t>06600I00  LA GRANDE-BAKER</t>
  </si>
  <si>
    <t>06600D00  LA GRANDE-BAKER</t>
  </si>
  <si>
    <t>066AAI00  UNION JCT. CONN. NO. 1</t>
  </si>
  <si>
    <t>066ABI00  UNION JCT. CONN. NO. 2</t>
  </si>
  <si>
    <t>066ACI00  N. POWDER CONN. NO. 1</t>
  </si>
  <si>
    <t>066ADI00  N. POWDER CONN. NO. 2</t>
  </si>
  <si>
    <t>066AEI00  S. BAKER INTCHG. CONN.</t>
  </si>
  <si>
    <t>06700I00  PENDLETON</t>
  </si>
  <si>
    <t>06700D00  PENDLETON</t>
  </si>
  <si>
    <t>067AAI00  W. PENDLETON CONN. NO. 1</t>
  </si>
  <si>
    <t>067ABI00  W. PENDLETON CONN. NO. 2</t>
  </si>
  <si>
    <t>067ACI00  W. PENDLETON CONN. NO. 3</t>
  </si>
  <si>
    <t>067ADI00  OREGON-WASHINGTON HWY CONN</t>
  </si>
  <si>
    <t>067AEI00  MISSION RD. CONN. NO. 1</t>
  </si>
  <si>
    <t>067AFI00  MISSION RD. CONN. NO. 2</t>
  </si>
  <si>
    <t>06800I00  CASCADE HWY NORTH</t>
  </si>
  <si>
    <t>06800D00  CASCADE HWY NORTH</t>
  </si>
  <si>
    <t>068AAI00  COLUMBIA BLVD. CONN. NO. 1</t>
  </si>
  <si>
    <t>068ABI00  COLUMBIA BLVD. CONN. NO. 2</t>
  </si>
  <si>
    <t>068ACI00  COLUMBIA BLVD. CONN. NO. 3</t>
  </si>
  <si>
    <t>068ADI00  NE PORTLAND HWY CONN. NO 1</t>
  </si>
  <si>
    <t>068AFI00  LAKE RD. INTCHG. CONN.</t>
  </si>
  <si>
    <t>068AGI00  N.E. PORTLAND HWY. FRONTAG</t>
  </si>
  <si>
    <t>068AHI00  COLUMBIA BLVD. CONN. NO. 4</t>
  </si>
  <si>
    <t>068AII00  COLUMBIA BLVD. CONN. NO. 5</t>
  </si>
  <si>
    <t>068AJI00  82ND DRIVE CONNECTION</t>
  </si>
  <si>
    <t>06900I00  BELTLINE</t>
  </si>
  <si>
    <t>06900D00  BELTLINE</t>
  </si>
  <si>
    <t>069AAI00  PACIFIC HWY WEST CONN. #1</t>
  </si>
  <si>
    <t>069ABI00  PACIFIC HWY WEST CONN. #2</t>
  </si>
  <si>
    <t>069ACI00  PRAIRIE RD. CONN. NO. 1</t>
  </si>
  <si>
    <t>069ADI00  PRAIRIE RD. CONN. NO. 2</t>
  </si>
  <si>
    <t>069AEI00  NW EXPRESSWAY CONN. NO. 1</t>
  </si>
  <si>
    <t>069AFI00  NW EXPRESSWAY CONN. NO. 2</t>
  </si>
  <si>
    <t>069AGI00  NW EXPRESSWAY CONN. NO. 3</t>
  </si>
  <si>
    <t>069AHI00  NW EXPRESSWAY CONN. NO. 4</t>
  </si>
  <si>
    <t>069AII00  RIVER RD. CONN. NO. 1</t>
  </si>
  <si>
    <t>069AJI00  RIVER RD. CONN. NO. 2</t>
  </si>
  <si>
    <t>069AKI00  RIVER RD. CONN. NO. 3</t>
  </si>
  <si>
    <t>069ALI00  RIVER RD. CONN. NO. 4</t>
  </si>
  <si>
    <t>069AMI00  DELTA HIGHWAY CONN. NO. 1</t>
  </si>
  <si>
    <t>069ANI00  DELTA HIGHWAY CONN. NO. 2</t>
  </si>
  <si>
    <t>069API00  DELTA HIGHWAY CONN. NO. 4</t>
  </si>
  <si>
    <t>069ARI00  DELTA HIGHWAY CONN. NO. 6</t>
  </si>
  <si>
    <t>069ATI00  COBURG RD. CONN. NO. 2</t>
  </si>
  <si>
    <t>069AUI00  COBURG RD. CONN. NO. 3</t>
  </si>
  <si>
    <t>069AVI00  COBURG RD. CONN. NO. 4</t>
  </si>
  <si>
    <t>069AZI00  PACIFIC HWY CONN. NO. 4</t>
  </si>
  <si>
    <t>069BAI00  RIVER AVE. CONN. NO. 1</t>
  </si>
  <si>
    <t>069BBI00  RIVER AVE. CONN. NO. 2</t>
  </si>
  <si>
    <t>069BCI00  RIVER AVE. CONN. NO. 3</t>
  </si>
  <si>
    <t>069BDI00  BARGER RD. CONN. NO. 1</t>
  </si>
  <si>
    <t>069BEI00  BARGER RD. CONN. NO. 2</t>
  </si>
  <si>
    <t>069BFI00  BARGER RD. CONN. NO. 3</t>
  </si>
  <si>
    <t>069BGI00  BARGER RD. CONN. NO. 4</t>
  </si>
  <si>
    <t>069BHI00  COBURG RD. CONN. NO. 1</t>
  </si>
  <si>
    <t>069BII00  PACIFIC HWY. CONN. NO. 3</t>
  </si>
  <si>
    <t>069BJI00  PACIFIC HWY CONN. NO. 1</t>
  </si>
  <si>
    <t>069BKI00  PACIFIC HWY. CONN. NO. 2</t>
  </si>
  <si>
    <t>07000I00  MCNARY</t>
  </si>
  <si>
    <t>07000D00  MCNARY</t>
  </si>
  <si>
    <t>070AAI00  COLUMBIA RIVER HWY CONN. 1</t>
  </si>
  <si>
    <t>070ABI00  COLUMBIA RIVER HWY CONN. 2</t>
  </si>
  <si>
    <t>070ACI00  POWER LINE RD. CONN. NO. 1</t>
  </si>
  <si>
    <t>070ADI00  POWER LINE RD. CONN. NO. 2</t>
  </si>
  <si>
    <t>070AEI00  POWER LINE RD. CONN. NO. 3</t>
  </si>
  <si>
    <t>070AFI00  POWER LINE RD. CONN. NO. 4</t>
  </si>
  <si>
    <t>070AGI00  POWER LINE RD. CONN. NO. 5</t>
  </si>
  <si>
    <t>070AHI00  WESTLAND-ORDNANCE RD CON 1</t>
  </si>
  <si>
    <t>070AII00  WESTLAND-ORDNANCE RD CON 2</t>
  </si>
  <si>
    <t>070AJI00  WESTLAND-ORDNANCE RD CON 3</t>
  </si>
  <si>
    <t>070AKI00  WESTLAND-ORDNANCE RD CON 4</t>
  </si>
  <si>
    <t>070ALI00  WESTLAND-ORDNANCE RD CON 5</t>
  </si>
  <si>
    <t>070AMI00  OLD OREGON TRAIL CONN.</t>
  </si>
  <si>
    <t>07100I00  WHITNEY</t>
  </si>
  <si>
    <t>07200I00  SALEM</t>
  </si>
  <si>
    <t>07200D00  SALEM</t>
  </si>
  <si>
    <t>072AAI00  CHEMAWA RD. INTCHGE. CONN.</t>
  </si>
  <si>
    <t>072ABI00  MAINLINE DR. FRONTAGE RD.</t>
  </si>
  <si>
    <t>072ACI00  WILLAMINA-SALEM HWY CONN.</t>
  </si>
  <si>
    <t>072ADI00  MARION ST. CONN.</t>
  </si>
  <si>
    <t>072AEI00  MISSION ST. CONN. NO. 1</t>
  </si>
  <si>
    <t>072AFI00  MISSION ST. CONN. NO. 2</t>
  </si>
  <si>
    <t>072AGI00  MISSION ST. CONN. NO. 3</t>
  </si>
  <si>
    <t>07500I00  SUNRISE EXPRESSWAY</t>
  </si>
  <si>
    <t>075AAI00  ENOCH COURT FRONTAGE RD</t>
  </si>
  <si>
    <t>075ABI00  BORDEAUX LANE FRONTAGE RD</t>
  </si>
  <si>
    <t>075ACI00  BORDEAUX LANE CONNECTION</t>
  </si>
  <si>
    <t>075ADI00  LAKE RD. CONNECTION</t>
  </si>
  <si>
    <t>08100I00  PACIFIC HIGHWAY EAST</t>
  </si>
  <si>
    <t>08100D00  PACIFIC HIGHWAY EAST</t>
  </si>
  <si>
    <t>081ACI00  MT. HOOD HWY CONN. NO. 1</t>
  </si>
  <si>
    <t>081ADI00  MT. HOOD HWY CONN. NO. 2</t>
  </si>
  <si>
    <t>081AEI00  HOLGATE BLVD. CONN.</t>
  </si>
  <si>
    <t>081AFI00  MIKWAUKIE AVE. CONN.</t>
  </si>
  <si>
    <t>081AGI00  OCHOCO ST. CONN.</t>
  </si>
  <si>
    <t>081AJI00  CLACKAMAS HWY CONN.</t>
  </si>
  <si>
    <t>081AKI00  MAIN ST. CONNECTION NO 1</t>
  </si>
  <si>
    <t>081ALI00  CLACKAMETTE PARK CONN NO 2</t>
  </si>
  <si>
    <t>081AMI00  OREGON CITY CONN. NO. 1</t>
  </si>
  <si>
    <t>081ANI00  OREGON CITY CONN. NO. 2</t>
  </si>
  <si>
    <t>081API00  WILSONVILLE-HUBBARD CONN 1</t>
  </si>
  <si>
    <t>081ARI00  HAYESVILLE CONN. NO. 1</t>
  </si>
  <si>
    <t>081ATI00  HAYESVILLE CONN. NO. 4</t>
  </si>
  <si>
    <t>081AUI00  HAYESVILLE CONN. NO. 2</t>
  </si>
  <si>
    <t>081AVI00  HAYESVILLE CONN. NO. 3</t>
  </si>
  <si>
    <t>081AXI00  N. SALEM FRONTAGE RD.</t>
  </si>
  <si>
    <t>081AYI00  VANCOUVER AVE. CONN. NO. 1</t>
  </si>
  <si>
    <t>081AZI00  VANCOUVER AVE. CONN. NO. 2</t>
  </si>
  <si>
    <t>081BAI00  VANCOUVER AVE. CONN. NO. 3</t>
  </si>
  <si>
    <t>081BBI00  VANCOUVER AVE. CONN. NO. 4</t>
  </si>
  <si>
    <t>081BCI00  VANCOUVER AVE. CONN. NO. 5</t>
  </si>
  <si>
    <t>081BDI00  VANCOUVER AVE. CONN. NO. 6</t>
  </si>
  <si>
    <t>081BEI00  VANCOUVER AVE. CONN. NO. 7</t>
  </si>
  <si>
    <t>081BFI00  WEST FRONTAGE RD.</t>
  </si>
  <si>
    <t>081BGI00  SWIFT CONN. NO. 1</t>
  </si>
  <si>
    <t>081BHI00  SWIFT CONN. NO. 2</t>
  </si>
  <si>
    <t>081BLI00  MARINE DRIVE CONN. NO. 1</t>
  </si>
  <si>
    <t>081BMI00  MARINE DRIVE CONN. NO. 2</t>
  </si>
  <si>
    <t>081BNI00  MARINE DRIVE CONN. NO. 3</t>
  </si>
  <si>
    <t>081BOI00  MARINE DRIVE CONN. NO. 4</t>
  </si>
  <si>
    <t>081BPI00  TACOMA ST INTERCHG CONN 1</t>
  </si>
  <si>
    <t>081BQI00  TACOMA ST INTERCHG CONN. 2</t>
  </si>
  <si>
    <t>081BRI00  MT. HOOD HWY CONN. NO. 3</t>
  </si>
  <si>
    <t>081BUI00  VANCOUVER AVE. CONN. NO. 8</t>
  </si>
  <si>
    <t>09100I00  PACIFIC HIGHWAY WEST</t>
  </si>
  <si>
    <t>09100IZ2  PACIFIC HIGHWAY WEST</t>
  </si>
  <si>
    <t>09100IZ3  PACIFIC HIGHWAY WEST</t>
  </si>
  <si>
    <t>09100IZ5  PACIFIC HIGHWAY WEST</t>
  </si>
  <si>
    <t>09100IZ7  PACIFIC HIGHWAY WEST</t>
  </si>
  <si>
    <t>09100D00  PACIFIC HIGHWAY WEST</t>
  </si>
  <si>
    <t>091AAI00  W. MARQUAM CONN. NO. 1</t>
  </si>
  <si>
    <t>091ABI00  W. MARQUAM CONN. NO. 2</t>
  </si>
  <si>
    <t>091ACI00  KELLY AVENUE FRONTAGE RD.</t>
  </si>
  <si>
    <t>091ADI00  MT. HOOD HWY CONN.</t>
  </si>
  <si>
    <t>091AEI00  GIBBS ST. FRONTAGE RD.</t>
  </si>
  <si>
    <t>091AFI00  SW SPRING GARDEN ST. CONN.</t>
  </si>
  <si>
    <t>091AGI00  SW BARBUR CT. FRONTAGE RD.</t>
  </si>
  <si>
    <t>091AHI00  SW CAPITOL HWY CONN.</t>
  </si>
  <si>
    <t>091AII00  TIGARD CONN. NO. 1</t>
  </si>
  <si>
    <t>091AJI00  TIGARD CONN. NO. 2</t>
  </si>
  <si>
    <t>091AKI00  TIGARD CONN. NO. 3</t>
  </si>
  <si>
    <t>091ALI00  SW CORONADO ST FRONT. RD.</t>
  </si>
  <si>
    <t>091AMI00  W. TIGARD CONN. NO. 1</t>
  </si>
  <si>
    <t>091ANI00  W. TIGARD CONN. NO. 2</t>
  </si>
  <si>
    <t>091AOI00  W. TIGARD CONN. NO. 3</t>
  </si>
  <si>
    <t>091API00  BEEF BEND FRONTAGE RD.</t>
  </si>
  <si>
    <t>091ARI00  KING CITY FRONTAGE RD.</t>
  </si>
  <si>
    <t>091ATI00  STAR MOTEL FRONTAGE RD.</t>
  </si>
  <si>
    <t>091AXI00  CEDAR CREEK FRONTAGE RD.</t>
  </si>
  <si>
    <t>091AYI00  CEDAR CREEK CONN.</t>
  </si>
  <si>
    <t>091AZI00  CHEHALEM RD. CONN.</t>
  </si>
  <si>
    <t>091BAI00  HELLS CANYON FRONTAGE RD.</t>
  </si>
  <si>
    <t>091BBI00  PARRETT MOUNTAIN RD. CONN.</t>
  </si>
  <si>
    <t>091BCI00  W. 1ST STREET CONN.</t>
  </si>
  <si>
    <t>091BDI00  E SALMON RIVER HWY CONN 1</t>
  </si>
  <si>
    <t>091BEI00  TUALATIN VALLEY HWY CONN 1</t>
  </si>
  <si>
    <t>091BGI00  W. SALMON RIVER HWY CONN.</t>
  </si>
  <si>
    <t>091BHI00  WHITESON RD. CONN.</t>
  </si>
  <si>
    <t>091BII00  RICKREALL FRONTAGE RD.</t>
  </si>
  <si>
    <t>091BJI00  ADAIR VILLAGE FRONT. RD.#1</t>
  </si>
  <si>
    <t>091BKI00  ADAIR VILLAGE FRONT. RD.#2</t>
  </si>
  <si>
    <t>091BLI00  ADAIR VILLAGE CONN.</t>
  </si>
  <si>
    <t>091BMI00  MAPLETON-JCT CITY HWY CONN</t>
  </si>
  <si>
    <t>091BNI00  BELT LINE HWY CONN. NO. 1</t>
  </si>
  <si>
    <t>091BOI00  BELT LINE HWY CONN. NO. 2</t>
  </si>
  <si>
    <t>091BWI00  W. STEEL BRIDGE CONN. #1</t>
  </si>
  <si>
    <t>091BXI00  W. STEEL BRIDGE CONN. #2</t>
  </si>
  <si>
    <t>091CAI00  DELTA PARK CONN. NO. 1</t>
  </si>
  <si>
    <t>091CCI00  DELTA PARK CONN. NO. 3</t>
  </si>
  <si>
    <t>091CGI00  HWY. 033 CONN. NO. 1</t>
  </si>
  <si>
    <t>091CHI00  HWY. 033 CONN. NO. 2</t>
  </si>
  <si>
    <t>091CII00  SHERWOOD' CONN. NO. 1</t>
  </si>
  <si>
    <t>091CJI00  TERWILLIGER BVLD. CONN. #1</t>
  </si>
  <si>
    <t>091CKI00  TERWILLIGER BVLD. CONN. #2</t>
  </si>
  <si>
    <t>091CMI00  S.W. 79TH. FRONTAGE RD.</t>
  </si>
  <si>
    <t>091CNI00  E SALMON RIV. HWY CONN. 2</t>
  </si>
  <si>
    <t>091COI00  WILLAMINA-SALEM HWY CONN 1</t>
  </si>
  <si>
    <t>091CPI00  WILLAMINA-SALEM HWY.CONN.2</t>
  </si>
  <si>
    <t>091CQI00  W. STEEL BRIDGE CONN. #3</t>
  </si>
  <si>
    <t>091CRI00  DELTA PARK CONN. NO. 2</t>
  </si>
  <si>
    <t>091CSI00  SCHMEER RD. CONN. NO. 2</t>
  </si>
  <si>
    <t>091CTI00  EDY RD. FRONTAGE RD.</t>
  </si>
  <si>
    <t>09200I00  LOWER COLUMBIA RIVER</t>
  </si>
  <si>
    <t>09200D00  LOWER COLUMBIA RIVER</t>
  </si>
  <si>
    <t>092AAI00  W. FREMONT CONN. NO. 1</t>
  </si>
  <si>
    <t>092ABI00  W. FREMONT CONN. NO. 2</t>
  </si>
  <si>
    <t>092ACI00  W. FREMONT CONN. NO. 3</t>
  </si>
  <si>
    <t>092ADI00  W. FREMONT CONN. NO. 4</t>
  </si>
  <si>
    <t>092AEI00  W. FREMONT CONN. NO. 5</t>
  </si>
  <si>
    <t>092AFI00  S. ST. JOHNS BR FRONT. RD.</t>
  </si>
  <si>
    <t>092AGI00  N. ST. JOHNS BR FRONT. RD.</t>
  </si>
  <si>
    <t>092AHI00  NW MARINA WAY FRONTAGE RD.</t>
  </si>
  <si>
    <t>092AII00  RIVERVIEW DR. FRONTAGE RD.</t>
  </si>
  <si>
    <t>092AJI00  BURLINGTON CONN. NO. 1</t>
  </si>
  <si>
    <t>092AKI00  BURLINGTON CONN. NO. 2</t>
  </si>
  <si>
    <t>092ALI00  BURLINGTON CONN. NO. 3</t>
  </si>
  <si>
    <t>092AMI00  BURLINGTON CONN. NO. 4</t>
  </si>
  <si>
    <t>092AOI00  WARREN FRONTAGE RD.</t>
  </si>
  <si>
    <t>092API00  WARREN CONN.</t>
  </si>
  <si>
    <t>092AQI00  DEER ISLAND FRONTAGE RD.</t>
  </si>
  <si>
    <t>092ARI00  6TH ST. CONN.</t>
  </si>
  <si>
    <t>092ASI00  LEWIS &amp; CLARK BR CONN NO 1</t>
  </si>
  <si>
    <t>092ATI00  LEWIS &amp; CLARK BR CONN NO 2</t>
  </si>
  <si>
    <t>092AUI00  LEWIS &amp; CLARK BR CONN NO 3</t>
  </si>
  <si>
    <t>092AVI00  LEWIS &amp; CLARK BR CONN NO 4</t>
  </si>
  <si>
    <t>092AWI00  LEWIS &amp; CLARK BR CONN NO 5</t>
  </si>
  <si>
    <t>092AXI00  LEWIS &amp; CLARK BR CONN NO 6</t>
  </si>
  <si>
    <t>092AYI00  ALSTON INTERCH. CONN.NO. 1</t>
  </si>
  <si>
    <t>092AZI00  COUNTY RD. CONN.</t>
  </si>
  <si>
    <t>092BCI00  SWEDETOWN RD. CONN. NO. 3</t>
  </si>
  <si>
    <t>092BDI00  WAUNA CONN. NO. 1</t>
  </si>
  <si>
    <t>092BEI00  WAUNA CONN. NO. 2</t>
  </si>
  <si>
    <t>092BFI00  WAUNA CONN. NO. 3</t>
  </si>
  <si>
    <t>092BGI00  WAUNA CONN. NO. 4</t>
  </si>
  <si>
    <t>092BHI00  WAUNA CONN. NO. 5</t>
  </si>
  <si>
    <t>092BJI00  COUNTY RD. CONN.</t>
  </si>
  <si>
    <t>092BLI00  BIG CREEK FRONTAGE RD.</t>
  </si>
  <si>
    <t>092BMI00  TRIPP RD. CONN.</t>
  </si>
  <si>
    <t>092BNI00  COUNTY RD. CONN.</t>
  </si>
  <si>
    <t>092BOI00  COUNTY RD. CONN.</t>
  </si>
  <si>
    <t>092BPI00  FRONTAGE RD. NO. 1</t>
  </si>
  <si>
    <t>092BQI00  FRONTAGE RD. NO. 2</t>
  </si>
  <si>
    <t>092BRI00  FRONTAGE RD. NO. 3</t>
  </si>
  <si>
    <t>092BSI00  FRONTAGE RD. NO. 4</t>
  </si>
  <si>
    <t>092BUI00  HARBORTON DR. FRONTAGE RD.</t>
  </si>
  <si>
    <t>092BVI00  ALSTON INTERCH. CONN.NO. 2</t>
  </si>
  <si>
    <t>092BWI00  TIDE CREEK FRONTAGE RD.</t>
  </si>
  <si>
    <t>092BXI00  CHIMES CREST FRONT RD NO 2</t>
  </si>
  <si>
    <t>092BYI00  CHIMES CREST FRONT RD NO 1</t>
  </si>
  <si>
    <t>092BZI00  LEWIS &amp; CLARK BR CONN NO 7</t>
  </si>
  <si>
    <t>10000I00  HISTORIC COLUMBIA RIVER</t>
  </si>
  <si>
    <t>10000IP0  HISTORIC COLUMBIA RIVER</t>
  </si>
  <si>
    <t>10000D00  HISTORIC COLUMBIA RIVER</t>
  </si>
  <si>
    <t>100AAI00  DODSON INCHGE CONN. NO. 1</t>
  </si>
  <si>
    <t>100ABI00  DODSON INCHGE CONN. NO. 2</t>
  </si>
  <si>
    <t>100ACI00  DODSON INCHGE CONN. NO. 3</t>
  </si>
  <si>
    <t>100AEI00  W. HOOD RIVER CONN. NO. 2</t>
  </si>
  <si>
    <t>100AFI00  W. HOOD RIVER CONN. NO. 3</t>
  </si>
  <si>
    <t>10200I00  NEHALEM</t>
  </si>
  <si>
    <t>10200D00  NEHALEM</t>
  </si>
  <si>
    <t>102AAI00  WARRENTON-ASTORIA HWY CONN</t>
  </si>
  <si>
    <t>102ACI00  SUNSET HWY CONN. NO. 2</t>
  </si>
  <si>
    <t>102ADI00  WILSON RIVER HWY CONN NO 1</t>
  </si>
  <si>
    <t>102AEI00  WILSON RIVER HWY CONN NO 2</t>
  </si>
  <si>
    <t>102AFD00  VERBOORT PURDIN CONN NO 1</t>
  </si>
  <si>
    <t>102AFI00  VERBOORT PURDIN CONN NO 1</t>
  </si>
  <si>
    <t>102AGD00  DAVID HILL CONN. NO. 1</t>
  </si>
  <si>
    <t>102AGI00  DAVID HILL CONN. NO. 1</t>
  </si>
  <si>
    <t>10300I00  FISHHAWK FALLS</t>
  </si>
  <si>
    <t>10400I00  FORT STEVENS</t>
  </si>
  <si>
    <t>10500I00  WARRENTON-ASTORIA</t>
  </si>
  <si>
    <t>10500D00  WARRENTON-ASTORIA</t>
  </si>
  <si>
    <t>105AAI00  OREGON COAST HWY CONN NO 1</t>
  </si>
  <si>
    <t>105ACI00  COAST HWY CONN.</t>
  </si>
  <si>
    <t>11000I00  MIST-CLATSKANIE</t>
  </si>
  <si>
    <t>110AAI00  NEHALEM HWY CONN.</t>
  </si>
  <si>
    <t>12000I00  SWIFT</t>
  </si>
  <si>
    <t>120AAI00  SWIFT FRONTAGE RD.</t>
  </si>
  <si>
    <t>120ABI00  PACIFIC HWY. CONN. NO. 1</t>
  </si>
  <si>
    <t>12300I00  NORTHEAST PORTLAND</t>
  </si>
  <si>
    <t>12300D00  NORTHEAST PORTLAND</t>
  </si>
  <si>
    <t>123AAI00  PACIFIC HWY CONN. NO. 1</t>
  </si>
  <si>
    <t>123ABI00  PACIFIC HWY CONN. NO. 2</t>
  </si>
  <si>
    <t>123ACI00  CASCADE HWY NORTH CONN.</t>
  </si>
  <si>
    <t>123ADI00  I-205 CONN. NO. 1</t>
  </si>
  <si>
    <t>123AEI00  I-205 CONN. NO. 2</t>
  </si>
  <si>
    <t>123AFI00  122ND BLVD. CONN.</t>
  </si>
  <si>
    <t>13000I00  LITTLE NESTUCCA</t>
  </si>
  <si>
    <t>13100I00  NETARTS</t>
  </si>
  <si>
    <t>13800I00  NORTH UMPQUA HIGHWAY EAST</t>
  </si>
  <si>
    <t>13800D00  NORTH UMPQUA HIGHWAY EAST</t>
  </si>
  <si>
    <t>138ABI00  S FRONTAGE RD.</t>
  </si>
  <si>
    <t>138ACI00  F FRONTAGE RD.</t>
  </si>
  <si>
    <t>138ADI00  G FRONTAGE RD.</t>
  </si>
  <si>
    <t>138AEI00  HARVARD AVE. CONN. NO. 1</t>
  </si>
  <si>
    <t>138AFI00  PINE ST. CONN. NO. 2</t>
  </si>
  <si>
    <t>138AHI00  STEPHENS ST. CONN.</t>
  </si>
  <si>
    <t>138AII00  N. CRATER LAKE CONN. NO. 1</t>
  </si>
  <si>
    <t>138AJI00  N. CRATER LAKE CONN. NO. 2</t>
  </si>
  <si>
    <t>138AKI00  PINE ST. CONN. NO. 1</t>
  </si>
  <si>
    <t>14000I00  HILLSBORO-SILVERTON</t>
  </si>
  <si>
    <t>14000D00  HILLSBORO-SILVERTON</t>
  </si>
  <si>
    <t>140AAI00  ILLINOIS ST. CONN.</t>
  </si>
  <si>
    <t>140ABI00  HESS CREEK FRONTAGE RD.</t>
  </si>
  <si>
    <t>140ACI00  WOODBURN CONN. NO. 1</t>
  </si>
  <si>
    <t>140ADI00  WOODBURN CONN. NO. 2</t>
  </si>
  <si>
    <t>140AEI00  1ST STREET CONN. NO. 1</t>
  </si>
  <si>
    <t>140AFI00  WOODBURN CONN. NO. 4</t>
  </si>
  <si>
    <t>140AGI00  WOODBURN CONN. NO. 3</t>
  </si>
  <si>
    <t>14100I00  BEAVERTON-TUALATIN</t>
  </si>
  <si>
    <t>14100D00  BEAVERTON-TUALATIN</t>
  </si>
  <si>
    <t>141AAI00  SCHOLLS FERRY RD. CONN.</t>
  </si>
  <si>
    <t>141ABI00  PACIFIC HWY &amp; ELLIGSEN RD</t>
  </si>
  <si>
    <t>141ACI00  E. ELLIGSEN RD-PACIFIC HWY</t>
  </si>
  <si>
    <t>141ADI00  W. ELLIGSEN RD-PACIFIC HWY</t>
  </si>
  <si>
    <t>14200I00  FARMINGTON</t>
  </si>
  <si>
    <t>14300I00  SCHOLLS</t>
  </si>
  <si>
    <t>143ABI00  PROGRESS CONN. NO. 1</t>
  </si>
  <si>
    <t>143ACI00  PROGRESS CONN. NO. 2</t>
  </si>
  <si>
    <t>14400I00  BEAVERTON-TIGARD</t>
  </si>
  <si>
    <t>14400D00  BEAVERTON-TIGARD</t>
  </si>
  <si>
    <t>144AAI00  SUNSET HWY CONN. NO. 1</t>
  </si>
  <si>
    <t>144AEI00  SUNSET HWY CONN. NO. 5</t>
  </si>
  <si>
    <t>144AFI00  SUNSET HWY CONN. NO. 6</t>
  </si>
  <si>
    <t>144AGI00  SUNSET HWY CONN. NO. 7</t>
  </si>
  <si>
    <t>144AHI00  SUNSET HWY CONN. NO. 8</t>
  </si>
  <si>
    <t>144ALI00  WALKER RD. CONN. NO. 4</t>
  </si>
  <si>
    <t>144AOI00  E. BEAVERTON INTCHGE.NO. 2</t>
  </si>
  <si>
    <t>144API00  ALLEN BLVD. CONN. NO. 1</t>
  </si>
  <si>
    <t>144AQI00  ALLEN BLVD. CONN. NO. 2</t>
  </si>
  <si>
    <t>144ASI00  ALLEN BLVD. CONN. NO. 4</t>
  </si>
  <si>
    <t>144ATI00  ALLEN BLVD. CONN. NO. 5</t>
  </si>
  <si>
    <t>144AUI00  SW 112TH AVE. FRONTAGE RD.</t>
  </si>
  <si>
    <t>144AVI00  SW LEE AVE. FRONTAGE RD.</t>
  </si>
  <si>
    <t>144AXI00  DENNEY RD. CONN. NO. 2</t>
  </si>
  <si>
    <t>144AYI00  DENNEY RD. CONN. NO. 3</t>
  </si>
  <si>
    <t>144AZI00  DENNEY RD. CONN. NO. 4</t>
  </si>
  <si>
    <t>144BAI00  DENNEY RD. CONN. NO. 5</t>
  </si>
  <si>
    <t>144BBI00  BEAVERTON-TUALATIN HWY CON</t>
  </si>
  <si>
    <t>144BCI00  PROGRESS CONN. NO. 1</t>
  </si>
  <si>
    <t>144BDI00  PROGRESS CONN. NO. 2</t>
  </si>
  <si>
    <t>144BEI00  GREENBURG RD. CONN. NO. 1</t>
  </si>
  <si>
    <t>144BFI00  GREENBURG RD. CONN. NO. 2</t>
  </si>
  <si>
    <t>144BGI00  GREENBURG RD. CONN. NO. 3</t>
  </si>
  <si>
    <t>144BHI00  GREENBURG RD. CONN. NO. 4</t>
  </si>
  <si>
    <t>144BII00  GREENBURG RD. CONN. NO. 5</t>
  </si>
  <si>
    <t>144BJI00  GREENBURG FRONTAGE RD.</t>
  </si>
  <si>
    <t>144BKI00  TIGARD CONN. NO. 1</t>
  </si>
  <si>
    <t>144BLI00  TIGARD CONN. NO. 2</t>
  </si>
  <si>
    <t>144BMI00  SW 72ND AVE. CONN. NO. 1</t>
  </si>
  <si>
    <t>144BNI00  SW 72ND AVE. CONN. NO. 2</t>
  </si>
  <si>
    <t>144BOI00  SW 72ND AVE. CONN. NO. 3</t>
  </si>
  <si>
    <t>144BPI00  SW 72ND AVE. CONN. NO. 4</t>
  </si>
  <si>
    <t>144BRI00  S. TIGARD CONN. NO. 1</t>
  </si>
  <si>
    <t>144BSI00  SUNSET HWY CONN. NO. 2</t>
  </si>
  <si>
    <t>144BTI00  E. BEAVERTON INTCHGE.NO. 1</t>
  </si>
  <si>
    <t>144BUI00  WALKER RD. CONN. NO. 1</t>
  </si>
  <si>
    <t>144BVI00  WALKER RD. CONN. NO. 2</t>
  </si>
  <si>
    <t>144BWI00  WALKER RD. CONN. NO. 3</t>
  </si>
  <si>
    <t>144BXI00  S. TIGARD CONN. NO. 2</t>
  </si>
  <si>
    <t>144BYI00  SW 72ND AVE CONN. NO. 5</t>
  </si>
  <si>
    <t>144BZI00  S. TIGARD CONN. NO. 3</t>
  </si>
  <si>
    <t>144CAI00  SUNSET HWY. CONN. NO. 3</t>
  </si>
  <si>
    <t>144CBI00  SUNSET HWY. CONN. NO. 4</t>
  </si>
  <si>
    <t>144CCI00  WALKER RD. CONN. NO. 5</t>
  </si>
  <si>
    <t>15000I00  SALEM-DAYTON</t>
  </si>
  <si>
    <t>15000D00  SALEM-DAYTON</t>
  </si>
  <si>
    <t>150AAI00  DAYTON CONN. NO. 1</t>
  </si>
  <si>
    <t>150ABI00  DAYTON CONN. NO. 2</t>
  </si>
  <si>
    <t>150ACI00  DAYTON CONN. NO. 3</t>
  </si>
  <si>
    <t>150ADI00  BELLEVUE-HOPEWELL HWY CONN</t>
  </si>
  <si>
    <t>150AEI00  WALLACE RD/EDGEWATER ST CN</t>
  </si>
  <si>
    <t>15100I00  YAMHILL-NEWBERG</t>
  </si>
  <si>
    <t>15300I00  BELLEVUE-HOPEWELL</t>
  </si>
  <si>
    <t>153AAI00  SALEM-DAYTON HWY CONN.</t>
  </si>
  <si>
    <t>15400I00  LAFAYETTE</t>
  </si>
  <si>
    <t>15500I00  AMITY-DAYTON</t>
  </si>
  <si>
    <t>15700I00  WILLAMINA-SHERIDAN</t>
  </si>
  <si>
    <t>15700D00  WILLAMINA-SHERIDAN</t>
  </si>
  <si>
    <t>157AAI00  WALLACE BRIDGE CONN. NO. 1</t>
  </si>
  <si>
    <t>157ABI00  WALLACE BRIDGE CONN. NO. 2</t>
  </si>
  <si>
    <t>157ACI00  WALLACE BRIDGE CONN. NO. 3</t>
  </si>
  <si>
    <t>157ADI00  ROCK CREEK FRONTAGE RD.</t>
  </si>
  <si>
    <t>16000I00  CASCADE HWY SOUTH</t>
  </si>
  <si>
    <t>16000IZ1  CASCADE HWY SOUTH</t>
  </si>
  <si>
    <t>16000D00  CASCADE HWY SOUTH</t>
  </si>
  <si>
    <t>16100I00  WOODBURN-ESTACADA</t>
  </si>
  <si>
    <t>16100D00  WOODBURN-ESTACADA</t>
  </si>
  <si>
    <t>161AAI00  PUDDING RIVER FR. RD. CONN</t>
  </si>
  <si>
    <t>161ABI00  PUDDING RIVER FRONTAGE RD.</t>
  </si>
  <si>
    <t>161ACI00  CLEAR CREEK FRONTAGE RD.</t>
  </si>
  <si>
    <t>16200I00  NORTH SANTIAM</t>
  </si>
  <si>
    <t>16200D00  NORTH SANTIAM</t>
  </si>
  <si>
    <t>162AAI00  PACIFIC HWY CONN. NO. 1</t>
  </si>
  <si>
    <t>162ABI00  PACIFIC HWY CONN. NO. 2</t>
  </si>
  <si>
    <t>162ACI00  LANCASTER DRIVE CONN. NO 1</t>
  </si>
  <si>
    <t>162ADI00  LANCASTER DRIVE CONN. NO 2</t>
  </si>
  <si>
    <t>162AEI00  LANCASTER DRIVE CONN. NO 3</t>
  </si>
  <si>
    <t>162AFI00  LANCASTER DRIVE CONN. NO 4</t>
  </si>
  <si>
    <t>162AGI00  LANCASTER DRIVE CONN. NO 5</t>
  </si>
  <si>
    <t>162AHI00  DEER PARK DRIVE CONN. NO 1</t>
  </si>
  <si>
    <t>162AII00  DEER PARK DRIVE CONN. NO 2</t>
  </si>
  <si>
    <t>162AJI00  DEER PARK DR. FRONTAGE RD.</t>
  </si>
  <si>
    <t>162AKI00  JOSEPH ST. CONN. NO. 1</t>
  </si>
  <si>
    <t>162ALI00  JOSEPH ST. CONN. NO. 2</t>
  </si>
  <si>
    <t>162AMI00  JOSEPH ST. CONN. NO. 3</t>
  </si>
  <si>
    <t>162ANI00  JOSEPH ST. CONN. NO. 4</t>
  </si>
  <si>
    <t>162AOI00  SILVER CREEK FALLS HWY 1</t>
  </si>
  <si>
    <t>162API00  SHAW-AUMSVILLE CONN. NO. 1</t>
  </si>
  <si>
    <t>162ATI00  FERN RIDGE RD. CONN. NO. 1</t>
  </si>
  <si>
    <t>162AUI00  FERN RIDGE RD. CONN. NO. 2</t>
  </si>
  <si>
    <t>162AVI00  KIRSCH INTCHG. CONN.</t>
  </si>
  <si>
    <t>162AWI00  KIRSCH FRONTAGE RD.</t>
  </si>
  <si>
    <t>162AXI00  ALDER CREEK FRONTAGE RD.</t>
  </si>
  <si>
    <t>162AYI00  MILL CITY CONN.</t>
  </si>
  <si>
    <t>162AZI00  SANTIAM JUNCTION CONN.</t>
  </si>
  <si>
    <t>162BCI00  SHAW-AUMSVILLE CONN. NO. 2</t>
  </si>
  <si>
    <t>162BDI00  SHAW-AUMSVILLE CONN. NO. 3</t>
  </si>
  <si>
    <t>162BEI00  SHAW-AUMSVILLE CONN. NO. 4</t>
  </si>
  <si>
    <t>162BFI00  GOLF CLUB RD. CONN. NO. 1</t>
  </si>
  <si>
    <t>162BGI00  GOLF CLUB RD. CONN. NO. 2</t>
  </si>
  <si>
    <t>162BHI00  GOLF CLUB RD. CONN. NO. 3</t>
  </si>
  <si>
    <t>162BII00  GOLF CLUB RD. CONN. NO. 4</t>
  </si>
  <si>
    <t>162BJI00  PACIFIC HWY CONN. NO. 3</t>
  </si>
  <si>
    <t>162BKI00  PACIFIC HWY CONN. NO. 4</t>
  </si>
  <si>
    <t>162BLI00  DEER PARK DRIVE CONN. NO.3</t>
  </si>
  <si>
    <t>162BMI00  DEER PARK DRIVE CONN. NO.4</t>
  </si>
  <si>
    <t>162BNI00  STAYTON-SUBLIMITY CONN. 1</t>
  </si>
  <si>
    <t>162BOI00  STAYTON-SUBLIMITY CONN. 2</t>
  </si>
  <si>
    <t>162BPI00  STAYTON-SUBLIMITY CONN. 3</t>
  </si>
  <si>
    <t>162BQI00  STAYTON-SUBLIMITY CONN. 4</t>
  </si>
  <si>
    <t>162BRI00  KINGDOM LN. FRONTAGE RD.</t>
  </si>
  <si>
    <t>162BSI00  SHAW-AUMSVILLE CONN. NO. 5</t>
  </si>
  <si>
    <t>16300I00  SILVER CREEK FALLS</t>
  </si>
  <si>
    <t>16300D00  SILVER CREEK FALLS</t>
  </si>
  <si>
    <t>163AAI00  SILVER CR. FALLS CONN NO 1</t>
  </si>
  <si>
    <t>163ABI00  SILVER CR. FALLS CONN NO 2</t>
  </si>
  <si>
    <t>163ACI00  SILVER CR. FALLS CONN NO 3</t>
  </si>
  <si>
    <t>16400I00  JEFFERSON</t>
  </si>
  <si>
    <t>16400D00  JEFFERSON</t>
  </si>
  <si>
    <t>164AAI00  N. JEFFERSON CONN. NO. 1</t>
  </si>
  <si>
    <t>164ABI00  N. JEFFERSON CONN. NO. 2</t>
  </si>
  <si>
    <t>164AEI00  S. JEFFERSON CONN. NO. 3</t>
  </si>
  <si>
    <t>164AFI00  S. JEFFERSON CONN. NO. 1</t>
  </si>
  <si>
    <t>17100I00  CLACKAMAS</t>
  </si>
  <si>
    <t>17100IZ1  CLACKAMAS</t>
  </si>
  <si>
    <t>17100IZ2  CLACKAMAS</t>
  </si>
  <si>
    <t>17100D00  CLACKAMAS</t>
  </si>
  <si>
    <t>171AAI00  PACIFIC HWY EAST CONN.</t>
  </si>
  <si>
    <t>171AEI00  EDISON ST. CONN. NO. 1</t>
  </si>
  <si>
    <t>171AFI00  EDISON ST. CONN. NO. 2</t>
  </si>
  <si>
    <t>171AGI00  HARMONY RD. CONN. NO. 1</t>
  </si>
  <si>
    <t>171AHI00  HARMONY RD. CONN. NO. 2</t>
  </si>
  <si>
    <t>171AII00  HARMONY RD. CONN. NO. 3</t>
  </si>
  <si>
    <t>171AJI00  HARMONY RD. CONN. NO. 4</t>
  </si>
  <si>
    <t>171AKI00  LAKE RD. CONN. NO. 1</t>
  </si>
  <si>
    <t>171ALI00  LAKE RD. CONN. NO. 2</t>
  </si>
  <si>
    <t>171AMI00  LAKE RD. CONN. NO. 3</t>
  </si>
  <si>
    <t>171AOI00  WEBSTER RD. CONN. NO. 1</t>
  </si>
  <si>
    <t>171API00  WEBSTER RD. CONN. NO. 2</t>
  </si>
  <si>
    <t>171AQI00  SE DARTMOUTH ST. FRONT. RD</t>
  </si>
  <si>
    <t>171ARI00  WOODBURN-ESTACADA HWY CONN</t>
  </si>
  <si>
    <t>171ASI00  FARADAY FRONTAGE RD. NO. 1</t>
  </si>
  <si>
    <t>171ATI00  FARADAY FRONTAGE RD. NO. 2</t>
  </si>
  <si>
    <t>171AUI00  CLACKAMAS BORING CONN NO 1</t>
  </si>
  <si>
    <t>171AVI00  FARADAY FRONTAGE RD. NO. 3</t>
  </si>
  <si>
    <t>171AWI00  FARADAY FRONTAGE RD. NO. 4</t>
  </si>
  <si>
    <t>17200I00  EAGLE CREEK-SANDY</t>
  </si>
  <si>
    <t>17300I00  TIMBERLINE</t>
  </si>
  <si>
    <t>17300D00  TIMBERLINE</t>
  </si>
  <si>
    <t>17400I00  CLACKAMAS-BORING</t>
  </si>
  <si>
    <t>17400D00  CLACKAMAS-BORING</t>
  </si>
  <si>
    <t>174AAI00  MT. HOOD HWY CONN. NO. 1</t>
  </si>
  <si>
    <t>174ABI00  MT. HOOD HWY CONN. NO. 2</t>
  </si>
  <si>
    <t>18000I00  EDDYVILLE-BLODGETT</t>
  </si>
  <si>
    <t>18100I00  SILETZ</t>
  </si>
  <si>
    <t>181AAI00  COUNTY RD. CONN.</t>
  </si>
  <si>
    <t>181ABI00  FRONTAGE RD. NO. 1</t>
  </si>
  <si>
    <t>181ACI00  FRONTAGE RD. NO. 2</t>
  </si>
  <si>
    <t>18900I00  DALLAS-RICKREALL</t>
  </si>
  <si>
    <t>189AAI00  RICKREALL CONN.</t>
  </si>
  <si>
    <t>19100I00  KINGS VALLEY</t>
  </si>
  <si>
    <t>19100D00  KINGS VALLEY</t>
  </si>
  <si>
    <t>19300I00  INDEPENDENCE</t>
  </si>
  <si>
    <t>193AAI00  WILLAMINA-SALEM HWY CONN.</t>
  </si>
  <si>
    <t>193ABI00  MCNARY CREEK FRONTAGE RD.</t>
  </si>
  <si>
    <t>19400I00  MONMOUTH</t>
  </si>
  <si>
    <t>20000I00  TERRITORIAL</t>
  </si>
  <si>
    <t>20100I00  ALSEA-DEADWOOD</t>
  </si>
  <si>
    <t>21000I00  CORVALLIS-LEBANON</t>
  </si>
  <si>
    <t>21000D00  CORVALLIS-LEBANON</t>
  </si>
  <si>
    <t>210ACI00  ALBANY-JCT. CITY HWY. # 1</t>
  </si>
  <si>
    <t>210ADI00  ALBANY-JCT. CITY HWY. # 2</t>
  </si>
  <si>
    <t>210AEI00  OLD ALIGNMENT FRONTAGE RD</t>
  </si>
  <si>
    <t>210AFI00  PACIFIC HWY CONN. NO. 1</t>
  </si>
  <si>
    <t>210AGI00  PACIFIC HWY CONN. NO. 2</t>
  </si>
  <si>
    <t>210AHI00  PACIFIC HWY CONN. NO. 3</t>
  </si>
  <si>
    <t>210AII00  PACIFIC HWY CONN. NO. 4</t>
  </si>
  <si>
    <t>210AJI00  WOLCOTT RD. FRONTAGE RD.</t>
  </si>
  <si>
    <t>21100I00  ALBANY-LYONS</t>
  </si>
  <si>
    <t>211AAI00  THOMAS CREEK FRONTAGE RD.</t>
  </si>
  <si>
    <t>21200I00  HALSEY-SWEET HOME</t>
  </si>
  <si>
    <t>212AAI00  PACIFIC HWY CONN. NO. 1</t>
  </si>
  <si>
    <t>212ABI00  PACIFIC HWY CONN. NO. 2</t>
  </si>
  <si>
    <t>21500I00  CLEAR LAKE-BELKNAP SPRINGS</t>
  </si>
  <si>
    <t>21500D00  CLEAR LAKE-BELKNAP SPRINGS</t>
  </si>
  <si>
    <t>22500I00  MCVAY</t>
  </si>
  <si>
    <t>22500D00  MCVAY</t>
  </si>
  <si>
    <t>225ACI00  MCVAY CONN. NO. 1</t>
  </si>
  <si>
    <t>225ADI00  MCVAY CONN. NO. 2</t>
  </si>
  <si>
    <t>225AEI00  MCVAY CONN. NO. 3</t>
  </si>
  <si>
    <t>225AFI00  FRANKLIN BLVD. FRONTAGE RD</t>
  </si>
  <si>
    <t>22600I00  GOSHEN-DIVIDE</t>
  </si>
  <si>
    <t>22600D00  GOSHEN-DIVIDE</t>
  </si>
  <si>
    <t>226AAI00  GOSHEN INTCHGE. CONN.</t>
  </si>
  <si>
    <t>226ABI00  WALKER FRONTAGE RD.</t>
  </si>
  <si>
    <t>226ACI00  COTTAGE GROVE INTCHG. CONN</t>
  </si>
  <si>
    <t>22700I00  EUGENE-SPRINGFIELD</t>
  </si>
  <si>
    <t>22700D00  EUGENE-SPRINGFIELD</t>
  </si>
  <si>
    <t>227ABI00  DELTA HWY CONN. NO. 1</t>
  </si>
  <si>
    <t>227AFI00  COUNTRY CLUB RD. CONN NO 1</t>
  </si>
  <si>
    <t>227AGI00  COUNTRY CLUB RD. CONN NO 2</t>
  </si>
  <si>
    <t>227AHI00  SOUTHWOOD LANE FRONT. RD.</t>
  </si>
  <si>
    <t>227AII00  COBURG RD. CONN. NO. 1</t>
  </si>
  <si>
    <t>227AJI00  COBURG RD. CONN. NO. 2</t>
  </si>
  <si>
    <t>227AKI00  CEDARWOOD RD. FRONT. RD.</t>
  </si>
  <si>
    <t>227ALI00  COBURG RD. CONN. NO. 3</t>
  </si>
  <si>
    <t>227AMI00  COBURG RD. CONN. NO. 4</t>
  </si>
  <si>
    <t>227ANI00  COBURG RD. CONN. NO. 5</t>
  </si>
  <si>
    <t>227AOI00  Q STREET CONN. NO. 1</t>
  </si>
  <si>
    <t>227API00  Q STREET CONN. NO. 2</t>
  </si>
  <si>
    <t>227AQI00  Q STREET CONN. NO. 3</t>
  </si>
  <si>
    <t>227ARI00  Q STREET CONN. NO. 4</t>
  </si>
  <si>
    <t>227ATI00  MOHAWK INTCHG. CONN. NO. 1</t>
  </si>
  <si>
    <t>227AUI00  MOHAWK INTCHG. CONN. NO. 2</t>
  </si>
  <si>
    <t>227AVI00  MOHAWK INTCHG. CONN. NO. 3</t>
  </si>
  <si>
    <t>227AWI00  MOHAWK INTCHG. CONN. NO. 4</t>
  </si>
  <si>
    <t>227AXI00  MOHAWK INTCHG. CONN. NO. 5</t>
  </si>
  <si>
    <t>227AYI00  42ND ST. CONN. NO. 1</t>
  </si>
  <si>
    <t>227AZI00  42ND ST. CONN. NO. 2</t>
  </si>
  <si>
    <t>227BAI00  42ND ST. CONN. NO. 3</t>
  </si>
  <si>
    <t>227BBI00  42ND ST. CONN. NO. 4</t>
  </si>
  <si>
    <t>227BCI00  MCKENZIE HWY CONN.</t>
  </si>
  <si>
    <t>22900I00  MAPLETON-JUNCTION CITY</t>
  </si>
  <si>
    <t>23100I00  ELKTON-SUTHERLIN</t>
  </si>
  <si>
    <t>231AAI00  SUMMIT FRONTAGE RD. NO. 1</t>
  </si>
  <si>
    <t>231ABI00  SUMMIT FRONTAGE RD. NO. 2</t>
  </si>
  <si>
    <t>231ACI00  MADISON RD. CONN.</t>
  </si>
  <si>
    <t>231ADI00  SUTHERLIN CONN. NO. 1</t>
  </si>
  <si>
    <t>231AFI00  SUTHERLIN CONN. NO. 3</t>
  </si>
  <si>
    <t>23300I00  WEST DIAMOND LAKE</t>
  </si>
  <si>
    <t>24000I00  CAPE ARAGO</t>
  </si>
  <si>
    <t>24100I00  COOS RIVER</t>
  </si>
  <si>
    <t>24100D00  COOS RIVER</t>
  </si>
  <si>
    <t>24200I00  POWERS</t>
  </si>
  <si>
    <t>24200D00  POWERS</t>
  </si>
  <si>
    <t>242AAI00  POWERS JCT. CONN.</t>
  </si>
  <si>
    <t>24400I00  COQUILLE-BANDON</t>
  </si>
  <si>
    <t>25000I00  CAPE BLANCO</t>
  </si>
  <si>
    <t>25100I00  PORT ORFORD</t>
  </si>
  <si>
    <t>25500I00  CARPENTERVILLE</t>
  </si>
  <si>
    <t>26000I00  ROGUE RIVER LOOP</t>
  </si>
  <si>
    <t>27000I00  LAKE OF THE WOODS</t>
  </si>
  <si>
    <t>270AAI00  FRONTAGE RD.</t>
  </si>
  <si>
    <t>270ABI00  LAKESHORE DR. CONN. NO. 1</t>
  </si>
  <si>
    <t>270ACI00  LAKESHORE DR. CONN. NO. 2</t>
  </si>
  <si>
    <t>270ADI00  AVE. G FRONTAGE RD.</t>
  </si>
  <si>
    <t>27100I00  SAMS VALLEY</t>
  </si>
  <si>
    <t>27200I00  JACKSONVILLE</t>
  </si>
  <si>
    <t>27200D00  JACKSONVILLE</t>
  </si>
  <si>
    <t>272AAI00  REDWOOD HWY CONN. NO. 1</t>
  </si>
  <si>
    <t>272ABI00  REDWOOD HWY CONN. NO. 2</t>
  </si>
  <si>
    <t>272ADI00  WILLIAMS CR. FRONTAGE RD.</t>
  </si>
  <si>
    <t>27300I00  SISKIYOU</t>
  </si>
  <si>
    <t>27300D00  SISKIYOU</t>
  </si>
  <si>
    <t>273AAI00  PACIFIC HWY CONN. NO. 2</t>
  </si>
  <si>
    <t>273ABI00  PACIFIC HWY CONN. NO. 1</t>
  </si>
  <si>
    <t>28100I00  HOOD RIVER</t>
  </si>
  <si>
    <t>28100D00  HOOD RIVER</t>
  </si>
  <si>
    <t>28200I00  ODELL</t>
  </si>
  <si>
    <t>29000I00  SHERARS BRIDGE</t>
  </si>
  <si>
    <t>29100I00  SHANIKO-FOSSIL</t>
  </si>
  <si>
    <t>291AAI00  CLARNO FRONTAGE RD.</t>
  </si>
  <si>
    <t>29200I00  MOSIER-THE DALLES</t>
  </si>
  <si>
    <t>29200D00  MOSIER-THE DALLES</t>
  </si>
  <si>
    <t>292ACI00  BREWERY GRADE FRONTAGE RD.</t>
  </si>
  <si>
    <t>292AHI00  COUNTY RD. CONN. NO. 2</t>
  </si>
  <si>
    <t>292AII00  COUNTY RD. CONN. NO. 3</t>
  </si>
  <si>
    <t>292AJI00  COUNTY RD. CONN. NO. 1</t>
  </si>
  <si>
    <t>29300I00  ANTELOPE</t>
  </si>
  <si>
    <t>29300IZ1  ANTELOPE</t>
  </si>
  <si>
    <t>293AAI00  THE DALLES-CALIF HWY CONN.</t>
  </si>
  <si>
    <t>293ABI00  SHANIKO-FOSSIL HWY CONN.</t>
  </si>
  <si>
    <t>30000I00  WASCO-HEPPNER</t>
  </si>
  <si>
    <t>30100I00  CELILO-WASCO</t>
  </si>
  <si>
    <t>30100D00  CELILO-WASCO</t>
  </si>
  <si>
    <t>301AAI00  COLUMBIA RIVER HWY CONN.</t>
  </si>
  <si>
    <t>301ABI00  FULTON CANYON RD CONN NO 1</t>
  </si>
  <si>
    <t>301ACI00  FULTON CANYON RD CONN NO 2</t>
  </si>
  <si>
    <t>32000I00  LEXINGTON-ECHO</t>
  </si>
  <si>
    <t>32100I00  HEPPNER-SPRAY</t>
  </si>
  <si>
    <t>321AAI00  JOHN DAY HWY CONN.</t>
  </si>
  <si>
    <t>33000I00  WESTON-ELGIN</t>
  </si>
  <si>
    <t>33000D00  WESTON-ELGIN</t>
  </si>
  <si>
    <t>330AAI00  WESTON CONNECTION NO. 1</t>
  </si>
  <si>
    <t>330ABI00  WESTON CONNECTION NO. 2</t>
  </si>
  <si>
    <t>330ACI00  WESTIN-ELGIN CONN. NO. 1</t>
  </si>
  <si>
    <t>33100I00  UMATILLA MISSION</t>
  </si>
  <si>
    <t>33100D00  UMATILLA MISSION</t>
  </si>
  <si>
    <t>331AAI00  MISSION JCT. INTCHG. CONN.</t>
  </si>
  <si>
    <t>33200I00  SUNNYSIDE-UMAPINE</t>
  </si>
  <si>
    <t>33300I00  HERMISTON</t>
  </si>
  <si>
    <t>33300IZ1  HERMISTON</t>
  </si>
  <si>
    <t>333AAI00  HERMISTON CONN. NO. 1</t>
  </si>
  <si>
    <t>333ABI00  HERMISTON CONN. NO. 2</t>
  </si>
  <si>
    <t>333ACI00  HERMISTON CONN. NO. 3</t>
  </si>
  <si>
    <t>33400I00  ATHENA-HOLDMAN</t>
  </si>
  <si>
    <t>33500I00  HAVANA-HELIX</t>
  </si>
  <si>
    <t>33900I00  FREEWATER</t>
  </si>
  <si>
    <t>34000I00  MEDICAL SPRINGS</t>
  </si>
  <si>
    <t>34000D00  MEDICAL SPRINGS</t>
  </si>
  <si>
    <t>340AAI00  CHANDLER LN. CONN NO. 1</t>
  </si>
  <si>
    <t>340ABI00  CHANDLER LN. CONN NO. 2</t>
  </si>
  <si>
    <t>34100I00  UKIAH-HILGARD</t>
  </si>
  <si>
    <t>34100D00  UKIAH-HILGARD</t>
  </si>
  <si>
    <t>341ACI00  HILGARD JCT. CONN. NO. 3</t>
  </si>
  <si>
    <t>341ADI00  HILGARD JCT. CONN. NO. 1</t>
  </si>
  <si>
    <t>341AEI00  HILGARD JCT. CONN. NO. 2</t>
  </si>
  <si>
    <t>34200I00  COVE</t>
  </si>
  <si>
    <t>35000I00  LITTLE SHEEP CREEK</t>
  </si>
  <si>
    <t>35100I00  JOSEPH-WALLOWA LAKE</t>
  </si>
  <si>
    <t>351AAI00  WALLOWA LAKE S.P. FRONT RD</t>
  </si>
  <si>
    <t>351ABI00  WALLOWA LAKE S.P. CONN.</t>
  </si>
  <si>
    <t>36000I00  MADRAS-PRINEVILLE</t>
  </si>
  <si>
    <t>36000D00  MADRAS-PRINEVILLE</t>
  </si>
  <si>
    <t>360AAI00  OCHOCO HWY CONN. NO. 1</t>
  </si>
  <si>
    <t>36100I00  CULVER</t>
  </si>
  <si>
    <t>37000I00  O NEIL</t>
  </si>
  <si>
    <t>37200I00  CENTURY DRIVE</t>
  </si>
  <si>
    <t>37200D00  CENTURY DRIVE</t>
  </si>
  <si>
    <t>372AAI00  SUNRIVER INTCHGE. NO. 1</t>
  </si>
  <si>
    <t>38000I00  PAULINA</t>
  </si>
  <si>
    <t>39000I00  SERVICE CREEK-MITCHELL</t>
  </si>
  <si>
    <t>40200I00  KIMBERLY-LONG CREEK</t>
  </si>
  <si>
    <t>41000I00  SUMPTER</t>
  </si>
  <si>
    <t>41300I00  HALFWAY-CORNUCOPIA</t>
  </si>
  <si>
    <t>41400I00  PINE CREEK</t>
  </si>
  <si>
    <t>414AAI00  BAKER-COPPERFIELD HWY CONN</t>
  </si>
  <si>
    <t>41500I00  DOOLEY MOUNTAIN</t>
  </si>
  <si>
    <t>415AAI00  JOHN DAY HWY CONN.</t>
  </si>
  <si>
    <t>42000I00  MIDLAND</t>
  </si>
  <si>
    <t>42200I00  CHILOQUIN</t>
  </si>
  <si>
    <t>422ABI00  THE DALLES-CALIF HY CONN 1</t>
  </si>
  <si>
    <t>422ACI00  THE DALLES-CALIF HY CONN 2</t>
  </si>
  <si>
    <t>42400I00  SOUTH KLAMATH FALLS</t>
  </si>
  <si>
    <t>424AAI00  WASHBURN WAY CONN. NO. 1</t>
  </si>
  <si>
    <t>424ABI00  WASHBURN WAY CONN. NO. 2</t>
  </si>
  <si>
    <t>424ACI00  WASHBURN WAY CONN. NO. 3</t>
  </si>
  <si>
    <t>424ADI00  WASHBURN WAY CONN. NO. 4</t>
  </si>
  <si>
    <t>424AEI00  WASHBURN WAY CONN. NO. 5</t>
  </si>
  <si>
    <t>42600I00  HATFIELD</t>
  </si>
  <si>
    <t>42900I00  CRESCENT LAKE</t>
  </si>
  <si>
    <t>43100I00  WARNER</t>
  </si>
  <si>
    <t>44000I00  FRENCHGLEN</t>
  </si>
  <si>
    <t>44200I00  STEENS</t>
  </si>
  <si>
    <t>44900I00  HUNTINGTON</t>
  </si>
  <si>
    <t>44900D00  HUNTINGTON</t>
  </si>
  <si>
    <t>449AAI00  HUNTINGTON INTCHG. CONN.</t>
  </si>
  <si>
    <t>449ABI00  PORT OF ENTRY CONN. NO. 1</t>
  </si>
  <si>
    <t>449ACI00  PORT OF ENTRY CONN. NO. 2</t>
  </si>
  <si>
    <t>449ADI00  PORT OF ENTRY CONN. NO. 3</t>
  </si>
  <si>
    <t>449AEI00  PORT OF ENTRY CONN. NO. 4</t>
  </si>
  <si>
    <t>449AFI00  BENSON CREEK INTCHG. CONN.</t>
  </si>
  <si>
    <t>45000I00  SUCCOR CREEK</t>
  </si>
  <si>
    <t>45100I00  VALE-WEST</t>
  </si>
  <si>
    <t>45300I00  ADRIAN-ARENA VALLEY</t>
  </si>
  <si>
    <t>45400I00  ADRIAN-CALDWELL</t>
  </si>
  <si>
    <t>45500I00  OLDS FERRY-ONTARIO</t>
  </si>
  <si>
    <t>45500D00  OLDS FERRY-ONTARIO</t>
  </si>
  <si>
    <t>455AAI00  OLDS FERRY INTCHG. CONN.</t>
  </si>
  <si>
    <t>455ACI00  N. ONTARIO CONN. NO. 2</t>
  </si>
  <si>
    <t>455AMI00  N. ONTARIO CONN. NO. 1</t>
  </si>
  <si>
    <t>455ANI00  WEISER SPUR CONNECTION</t>
  </si>
  <si>
    <t>45600I00  I.O.N.</t>
  </si>
  <si>
    <t>456AAI00  STEENS HWY CONN.</t>
  </si>
  <si>
    <t>45700I00  SNAKE RIVER CORR INST</t>
  </si>
  <si>
    <t>48100I00  BAKER-COPPERFIELD SPUR</t>
  </si>
  <si>
    <t>48200I00  REDWOOD SPUR</t>
  </si>
  <si>
    <t>48200D00  REDWOOD SPUR</t>
  </si>
  <si>
    <t>482AAI00  FOOTHILL BLVD. FRONTAGE RD</t>
  </si>
  <si>
    <t>482ABI00  REDWOOD SPUR HWY. CONN.</t>
  </si>
  <si>
    <t>48300I00  MCMINNVILLE SPUR</t>
  </si>
  <si>
    <t>48300D00  MCMINNVILLE SPUR</t>
  </si>
  <si>
    <t>483AAI00  E. MCMINNVILLE CONN. NO. 2</t>
  </si>
  <si>
    <t>483ABI00  E. MCMINNVILLE FRONTAGE RD</t>
  </si>
  <si>
    <t>48500I00  FORT STEVENS SPUR</t>
  </si>
  <si>
    <t>48600I00  GOLD HILL SPUR</t>
  </si>
  <si>
    <t>486AAI00  SAMS VALLEY HWY. SPUR CONN</t>
  </si>
  <si>
    <t>48700I00  CELILO-WASCO SPUR</t>
  </si>
  <si>
    <t>48800I00  CHILOQUIN SPUR</t>
  </si>
  <si>
    <t>48900I00  PARMA SPUR</t>
  </si>
  <si>
    <t>49000I00  HOMEDALE SPUR</t>
  </si>
  <si>
    <t>49100I00  WEISER SPUR</t>
  </si>
  <si>
    <t>49200I00  PAYETTE SPUR</t>
  </si>
  <si>
    <t>49300I00  ONTARIO SPUR</t>
  </si>
  <si>
    <t>493AAI00  IDAHO AVENUE CONN. NO. 1</t>
  </si>
  <si>
    <t>493ABI00  IDAHO AVENUE CONN. NO. 2</t>
  </si>
  <si>
    <t>Intersecting Road Name</t>
  </si>
  <si>
    <t>AADT (vehicles/day)</t>
  </si>
  <si>
    <t>Location</t>
  </si>
  <si>
    <t>Considerations</t>
  </si>
  <si>
    <t>City or County</t>
  </si>
  <si>
    <t>Range</t>
  </si>
  <si>
    <t>Score</t>
  </si>
  <si>
    <t>Low</t>
  </si>
  <si>
    <t>Medium</t>
  </si>
  <si>
    <t>High</t>
  </si>
  <si>
    <t>Preliminary Recommendation</t>
  </si>
  <si>
    <t>Date</t>
  </si>
  <si>
    <t>Investigator</t>
  </si>
  <si>
    <t>Agency/Company</t>
  </si>
  <si>
    <t>Project (if applicable)</t>
  </si>
  <si>
    <t>Scoring Matrix</t>
  </si>
  <si>
    <t>Consideration</t>
  </si>
  <si>
    <t>Max possible</t>
  </si>
  <si>
    <t>N/A</t>
  </si>
  <si>
    <t>Adequate crosswalk illumination recommended. See the Traffic Lighting Design Manual for design recommendations.</t>
  </si>
  <si>
    <t>Crosswalk illumination may be omitted based on preliminary evaluation of general dark and low-light pedestrian safety considerations. Other site-specific considerations might increase the need for crosswalk illumination based on engineering judgement.</t>
  </si>
  <si>
    <t>LRM, Highway Name</t>
  </si>
  <si>
    <t>Complete the form by filling in all orange input fields.</t>
  </si>
  <si>
    <t>Date the investigator last modified this worksheet.</t>
  </si>
  <si>
    <t>First and last name of the person filling out this worksheet.</t>
  </si>
  <si>
    <t>The agency or company the investigator works for.</t>
  </si>
  <si>
    <t>Name of the project and key number (if applicable).</t>
  </si>
  <si>
    <t xml:space="preserve">If midblock, enter "Midblock between X Street and Y Avenue" </t>
  </si>
  <si>
    <t>Total ⑥</t>
  </si>
  <si>
    <t>Uncontrolled Marked Crosswalk Lighting</t>
  </si>
  <si>
    <r>
      <t xml:space="preserve">Dark or low-light ped-involved crash % </t>
    </r>
    <r>
      <rPr>
        <sz val="10"/>
        <color theme="1"/>
        <rFont val="Segoe UI"/>
        <family val="2"/>
      </rPr>
      <t>①</t>
    </r>
  </si>
  <si>
    <r>
      <t xml:space="preserve">Expected pedestrian use </t>
    </r>
    <r>
      <rPr>
        <sz val="10"/>
        <color theme="1"/>
        <rFont val="Segoe UI"/>
        <family val="2"/>
      </rPr>
      <t>②</t>
    </r>
  </si>
  <si>
    <r>
      <t xml:space="preserve">Posted or 85th %ile Speed (mph) </t>
    </r>
    <r>
      <rPr>
        <sz val="10"/>
        <color theme="1"/>
        <rFont val="Segoe UI"/>
        <family val="2"/>
      </rPr>
      <t>③</t>
    </r>
  </si>
  <si>
    <r>
      <t xml:space="preserve"># Motor Vehicle Lanes Crossed </t>
    </r>
    <r>
      <rPr>
        <sz val="10"/>
        <color theme="1"/>
        <rFont val="Segoe UI"/>
        <family val="2"/>
      </rPr>
      <t>④</t>
    </r>
  </si>
  <si>
    <r>
      <t xml:space="preserve">Other </t>
    </r>
    <r>
      <rPr>
        <sz val="10"/>
        <color theme="1"/>
        <rFont val="Segoe UI"/>
        <family val="2"/>
      </rPr>
      <t>⑤</t>
    </r>
  </si>
  <si>
    <t>Result</t>
  </si>
  <si>
    <t>001QRI00  FRENCH PRAIRIE SRA CONN 1</t>
  </si>
  <si>
    <t>001QSI00  FRENCH PRAIRIE SRA CONN 2</t>
  </si>
  <si>
    <t>001QTI00  FRENCH PRAIRIE SRA CONN 3</t>
  </si>
  <si>
    <t>001QUI00  FRENCH PRAIRIE SRA CONN 4</t>
  </si>
  <si>
    <t>001QVI00  FRENCH PRAIRIE SRA CONN 5</t>
  </si>
  <si>
    <t>001QWI00  FRENCH PRAIRIE SRA CONN 6</t>
  </si>
  <si>
    <t>001ZCI00  SCOTT'S VALLEY CONN. NO. 5</t>
  </si>
  <si>
    <t>001ZDI00  OAKLAND SHADY FRONTAGE RD.</t>
  </si>
  <si>
    <t>002JDI00  ROOSTER ROCK CONN. NO. 4</t>
  </si>
  <si>
    <t>002JEI00  COLD SPRINGS FRONTAGE RD</t>
  </si>
  <si>
    <t>003ATI00  WEST LINN INTER. CONN.NO.4</t>
  </si>
  <si>
    <t>004DNI00  YEW AVE CONN. NO. 1</t>
  </si>
  <si>
    <t>004DOI00  YEW AVE CONN. NO. 2</t>
  </si>
  <si>
    <t>004DPI00  YEW AVE CONN. NO. 3</t>
  </si>
  <si>
    <t>004DQI00  YEW AVE CONN. NO. 4</t>
  </si>
  <si>
    <t>004DRI00  YEW AVE CONN. NO. 5</t>
  </si>
  <si>
    <t>004DSI00  VANDEVERT RD CONN 1</t>
  </si>
  <si>
    <t>004DTI00  COOLEY RD CONN NO 2</t>
  </si>
  <si>
    <t>004DUI00  DALLES-CALI. S CONNECTION</t>
  </si>
  <si>
    <t>004DVI00  NE 3RD ST CONN NO 1</t>
  </si>
  <si>
    <t>004DWI00  US97 FRONTAGE RD</t>
  </si>
  <si>
    <t>004DWD00  US97 FRONTAGE RD</t>
  </si>
  <si>
    <t>004DXI00  COOLEY RD CONN NO 1</t>
  </si>
  <si>
    <t>006DEI00  HAMILTON CREEK FRONT RD. N</t>
  </si>
  <si>
    <t>006IEI00  HAMILTON CREEK FRONT RD. S</t>
  </si>
  <si>
    <t>006IFI00  FOOTHILLS RD FRONTAGE RD</t>
  </si>
  <si>
    <t>007AGI00  WARD-HAMBY RD CONN. 1</t>
  </si>
  <si>
    <t>007AGD00  WARD-HAMBY RD CONN. 1</t>
  </si>
  <si>
    <t>007AII00  CAIRO JCT CONNECTION</t>
  </si>
  <si>
    <t>009AHI00  SUNSET FRONTAGE RD</t>
  </si>
  <si>
    <t>015ALI00  LOCUST ST CONNECTION</t>
  </si>
  <si>
    <t>015ALD00  LOCUST ST CONNECTION</t>
  </si>
  <si>
    <t>017AHI00  OLD BEND-REDMOND HWY</t>
  </si>
  <si>
    <t>017AHD00  OLD BEND-REDMOND HWY</t>
  </si>
  <si>
    <t>017AII00  COOLEY RD CONN 1</t>
  </si>
  <si>
    <t>017AID00  COOLEY RD CONN 1</t>
  </si>
  <si>
    <t>017AJI00  ROBAL LN. CONN 1</t>
  </si>
  <si>
    <t>017AJD00  ROBAL LN. CONN 1</t>
  </si>
  <si>
    <t>017AKI00  OB RILEY RD-COOK AVE NO1</t>
  </si>
  <si>
    <t>017AKD00  OB RILEY RD-COOK AVE NO1</t>
  </si>
  <si>
    <t>017ALI00  NE 3RD ST CONN NO 1</t>
  </si>
  <si>
    <t>039BJI00  WEATHERLY ST. FRONTAGE RD.</t>
  </si>
  <si>
    <t>041AFI00  TOM MCCALL RD. CONN. NO. 1</t>
  </si>
  <si>
    <t>041AFD00  TOM MCCALL RD. CONN. NO. 1</t>
  </si>
  <si>
    <t>041AHI00  TOM MCCALL RD. CONN. NO. 2</t>
  </si>
  <si>
    <t>066AFI00  N. POWDER FRONTAGE RD.</t>
  </si>
  <si>
    <t>069BLI00  BELTLINE CONN NO 1</t>
  </si>
  <si>
    <t>091CUI00  LAKE SLOUGH FRONTAGE RD.</t>
  </si>
  <si>
    <t>102AHI00  ANTWERP FRONTAGE RD</t>
  </si>
  <si>
    <t>102AII00  NW MARTIN RD. CONN.</t>
  </si>
  <si>
    <t>102AID00  NW MARTIN RD. CONN.</t>
  </si>
  <si>
    <t>105ACD00  COAST HWY CONN.</t>
  </si>
  <si>
    <t>12700I00  CORNELIUS PASS</t>
  </si>
  <si>
    <t>127AAI00  CORNELIUS PASS FRONT. RD.</t>
  </si>
  <si>
    <t>13200I00  DELTA</t>
  </si>
  <si>
    <t>13200D00  DELTA</t>
  </si>
  <si>
    <t>132AAI00  GOODPASTURE CONN. NO. 1</t>
  </si>
  <si>
    <t>132ABI00  GOODPASTURE CONN. NO. 2</t>
  </si>
  <si>
    <t>132ACI00  GOODPASTURE CONN. NO. 3</t>
  </si>
  <si>
    <t>132ADI00  GOODPASTURE CONN. NO. 4</t>
  </si>
  <si>
    <t>132AEI00  VALLEY RIVER CONN. NO. 1</t>
  </si>
  <si>
    <t>132AFI00  VALLEY RIVER CONN. NO. 2</t>
  </si>
  <si>
    <t>132AGI00  VALLEY RIVER CONN. NO. 3</t>
  </si>
  <si>
    <t>132AHI00  VALLEY RIVER CONN. NO. 4</t>
  </si>
  <si>
    <t>132AII00  VALLEY RIVER CONN. NO. 5</t>
  </si>
  <si>
    <t>132AJI00  VALLEY RIVER CONN. NO. 7</t>
  </si>
  <si>
    <t>132AKI00  EUGENE-SPRINGFIELD CONN.</t>
  </si>
  <si>
    <t>132ALI00  VALLEY RIVER CONN. NO. 6</t>
  </si>
  <si>
    <t>140AHI00  BUTTEVILLE RD. CONN. NO. 1</t>
  </si>
  <si>
    <t>140AII00  BUTTEVILLE RD. CONN. NO. 2</t>
  </si>
  <si>
    <t>140AID00  BUTTEVILLE RD. CONN. NO. 2</t>
  </si>
  <si>
    <t>140AJI00  BUTTEVILLE RD. CONN. NO. 3</t>
  </si>
  <si>
    <t>140AKI00  FRONT ST CONNECTION</t>
  </si>
  <si>
    <t>144CDI00  DENNY ALLEN FRONT. RD.</t>
  </si>
  <si>
    <t>160AAI00  CLACKAMAS RIVER DR. CONN.</t>
  </si>
  <si>
    <t>160ABI00  REDLAND RD. CONN.</t>
  </si>
  <si>
    <t>160ACI00  TOLIVER RD. CONN. NO. 1</t>
  </si>
  <si>
    <t>160ACD00  TOLIVER RD. CONN. NO. 1</t>
  </si>
  <si>
    <t>211ABI00  HUNGRY HILL FRONTAGE RD.</t>
  </si>
  <si>
    <t>227ASI00  PIONEER PKWY CONN. NO. 4</t>
  </si>
  <si>
    <t>227BEI00  PIONEER PKWY CONN. NO. 1</t>
  </si>
  <si>
    <t>227BFI00  PIONEER PKWY CONN. NO. 2</t>
  </si>
  <si>
    <t>227BFD00  PIONEER PKWY CONN. NO. 2</t>
  </si>
  <si>
    <t>227BGI00  PIONEER PKWY CONN. NO. 3</t>
  </si>
  <si>
    <t>240AAI00  NEWMARK CONN</t>
  </si>
  <si>
    <t>27000D00  LAKE OF THE WOODS</t>
  </si>
  <si>
    <t>270AEI00  ATLANTIC FOOTHILL CONN. 1</t>
  </si>
  <si>
    <t>270AED00  ATLANTIC FOOTHILL CONN. 1</t>
  </si>
  <si>
    <t>272AEI00  CHESHIRE WAY CONN 1</t>
  </si>
  <si>
    <t>272AED00  CHESHIRE WAY CONN 1</t>
  </si>
  <si>
    <t>282AAI00  EAGLE LOOP CONNECTION</t>
  </si>
  <si>
    <t>292AKI00  THE DALLES RAIL CONN</t>
  </si>
  <si>
    <t>42400D00  SOUTH KLAMATH FALLS</t>
  </si>
  <si>
    <t>424AFI00  HOMEDALE RD CONNECTION #1</t>
  </si>
  <si>
    <t>424AFD00  HOMEDALE RD CONNECTION #1</t>
  </si>
  <si>
    <t>455AOI00  JUNCTION CONNECTION</t>
  </si>
  <si>
    <t>LRMs</t>
  </si>
  <si>
    <t>0 to 5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</si>
</sst>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&quot; points&quot;"/>
    <numFmt numFmtId="165" formatCode="0&quot; lanes&quot;"/>
    <numFmt numFmtId="166" formatCode="0&quot; mph&quot;"/>
    <numFmt numFmtId="167" formatCode="0&quot; veh/day&quot;"/>
    <numFmt numFmtId="168" formatCode="[$-409]mmmm\ d\,\ yyyy;@"/>
    <numFmt numFmtId="169" formatCode="&quot;&lt;&quot;0000&quot; veh/day&quot;"/>
    <numFmt numFmtId="170" formatCode="&quot;≥&quot;0000&quot; veh/day&quot;"/>
    <numFmt numFmtId="171" formatCode="&quot;&lt;&quot;00%"/>
    <numFmt numFmtId="172" formatCode="&quot;≥&quot;00%"/>
    <numFmt numFmtId="173" formatCode="&quot;≤&quot;00&quot; mph&quot;"/>
    <numFmt numFmtId="174" formatCode="00&quot; mph&quot;"/>
    <numFmt numFmtId="175" formatCode="&quot;≥&quot;00&quot; mph&quot;"/>
    <numFmt numFmtId="176" formatCode="&quot;≤&quot;0&quot; lanes&quot;"/>
    <numFmt numFmtId="177" formatCode="&quot;≥&quot;0&quot; lanes&quot;"/>
  </numFmts>
  <fonts count="16" x14ac:knownFonts="1">
    <font>
      <sz val="10"/>
      <color theme="1"/>
      <name val="Segoe UI"/>
      <family val="2"/>
    </font>
    <font>
      <sz val="10"/>
      <color theme="1"/>
      <name val="Franklin Gothic Demi Cond"/>
      <family val="2"/>
    </font>
    <font>
      <sz val="16"/>
      <name val="Franklin Gothic Demi Cond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24"/>
      <name val="Franklin Gothic Demi Cond"/>
      <family val="2"/>
    </font>
    <font>
      <sz val="11"/>
      <name val="Franklin Gothic Demi Cond"/>
      <family val="2"/>
    </font>
    <font>
      <i/>
      <sz val="10"/>
      <color rgb="FF505050"/>
      <name val="Segoe UI"/>
      <family val="2"/>
    </font>
    <font>
      <b/>
      <sz val="10"/>
      <color theme="1"/>
      <name val="Segoe UI"/>
      <family val="2"/>
    </font>
    <font>
      <sz val="9"/>
      <color theme="1"/>
      <name val="Segoe UI"/>
      <family val="2"/>
    </font>
    <font>
      <sz val="10"/>
      <name val="Segoe UI"/>
      <family val="2"/>
    </font>
    <font>
      <sz val="10"/>
      <color rgb="FFFA7D00"/>
      <name val="Segoe UI"/>
      <family val="2"/>
    </font>
    <font>
      <b/>
      <sz val="10"/>
      <name val="Segoe UI"/>
      <family val="2"/>
    </font>
    <font>
      <u/>
      <sz val="10"/>
      <color theme="10"/>
      <name val="Segoe UI"/>
      <family val="2"/>
    </font>
    <font>
      <sz val="10"/>
      <color rgb="FFC342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3F3F3F"/>
      </right>
      <top style="thin">
        <color rgb="FF7F7F7F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/>
      <diagonal/>
    </border>
    <border>
      <left/>
      <right style="thin">
        <color rgb="FF3F3F3F"/>
      </right>
      <top/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rgb="FF7F7F7F"/>
      </left>
      <right/>
      <top/>
      <bottom/>
      <diagonal/>
    </border>
  </borders>
  <cellStyleXfs count="9">
    <xf numFmtId="0" fontId="0" fillId="0" borderId="0">
      <alignment vertical="center"/>
    </xf>
    <xf numFmtId="0" fontId="2" fillId="0" borderId="0" applyNumberFormat="0" applyFill="0" applyProtection="0"/>
    <xf numFmtId="0" fontId="2" fillId="0" borderId="0" applyNumberFormat="0" applyFill="0" applyAlignment="0" applyProtection="0"/>
    <xf numFmtId="0" fontId="11" fillId="3" borderId="1" applyNumberFormat="0" applyAlignment="0" applyProtection="0"/>
    <xf numFmtId="0" fontId="13" fillId="4" borderId="2" applyNumberFormat="0" applyAlignment="0" applyProtection="0"/>
    <xf numFmtId="0" fontId="12" fillId="4" borderId="1" applyNumberFormat="0" applyAlignment="0" applyProtection="0"/>
    <xf numFmtId="0" fontId="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1" applyFill="1"/>
    <xf numFmtId="0" fontId="0" fillId="2" borderId="1" xfId="0" applyFill="1" applyBorder="1">
      <alignment vertical="center"/>
    </xf>
    <xf numFmtId="0" fontId="2" fillId="2" borderId="0" xfId="2" applyFill="1"/>
    <xf numFmtId="0" fontId="8" fillId="2" borderId="0" xfId="6" applyFill="1"/>
    <xf numFmtId="0" fontId="0" fillId="2" borderId="0" xfId="0" applyFill="1" applyAlignment="1">
      <alignment wrapText="1"/>
    </xf>
    <xf numFmtId="0" fontId="8" fillId="2" borderId="0" xfId="6" applyFill="1" applyAlignment="1">
      <alignment vertical="center"/>
    </xf>
    <xf numFmtId="0" fontId="14" fillId="2" borderId="0" xfId="7" applyFill="1" applyBorder="1" applyAlignment="1">
      <alignment vertical="center" wrapText="1"/>
    </xf>
    <xf numFmtId="0" fontId="8" fillId="2" borderId="18" xfId="6" applyFill="1" applyBorder="1" applyAlignment="1">
      <alignment vertical="center" wrapText="1"/>
    </xf>
    <xf numFmtId="0" fontId="8" fillId="2" borderId="0" xfId="6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6" fillId="2" borderId="0" xfId="8" applyFill="1" applyAlignment="1">
      <alignment vertical="center"/>
    </xf>
    <xf numFmtId="0" fontId="7" fillId="2" borderId="0" xfId="8" applyFont="1" applyFill="1" applyAlignment="1">
      <alignment vertical="center" wrapText="1"/>
    </xf>
    <xf numFmtId="0" fontId="10" fillId="2" borderId="3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center" vertical="center"/>
    </xf>
    <xf numFmtId="164" fontId="10" fillId="2" borderId="7" xfId="0" applyNumberFormat="1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8" xfId="0" applyNumberFormat="1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left" vertical="center"/>
    </xf>
    <xf numFmtId="0" fontId="0" fillId="2" borderId="3" xfId="0" applyFill="1" applyBorder="1">
      <alignment vertical="center"/>
    </xf>
    <xf numFmtId="0" fontId="0" fillId="2" borderId="5" xfId="0" applyFill="1" applyBorder="1">
      <alignment vertical="center"/>
    </xf>
    <xf numFmtId="0" fontId="13" fillId="4" borderId="10" xfId="4" applyBorder="1" applyAlignment="1">
      <alignment vertical="top" wrapText="1"/>
    </xf>
    <xf numFmtId="0" fontId="13" fillId="4" borderId="9" xfId="4" applyBorder="1" applyAlignment="1">
      <alignment vertical="top" wrapText="1"/>
    </xf>
    <xf numFmtId="0" fontId="13" fillId="4" borderId="11" xfId="4" applyBorder="1" applyAlignment="1">
      <alignment vertical="top" wrapText="1"/>
    </xf>
    <xf numFmtId="0" fontId="13" fillId="4" borderId="12" xfId="4" applyBorder="1" applyAlignment="1">
      <alignment vertical="top" wrapText="1"/>
    </xf>
    <xf numFmtId="0" fontId="13" fillId="4" borderId="0" xfId="4" applyBorder="1" applyAlignment="1">
      <alignment vertical="top" wrapText="1"/>
    </xf>
    <xf numFmtId="0" fontId="13" fillId="4" borderId="13" xfId="4" applyBorder="1" applyAlignment="1">
      <alignment vertical="top" wrapText="1"/>
    </xf>
    <xf numFmtId="0" fontId="13" fillId="4" borderId="14" xfId="4" applyBorder="1" applyAlignment="1">
      <alignment vertical="top" wrapText="1"/>
    </xf>
    <xf numFmtId="0" fontId="13" fillId="4" borderId="15" xfId="4" applyBorder="1" applyAlignment="1">
      <alignment vertical="top" wrapText="1"/>
    </xf>
    <xf numFmtId="0" fontId="13" fillId="4" borderId="16" xfId="4" applyBorder="1" applyAlignment="1">
      <alignment vertical="top" wrapText="1"/>
    </xf>
    <xf numFmtId="0" fontId="2" fillId="2" borderId="0" xfId="2" applyFill="1" applyAlignment="1"/>
    <xf numFmtId="0" fontId="9" fillId="0" borderId="0" xfId="0" applyFont="1">
      <alignment vertical="center"/>
    </xf>
    <xf numFmtId="0" fontId="0" fillId="2" borderId="4" xfId="0" applyFill="1" applyBorder="1">
      <alignment vertical="center"/>
    </xf>
    <xf numFmtId="164" fontId="13" fillId="4" borderId="2" xfId="4" applyNumberFormat="1" applyAlignment="1">
      <alignment vertical="center"/>
    </xf>
    <xf numFmtId="0" fontId="10" fillId="2" borderId="3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10" fillId="2" borderId="17" xfId="0" applyFont="1" applyFill="1" applyBorder="1">
      <alignment vertical="center"/>
    </xf>
    <xf numFmtId="0" fontId="11" fillId="5" borderId="1" xfId="3" applyFill="1" applyAlignment="1">
      <alignment horizontal="left" vertical="center"/>
    </xf>
    <xf numFmtId="168" fontId="11" fillId="5" borderId="1" xfId="3" applyNumberFormat="1" applyFill="1" applyAlignment="1">
      <alignment horizontal="left" vertical="center"/>
    </xf>
    <xf numFmtId="167" fontId="11" fillId="3" borderId="1" xfId="3" applyNumberFormat="1" applyAlignment="1">
      <alignment horizontal="right" vertical="center"/>
    </xf>
    <xf numFmtId="9" fontId="11" fillId="3" borderId="1" xfId="3" applyNumberFormat="1" applyAlignment="1">
      <alignment horizontal="right" vertical="center"/>
    </xf>
    <xf numFmtId="0" fontId="11" fillId="3" borderId="1" xfId="3" applyAlignment="1">
      <alignment horizontal="right" vertical="center"/>
    </xf>
    <xf numFmtId="166" fontId="11" fillId="3" borderId="1" xfId="3" applyNumberFormat="1" applyAlignment="1">
      <alignment horizontal="right" vertical="center"/>
    </xf>
    <xf numFmtId="165" fontId="11" fillId="3" borderId="1" xfId="3" applyNumberFormat="1" applyAlignment="1">
      <alignment horizontal="right" vertical="center"/>
    </xf>
    <xf numFmtId="0" fontId="11" fillId="3" borderId="1" xfId="3" applyAlignment="1">
      <alignment horizontal="center" vertical="center"/>
    </xf>
    <xf numFmtId="164" fontId="11" fillId="3" borderId="1" xfId="3" applyNumberFormat="1" applyAlignment="1">
      <alignment vertical="center"/>
    </xf>
    <xf numFmtId="0" fontId="9" fillId="7" borderId="3" xfId="0" applyFont="1" applyFill="1" applyBorder="1" applyAlignment="1">
      <alignment horizontal="center" vertical="center"/>
    </xf>
    <xf numFmtId="0" fontId="14" fillId="2" borderId="18" xfId="7" applyFill="1" applyBorder="1" applyAlignment="1">
      <alignment vertical="center"/>
    </xf>
    <xf numFmtId="0" fontId="14" fillId="2" borderId="0" xfId="7" applyFill="1" applyBorder="1" applyAlignment="1">
      <alignment vertical="center"/>
    </xf>
    <xf numFmtId="0" fontId="14" fillId="2" borderId="19" xfId="7" applyFill="1" applyBorder="1" applyAlignment="1">
      <alignment vertical="center"/>
    </xf>
    <xf numFmtId="164" fontId="15" fillId="6" borderId="1" xfId="5" applyNumberFormat="1" applyFont="1" applyFill="1" applyAlignment="1">
      <alignment vertical="center"/>
    </xf>
    <xf numFmtId="169" fontId="10" fillId="2" borderId="3" xfId="0" applyNumberFormat="1" applyFont="1" applyFill="1" applyBorder="1" applyAlignment="1">
      <alignment horizontal="center" vertical="center"/>
    </xf>
    <xf numFmtId="170" fontId="10" fillId="2" borderId="6" xfId="0" applyNumberFormat="1" applyFont="1" applyFill="1" applyBorder="1" applyAlignment="1">
      <alignment horizontal="center" vertical="center"/>
    </xf>
    <xf numFmtId="171" fontId="10" fillId="2" borderId="7" xfId="0" applyNumberFormat="1" applyFont="1" applyFill="1" applyBorder="1" applyAlignment="1">
      <alignment horizontal="center" vertical="center"/>
    </xf>
    <xf numFmtId="172" fontId="10" fillId="2" borderId="6" xfId="0" applyNumberFormat="1" applyFont="1" applyFill="1" applyBorder="1" applyAlignment="1">
      <alignment horizontal="center" vertical="center"/>
    </xf>
    <xf numFmtId="173" fontId="10" fillId="2" borderId="7" xfId="0" applyNumberFormat="1" applyFont="1" applyFill="1" applyBorder="1" applyAlignment="1">
      <alignment horizontal="center" vertical="center"/>
    </xf>
    <xf numFmtId="174" fontId="10" fillId="2" borderId="7" xfId="0" applyNumberFormat="1" applyFont="1" applyFill="1" applyBorder="1" applyAlignment="1">
      <alignment horizontal="center" vertical="center"/>
    </xf>
    <xf numFmtId="175" fontId="10" fillId="2" borderId="6" xfId="0" applyNumberFormat="1" applyFont="1" applyFill="1" applyBorder="1" applyAlignment="1">
      <alignment horizontal="center" vertical="center"/>
    </xf>
    <xf numFmtId="176" fontId="10" fillId="2" borderId="7" xfId="0" applyNumberFormat="1" applyFont="1" applyFill="1" applyBorder="1" applyAlignment="1">
      <alignment horizontal="center" vertical="center"/>
    </xf>
    <xf numFmtId="165" fontId="10" fillId="2" borderId="7" xfId="0" applyNumberFormat="1" applyFont="1" applyFill="1" applyBorder="1" applyAlignment="1">
      <alignment horizontal="center" vertical="center"/>
    </xf>
    <xf numFmtId="177" fontId="10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wrapText="1"/>
    </xf>
  </cellXfs>
  <cellStyles count="9">
    <cellStyle name="Calculation" xfId="5" builtinId="22" customBuiltin="1"/>
    <cellStyle name="Explanatory Text" xfId="6" builtinId="53" customBuiltin="1"/>
    <cellStyle name="Heading 1" xfId="1" builtinId="16" customBuiltin="1"/>
    <cellStyle name="Heading 2" xfId="2" builtinId="17" customBuiltin="1"/>
    <cellStyle name="Hyperlink" xfId="7" builtinId="8" customBuiltin="1"/>
    <cellStyle name="Input" xfId="3" builtinId="20" customBuiltin="1"/>
    <cellStyle name="Normal" xfId="0" builtinId="0" customBuiltin="1"/>
    <cellStyle name="Output" xfId="4" builtinId="21" customBuiltin="1"/>
    <cellStyle name="Title" xfId="8" builtinId="15" customBuiltin="1"/>
  </cellStyles>
  <dxfs count="2">
    <dxf>
      <fill>
        <patternFill>
          <bgColor rgb="FFFFDA66"/>
        </patternFill>
      </fill>
    </dxf>
    <dxf>
      <fill>
        <patternFill>
          <bgColor rgb="FF8ACE7E"/>
        </patternFill>
      </fill>
    </dxf>
  </dxfs>
  <tableStyles count="0" defaultTableStyle="TableStyleMedium2" defaultPivotStyle="PivotStyleLight16"/>
  <colors>
    <mruColors>
      <color rgb="FF505050"/>
      <color rgb="FF8ACE7E"/>
      <color rgb="FFFFDA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1371600</xdr:colOff>
      <xdr:row>1</xdr:row>
      <xdr:rowOff>1876</xdr:rowOff>
    </xdr:to>
    <xdr:pic>
      <xdr:nvPicPr>
        <xdr:cNvPr id="2" name="Picture 1" descr="Logo for the Oregon Department of Transportation">
          <a:extLst>
            <a:ext uri="{FF2B5EF4-FFF2-40B4-BE49-F238E27FC236}">
              <a16:creationId xmlns:a16="http://schemas.microsoft.com/office/drawing/2014/main" id="{30631047-2EA4-4FE6-9B7A-C76A93406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1371600" cy="4164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33129</xdr:rowOff>
    </xdr:from>
    <xdr:to>
      <xdr:col>9</xdr:col>
      <xdr:colOff>0</xdr:colOff>
      <xdr:row>49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89C4EE9-0A19-86D7-B576-1D779AC2A333}"/>
            </a:ext>
          </a:extLst>
        </xdr:cNvPr>
        <xdr:cNvSpPr txBox="1"/>
      </xdr:nvSpPr>
      <xdr:spPr>
        <a:xfrm>
          <a:off x="0" y="8058977"/>
          <a:ext cx="9640957" cy="5077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45720" rIns="45720" rtlCol="0" anchor="t"/>
        <a:lstStyle/>
        <a:p>
          <a:pPr>
            <a:spcAft>
              <a:spcPts val="500"/>
            </a:spcAft>
          </a:pPr>
          <a:r>
            <a:rPr lang="en-US" sz="1600">
              <a:ln>
                <a:noFill/>
              </a:ln>
              <a:solidFill>
                <a:schemeClr val="dk1"/>
              </a:solidFill>
              <a:latin typeface="Franklin Gothic Demi Cond" panose="020B0706030402020204" pitchFamily="34" charset="0"/>
            </a:rPr>
            <a:t>Notes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500"/>
            </a:spcAft>
            <a:buClrTx/>
            <a:buSzTx/>
            <a:buFontTx/>
            <a:buNone/>
            <a:tabLst/>
            <a:defRPr/>
          </a:pPr>
          <a:r>
            <a:rPr lang="en-US" sz="800">
              <a:ln>
                <a:noFill/>
              </a:ln>
              <a:solidFill>
                <a:schemeClr val="dk1"/>
              </a:solidFill>
              <a:latin typeface="Segoe UI" panose="020B0502040204020203" pitchFamily="34" charset="0"/>
              <a:cs typeface="Segoe UI" panose="020B0502040204020203" pitchFamily="34" charset="0"/>
            </a:rPr>
            <a:t>This worksheet provides general recommendations on illumination at uncontrolled marked crosswalks. In all cases, engineering judgement should be used to select specific treatments at uncontrolled marked crosswalks. </a:t>
          </a:r>
          <a:r>
            <a:rPr lang="en-US" sz="8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If you have questions or input regarding this worksheet, please contact: Eric Leaming, ODOT State Traffic Investigations Engineer (eric.s.leaming@odot.oregon.gov).</a:t>
          </a:r>
          <a:endParaRPr lang="en-US" sz="800">
            <a:ln>
              <a:noFill/>
            </a:ln>
            <a:solidFill>
              <a:schemeClr val="dk1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marL="228600" indent="-457200">
            <a:spcAft>
              <a:spcPts val="500"/>
            </a:spcAft>
          </a:pPr>
          <a:r>
            <a:rPr lang="en-US" sz="800">
              <a:ln>
                <a:noFill/>
              </a:ln>
              <a:solidFill>
                <a:schemeClr val="dk1"/>
              </a:solidFill>
              <a:latin typeface="+mn-lt"/>
              <a:cs typeface="Segoe UI" panose="020B0502040204020203" pitchFamily="34" charset="0"/>
            </a:rPr>
            <a:t>①</a:t>
          </a:r>
          <a:r>
            <a:rPr lang="en-US" sz="800">
              <a:ln>
                <a:noFill/>
              </a:ln>
              <a:solidFill>
                <a:schemeClr val="dk1"/>
              </a:solidFill>
              <a:latin typeface="Segoe UI" panose="020B0502040204020203" pitchFamily="34" charset="0"/>
              <a:cs typeface="Segoe UI" panose="020B0502040204020203" pitchFamily="34" charset="0"/>
            </a:rPr>
            <a:t> Proportion of total pedestrian-involved crashes during dawn, dusk, dark,</a:t>
          </a:r>
          <a:r>
            <a:rPr lang="en-US" sz="800" baseline="0">
              <a:ln>
                <a:noFill/>
              </a:ln>
              <a:solidFill>
                <a:schemeClr val="dk1"/>
              </a:solidFill>
              <a:latin typeface="Segoe UI" panose="020B0502040204020203" pitchFamily="34" charset="0"/>
              <a:cs typeface="Segoe UI" panose="020B0502040204020203" pitchFamily="34" charset="0"/>
            </a:rPr>
            <a:t> or dark-lit conditions on the highway within at least 500 feet on the highway being crossed. Use the latest 5 years of available crash data.</a:t>
          </a:r>
        </a:p>
        <a:p>
          <a:pPr marL="228600" indent="-457200">
            <a:spcAft>
              <a:spcPts val="500"/>
            </a:spcAft>
          </a:pPr>
          <a:r>
            <a:rPr lang="en-US" sz="80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Segoe UI" panose="020B0502040204020203" pitchFamily="34" charset="0"/>
            </a:rPr>
            <a:t>②</a:t>
          </a:r>
          <a:r>
            <a:rPr lang="en-US" sz="800" baseline="0">
              <a:ln>
                <a:noFill/>
              </a:ln>
              <a:solidFill>
                <a:schemeClr val="dk1"/>
              </a:solidFill>
              <a:latin typeface="Segoe UI" panose="020B0502040204020203" pitchFamily="34" charset="0"/>
              <a:cs typeface="Segoe UI" panose="020B0502040204020203" pitchFamily="34" charset="0"/>
            </a:rPr>
            <a:t> Expected pedestrian use is a qualitative "high, medium, low" evaluation of the surrounding land use and common pedestrian trip pairs. Examples of walking trip pairs include but are not limited to: transit stops that serve different transit lines; a transit stop and employment or government or community services; a neighborhood and a grocery store or a school; a high school and a convenience store; an events venue and restaurants or events parking; a park-and-ride lot and transit stops; or, a neighborhood and a park.</a:t>
          </a:r>
        </a:p>
        <a:p>
          <a:pPr marL="228600" indent="-457200">
            <a:spcAft>
              <a:spcPts val="500"/>
            </a:spcAft>
          </a:pPr>
          <a:r>
            <a:rPr lang="en-US" sz="80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Segoe UI" panose="020B0502040204020203" pitchFamily="34" charset="0"/>
            </a:rPr>
            <a:t>③</a:t>
          </a:r>
          <a:r>
            <a:rPr lang="en-US" sz="800" baseline="0">
              <a:ln>
                <a:noFill/>
              </a:ln>
              <a:solidFill>
                <a:schemeClr val="dk1"/>
              </a:solidFill>
              <a:latin typeface="Segoe UI" panose="020B0502040204020203" pitchFamily="34" charset="0"/>
              <a:cs typeface="Segoe UI" panose="020B0502040204020203" pitchFamily="34" charset="0"/>
            </a:rPr>
            <a:t> The likelihood of a pedestrian being severely injured or killed in a crash increases as speed increases, especially above 20 mph </a:t>
          </a:r>
          <a:r>
            <a:rPr lang="en-US" sz="800" i="1" baseline="0">
              <a:ln>
                <a:noFill/>
              </a:ln>
              <a:solidFill>
                <a:schemeClr val="dk1"/>
              </a:solidFill>
              <a:latin typeface="Segoe UI" panose="020B0502040204020203" pitchFamily="34" charset="0"/>
              <a:cs typeface="Segoe UI" panose="020B0502040204020203" pitchFamily="34" charset="0"/>
            </a:rPr>
            <a:t>(1)</a:t>
          </a:r>
          <a:r>
            <a:rPr lang="en-US" sz="800" baseline="0">
              <a:ln>
                <a:noFill/>
              </a:ln>
              <a:solidFill>
                <a:schemeClr val="dk1"/>
              </a:solidFill>
              <a:latin typeface="Segoe UI" panose="020B0502040204020203" pitchFamily="34" charset="0"/>
              <a:cs typeface="Segoe UI" panose="020B0502040204020203" pitchFamily="34" charset="0"/>
            </a:rPr>
            <a:t>. Maximum score is assigned at 30 mph and faster because low beams generally do not provide sufficient stopping distance over 30 mph </a:t>
          </a:r>
          <a:r>
            <a:rPr lang="en-US" sz="800" i="1" baseline="0">
              <a:ln>
                <a:noFill/>
              </a:ln>
              <a:solidFill>
                <a:schemeClr val="dk1"/>
              </a:solidFill>
              <a:latin typeface="Segoe UI" panose="020B0502040204020203" pitchFamily="34" charset="0"/>
              <a:cs typeface="Segoe UI" panose="020B0502040204020203" pitchFamily="34" charset="0"/>
            </a:rPr>
            <a:t>(2)</a:t>
          </a:r>
          <a:r>
            <a:rPr lang="en-US" sz="800" baseline="0">
              <a:ln>
                <a:noFill/>
              </a:ln>
              <a:solidFill>
                <a:schemeClr val="dk1"/>
              </a:solidFill>
              <a:latin typeface="Segoe UI" panose="020B0502040204020203" pitchFamily="34" charset="0"/>
              <a:cs typeface="Segoe UI" panose="020B0502040204020203" pitchFamily="34" charset="0"/>
            </a:rPr>
            <a:t>. Points are proportional to average likelihood of severe injury up to 30 mph.</a:t>
          </a:r>
        </a:p>
        <a:p>
          <a:pPr marL="228600" indent="-457200">
            <a:spcAft>
              <a:spcPts val="500"/>
            </a:spcAft>
          </a:pPr>
          <a:r>
            <a:rPr lang="en-US" sz="80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Segoe UI" panose="020B0502040204020203" pitchFamily="34" charset="0"/>
            </a:rPr>
            <a:t>④</a:t>
          </a:r>
          <a:r>
            <a:rPr lang="en-US" sz="800">
              <a:ln>
                <a:noFill/>
              </a:ln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 Total motor vehicle lanes crossed to complete the crossing, including TWLTL, left/right turn lanes, and</a:t>
          </a:r>
          <a:r>
            <a:rPr lang="en-US" sz="800" baseline="0">
              <a:ln>
                <a:noFill/>
              </a:ln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 painted medians. Bicycle lanes and refuge islands at least 6 feet wide are not lanes crossed. Longer crossing distances and crossings with more lanes increase the likelihood of pedestrian crashes and decrease the effectiveness of crossing treatments </a:t>
          </a:r>
          <a:r>
            <a:rPr lang="en-US" sz="800" i="1" baseline="0">
              <a:ln>
                <a:noFill/>
              </a:ln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(3, 4, 5)</a:t>
          </a:r>
          <a:r>
            <a:rPr lang="en-US" sz="800" baseline="0">
              <a:ln>
                <a:noFill/>
              </a:ln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.</a:t>
          </a:r>
          <a:endParaRPr lang="en-US" sz="800" baseline="0">
            <a:ln>
              <a:noFill/>
            </a:ln>
            <a:solidFill>
              <a:schemeClr val="dk1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marL="228600" indent="-457200">
            <a:spcAft>
              <a:spcPts val="500"/>
            </a:spcAft>
          </a:pPr>
          <a:r>
            <a:rPr lang="en-US" sz="80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Segoe UI" panose="020B0502040204020203" pitchFamily="34" charset="0"/>
            </a:rPr>
            <a:t>⑤</a:t>
          </a:r>
          <a:r>
            <a:rPr lang="en-US" sz="800">
              <a:ln>
                <a:noFill/>
              </a:ln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 Describe other site-specific</a:t>
          </a:r>
          <a:r>
            <a:rPr lang="en-US" sz="800" baseline="0">
              <a:ln>
                <a:noFill/>
              </a:ln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 considerations such as future expected pedestrian use, spacing of enhanced crosswalks, crossing distance, sight distance observations, etc. Assign up to 5 points using engineering judgement.</a:t>
          </a:r>
          <a:endParaRPr lang="en-US" sz="800">
            <a:ln>
              <a:noFill/>
            </a:ln>
            <a:solidFill>
              <a:schemeClr val="dk1"/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pPr marL="228600" indent="-457200">
            <a:spcAft>
              <a:spcPts val="500"/>
            </a:spcAft>
          </a:pPr>
          <a:r>
            <a:rPr lang="en-US" sz="80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Segoe UI" panose="020B0502040204020203" pitchFamily="34" charset="0"/>
            </a:rPr>
            <a:t>⑥</a:t>
          </a:r>
          <a:r>
            <a:rPr lang="en-US" sz="800">
              <a:ln>
                <a:noFill/>
              </a:ln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 If the total score is less than 35 points, crosswalk illumination may be omitted based on preliminary evaluation of general dark and low-light pedestrian safety considerations. Other site-specific considerations might increase the need for crosswalk illumination based on engineering judgement.</a:t>
          </a:r>
        </a:p>
        <a:p>
          <a:r>
            <a:rPr lang="en-US" sz="1100" baseline="0">
              <a:ln>
                <a:noFill/>
              </a:ln>
              <a:solidFill>
                <a:schemeClr val="dk1"/>
              </a:solidFill>
              <a:latin typeface="Franklin Gothic Demi Cond" panose="020B0706030402020204" pitchFamily="34" charset="0"/>
            </a:rPr>
            <a:t>References</a:t>
          </a:r>
        </a:p>
        <a:p>
          <a:pPr marL="91440" indent="-457200">
            <a:spcAft>
              <a:spcPts val="200"/>
            </a:spcAft>
          </a:pPr>
          <a:r>
            <a:rPr lang="en-US" sz="800" b="0" i="0" u="none" strike="noStrike" baseline="0">
              <a:ln>
                <a:noFill/>
              </a:ln>
              <a:solidFill>
                <a:schemeClr val="dk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1. Hussain, Q., H. Feng, R. Grzebieta, T. Brijs, and J. Oliver. The relationship between impact speed and the probability of pedestrian fatality during a vehicle-pedestrian crash: A systematic review and meta-analysis. </a:t>
          </a:r>
          <a:r>
            <a:rPr lang="en-US" sz="800" b="0" i="1" u="none" strike="noStrike" baseline="0">
              <a:ln>
                <a:noFill/>
              </a:ln>
              <a:solidFill>
                <a:schemeClr val="dk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Accident Analysis and Prevention</a:t>
          </a:r>
          <a:r>
            <a:rPr lang="en-US" sz="800" b="0" i="0" u="none" strike="noStrike" baseline="0">
              <a:ln>
                <a:noFill/>
              </a:ln>
              <a:solidFill>
                <a:schemeClr val="dk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, Vol. 129, 2019, pp. 241-249. DOI: https://doi.org/10.1016/j.aap.2019.05.033</a:t>
          </a:r>
        </a:p>
        <a:p>
          <a:pPr marL="91440" indent="-457200">
            <a:spcAft>
              <a:spcPts val="200"/>
            </a:spcAft>
          </a:pPr>
          <a:r>
            <a:rPr lang="en-US" sz="800">
              <a:ln>
                <a:noFill/>
              </a:ln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2. Bullough, J. D., N. P. Skinner, R. M. Pysar, L. C. Radetsky, A. M. Smith, and M. S. Rea. Nighttime Glare and Driving Performance: Research Findings. Lighting Research Center, Rensselaer Polytechnic Institute, Washington, D.C., DOT-HS-811-043, 2008. https:/​/​www.nhtsa.gov/​sites/​nhtsa.dot.gov/​files/​811043.pdf.</a:t>
          </a:r>
        </a:p>
        <a:p>
          <a:pPr marL="91440" indent="-457200">
            <a:spcAft>
              <a:spcPts val="200"/>
            </a:spcAft>
          </a:pPr>
          <a:r>
            <a:rPr lang="en-US" sz="800" b="0" i="0" u="none" strike="noStrike" baseline="0">
              <a:ln>
                <a:noFill/>
              </a:ln>
              <a:solidFill>
                <a:schemeClr val="dk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3. Zegeer, C. V., J. R. Stewart, H. H. Huang, P. A. Lagerwey, J. Feaganes, and B. J. Campbell. Safety Effects of Marked versus Unmarked Crosswalks at Uncontrolled. Federal Highway Administration Office of Safety Research &amp; Development, Washington, D.C., Final Report FHWA-HRT-04-100, 2005. https://www.fhwa.dot.gov/publications/research/safety/04100/04100.pdf.</a:t>
          </a:r>
        </a:p>
        <a:p>
          <a:pPr marL="91440" indent="-457200">
            <a:spcAft>
              <a:spcPts val="200"/>
            </a:spcAft>
          </a:pPr>
          <a:r>
            <a:rPr lang="en-US" sz="800" b="0" i="0" u="none" strike="noStrike" baseline="0">
              <a:ln>
                <a:noFill/>
              </a:ln>
              <a:solidFill>
                <a:schemeClr val="dk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4. Fitzpatrick, K., S. Turner, M. Brewer, P. Carlson, B. Ullman, N. Trout, E.S. Park, J. Whitacre, N. Lalani, and D.Lord. </a:t>
          </a:r>
          <a:r>
            <a:rPr lang="en-US" sz="800" b="0" i="1" u="none" strike="noStrike" baseline="0">
              <a:ln>
                <a:noFill/>
              </a:ln>
              <a:solidFill>
                <a:schemeClr val="dk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TCRP Report 112/NCHRP Report 562: Improving Pedestrian Safety at Unsignalized Crossings</a:t>
          </a:r>
          <a:r>
            <a:rPr lang="en-US" sz="800" b="0" i="0" u="none" strike="noStrike" baseline="0">
              <a:ln>
                <a:noFill/>
              </a:ln>
              <a:solidFill>
                <a:schemeClr val="dk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. Transportation Research Board of the National Academies, Washington, D.C., 2006. http://www.trb.org/Publications/Blurbs/157723.aspx.</a:t>
          </a:r>
        </a:p>
        <a:p>
          <a:pPr marL="91440" indent="-457200">
            <a:spcAft>
              <a:spcPts val="300"/>
            </a:spcAft>
          </a:pPr>
          <a:r>
            <a:rPr lang="en-US" sz="800" b="0" i="0" u="none" strike="noStrike" baseline="0">
              <a:ln>
                <a:noFill/>
              </a:ln>
              <a:solidFill>
                <a:schemeClr val="dk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5. Blackburn, L., C. Zegeer, and K. Brookshire. Guide for Improving Pedestrian Safety at Uncontrolled Crossing Locations. University of North Carolina at Chapel Hill, Washington, D.C., FHWA-SA-17-072, 2018. https://safety.fhwa.dot.gov/ped_bike/step/docs/STEP_Guide_for_Improving_Ped_Safety_at_Unsig_Loc_3-2018_07_17-508compliant.pdf. </a:t>
          </a:r>
        </a:p>
        <a:p>
          <a:pPr marL="91440" indent="-457200">
            <a:spcBef>
              <a:spcPts val="600"/>
            </a:spcBef>
            <a:spcAft>
              <a:spcPts val="0"/>
            </a:spcAft>
          </a:pPr>
          <a:r>
            <a:rPr lang="en-US" sz="900" baseline="0">
              <a:ln>
                <a:noFill/>
              </a:ln>
              <a:solidFill>
                <a:schemeClr val="dk1"/>
              </a:solidFill>
              <a:latin typeface="Segoe UI" panose="020B0502040204020203" pitchFamily="34" charset="0"/>
              <a:cs typeface="Segoe UI" panose="020B0502040204020203" pitchFamily="34" charset="0"/>
            </a:rPr>
            <a:t>734-734-5426 (11/2025)</a:t>
          </a:r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8</xdr:col>
      <xdr:colOff>0</xdr:colOff>
      <xdr:row>30</xdr:row>
      <xdr:rowOff>0</xdr:rowOff>
    </xdr:to>
    <xdr:sp macro="" textlink="ILLUM_RESULT">
      <xdr:nvSpPr>
        <xdr:cNvPr id="4" name="TextBox 3" descr="This text box shows the form's preliminary recommendation.">
          <a:extLst>
            <a:ext uri="{FF2B5EF4-FFF2-40B4-BE49-F238E27FC236}">
              <a16:creationId xmlns:a16="http://schemas.microsoft.com/office/drawing/2014/main" id="{E23322F4-4924-E690-7643-BDECE57FB809}"/>
            </a:ext>
          </a:extLst>
        </xdr:cNvPr>
        <xdr:cNvSpPr txBox="1"/>
      </xdr:nvSpPr>
      <xdr:spPr>
        <a:xfrm>
          <a:off x="7010400" y="5476875"/>
          <a:ext cx="2524125" cy="171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algn="l"/>
          <a:fld id="{2EE5E494-E079-4ED3-8DB1-14968ABC042D}" type="TxLink">
            <a:rPr lang="en-US" sz="1100" b="0" i="0" u="none" strike="noStrike">
              <a:solidFill>
                <a:srgbClr val="000000"/>
              </a:solidFill>
              <a:latin typeface="Segoe UI"/>
              <a:cs typeface="Segoe UI"/>
            </a:rPr>
            <a:pPr algn="l"/>
            <a:t>#N/A</a:t>
          </a:fld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0"/>
  <sheetViews>
    <sheetView showGridLines="0" tabSelected="1" view="pageBreakPreview" zoomScaleNormal="100" zoomScaleSheetLayoutView="100" workbookViewId="0">
      <selection activeCell="B4" sqref="B4"/>
    </sheetView>
  </sheetViews>
  <sheetFormatPr defaultColWidth="9.140625" defaultRowHeight="14.25" x14ac:dyDescent="0.25"/>
  <cols>
    <col min="1" max="1" width="37.140625" style="2" customWidth="1"/>
    <col min="2" max="2" width="45.7109375" style="2" customWidth="1"/>
    <col min="3" max="3" width="16.42578125" style="2" customWidth="1"/>
    <col min="4" max="4" width="5.85546875" style="2" customWidth="1"/>
    <col min="5" max="5" width="9.28515625" style="2" customWidth="1"/>
    <col min="6" max="6" width="10.28515625" style="2" customWidth="1"/>
    <col min="7" max="16384" width="9.140625" style="2"/>
  </cols>
  <sheetData>
    <row r="1" spans="1:11" ht="33" customHeight="1" x14ac:dyDescent="0.25">
      <c r="A1" s="1"/>
      <c r="B1" s="13" t="s">
        <v>2465</v>
      </c>
      <c r="C1" s="12"/>
      <c r="D1" s="12"/>
      <c r="E1" s="12"/>
      <c r="F1" s="12"/>
      <c r="G1" s="7"/>
      <c r="H1" s="7"/>
    </row>
    <row r="2" spans="1:11" ht="18" customHeight="1" x14ac:dyDescent="0.25">
      <c r="A2" s="1"/>
      <c r="B2" s="14" t="s">
        <v>2446</v>
      </c>
      <c r="C2" s="12"/>
      <c r="D2" s="12"/>
      <c r="E2" s="12"/>
      <c r="F2" s="12"/>
      <c r="G2" s="7"/>
      <c r="H2" s="7"/>
    </row>
    <row r="3" spans="1:11" ht="14.45" customHeight="1" x14ac:dyDescent="0.35">
      <c r="A3" s="3"/>
      <c r="B3" s="8" t="s">
        <v>2458</v>
      </c>
    </row>
    <row r="4" spans="1:11" ht="18" customHeight="1" x14ac:dyDescent="0.25">
      <c r="A4" s="4" t="s">
        <v>2447</v>
      </c>
      <c r="B4" s="45"/>
      <c r="C4" s="8" t="s">
        <v>2459</v>
      </c>
    </row>
    <row r="5" spans="1:11" ht="18" customHeight="1" x14ac:dyDescent="0.25">
      <c r="A5" s="4" t="s">
        <v>2448</v>
      </c>
      <c r="B5" s="44"/>
      <c r="C5" s="8" t="s">
        <v>2460</v>
      </c>
    </row>
    <row r="6" spans="1:11" ht="18" customHeight="1" x14ac:dyDescent="0.25">
      <c r="A6" s="4" t="s">
        <v>2449</v>
      </c>
      <c r="B6" s="44"/>
      <c r="C6" s="8" t="s">
        <v>2461</v>
      </c>
    </row>
    <row r="7" spans="1:11" ht="18" customHeight="1" x14ac:dyDescent="0.25">
      <c r="A7" s="4" t="s">
        <v>2450</v>
      </c>
      <c r="B7" s="44"/>
      <c r="C7" s="8" t="s">
        <v>2462</v>
      </c>
    </row>
    <row r="8" spans="1:11" ht="30" customHeight="1" x14ac:dyDescent="0.35">
      <c r="A8" s="3" t="s">
        <v>2438</v>
      </c>
    </row>
    <row r="9" spans="1:11" ht="18" customHeight="1" x14ac:dyDescent="0.25">
      <c r="A9" s="4" t="s">
        <v>2457</v>
      </c>
      <c r="B9" s="44"/>
      <c r="C9" s="54" t="str">
        <f>HYPERLINK("https://gis.odot.state.or.us/transgis/?layers=131&amp;lvl=1","TransGIS (Roadside&gt;ADA corner/ramp layer)")</f>
        <v>TransGIS (Roadside&gt;ADA corner/ramp layer)</v>
      </c>
      <c r="D9" s="55"/>
      <c r="E9" s="55"/>
      <c r="F9" s="55"/>
      <c r="G9" s="55"/>
      <c r="H9" s="55"/>
      <c r="I9" s="55"/>
      <c r="J9" s="55"/>
      <c r="K9" s="55"/>
    </row>
    <row r="10" spans="1:11" ht="18" customHeight="1" x14ac:dyDescent="0.25">
      <c r="A10" s="4" t="s">
        <v>0</v>
      </c>
      <c r="B10" s="44"/>
      <c r="C10" s="54" t="str">
        <f>HYPERLINK("https://gis.odot.state.or.us/transgis/?layers=131&amp;lvl=1","TransGIS (Roadside&gt;ADA corner/ramp layer)")</f>
        <v>TransGIS (Roadside&gt;ADA corner/ramp layer)</v>
      </c>
      <c r="D10" s="55"/>
      <c r="E10" s="55"/>
      <c r="F10" s="55"/>
      <c r="G10" s="55"/>
      <c r="H10" s="55"/>
      <c r="I10" s="55"/>
      <c r="J10" s="55"/>
      <c r="K10" s="55"/>
    </row>
    <row r="11" spans="1:11" ht="18" customHeight="1" x14ac:dyDescent="0.25">
      <c r="A11" s="4" t="s">
        <v>2436</v>
      </c>
      <c r="B11" s="44"/>
      <c r="C11" s="8" t="s">
        <v>2463</v>
      </c>
      <c r="D11" s="8"/>
      <c r="E11" s="8"/>
      <c r="F11" s="8"/>
      <c r="G11" s="8"/>
      <c r="H11" s="8"/>
      <c r="I11" s="8"/>
      <c r="J11" s="8"/>
      <c r="K11" s="8"/>
    </row>
    <row r="12" spans="1:11" ht="18" customHeight="1" x14ac:dyDescent="0.25">
      <c r="A12" s="4" t="s">
        <v>2440</v>
      </c>
      <c r="B12" s="44"/>
      <c r="C12" s="54" t="str">
        <f>HYPERLINK("https://gis.odot.state.or.us/transgis/?layers=220&amp;lvl=2","TransGIS (Boundaries&gt;City Limits layer)")</f>
        <v>TransGIS (Boundaries&gt;City Limits layer)</v>
      </c>
      <c r="D12" s="55"/>
      <c r="E12" s="55"/>
      <c r="F12" s="55"/>
      <c r="G12" s="55"/>
      <c r="H12" s="55"/>
      <c r="I12" s="55"/>
      <c r="J12" s="55"/>
      <c r="K12" s="8"/>
    </row>
    <row r="13" spans="1:11" ht="30" customHeight="1" x14ac:dyDescent="0.35">
      <c r="A13" s="3" t="s">
        <v>2439</v>
      </c>
    </row>
    <row r="14" spans="1:11" ht="18" customHeight="1" x14ac:dyDescent="0.25">
      <c r="A14" s="25" t="s">
        <v>2437</v>
      </c>
      <c r="B14" s="46"/>
      <c r="C14" s="57">
        <f>IF(AADT_INPUT&gt;=AADT_LIMIT,AADT_PTS_MAX,ROUND((AADT_INPUT/AADT_LIMIT)*AADT_PTS_MAX,0))</f>
        <v>0</v>
      </c>
      <c r="D14" s="56" t="str">
        <f>HYPERLINK("https://gis.odot.state.or.us/transgis/?layers=159&amp;lvl=2","TransGIS (Traffic Data&gt;Traffic Flow (AADT))")</f>
        <v>TransGIS (Traffic Data&gt;Traffic Flow (AADT))</v>
      </c>
      <c r="E14" s="55"/>
      <c r="F14" s="55"/>
      <c r="G14" s="55"/>
      <c r="H14" s="55"/>
      <c r="I14" s="9"/>
      <c r="J14" s="9"/>
      <c r="K14" s="9"/>
    </row>
    <row r="15" spans="1:11" ht="18" customHeight="1" x14ac:dyDescent="0.25">
      <c r="A15" s="25" t="s">
        <v>2466</v>
      </c>
      <c r="B15" s="47"/>
      <c r="C15" s="57">
        <f>IF(PED_CRASH_INPUT&gt;=CRASH_LIMIT,CRASH_PTS_MAX,ROUND((PED_CRASH_INPUT/CRASH_LIMIT)*CRASH_PTS_MAX,0))</f>
        <v>0</v>
      </c>
      <c r="D15" s="6"/>
    </row>
    <row r="16" spans="1:11" ht="18" customHeight="1" x14ac:dyDescent="0.25">
      <c r="A16" s="25" t="s">
        <v>2467</v>
      </c>
      <c r="B16" s="48"/>
      <c r="C16" s="57" t="e">
        <f>VLOOKUP(PED_USE_INPUT,PED_USE,2,FALSE)</f>
        <v>#N/A</v>
      </c>
      <c r="D16" s="6"/>
    </row>
    <row r="17" spans="1:21" ht="18" customHeight="1" x14ac:dyDescent="0.25">
      <c r="A17" s="25" t="s">
        <v>2468</v>
      </c>
      <c r="B17" s="49"/>
      <c r="C17" s="57">
        <f>IF(SPEED_INPUT&lt;=SPEED_MIN,SPEED_PTS_MIN,IF(SPEED_INPUT&gt;=SPEED_MAX,SPEED_PTS_MAX,VLOOKUP(SPEED_INPUT,SPEED,2,FALSE)))</f>
        <v>5</v>
      </c>
      <c r="D17" s="56" t="str">
        <f>HYPERLINK("https://gis.odot.state.or.us/transgis/?layers=158&amp;lvl=2","TransGIS (Traffic Data&gt;Posted Speed)")</f>
        <v>TransGIS (Traffic Data&gt;Posted Speed)</v>
      </c>
      <c r="E17" s="55"/>
      <c r="F17" s="55"/>
      <c r="G17" s="55"/>
      <c r="H17" s="9"/>
      <c r="I17" s="9"/>
      <c r="J17" s="9"/>
      <c r="K17" s="9"/>
    </row>
    <row r="18" spans="1:21" ht="18" customHeight="1" x14ac:dyDescent="0.25">
      <c r="A18" s="25" t="s">
        <v>2469</v>
      </c>
      <c r="B18" s="50"/>
      <c r="C18" s="57">
        <f>IF(LANES_INPUT&lt;=LANES_MIN,LANES_PTS_MIN,IF(LANES_INPUT&gt;=LANES_MAX,LANES_PTS_MAX,LANES_PTS_MED))</f>
        <v>0</v>
      </c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" customHeight="1" x14ac:dyDescent="0.25">
      <c r="A19" s="25" t="s">
        <v>2470</v>
      </c>
      <c r="B19" s="51"/>
      <c r="C19" s="52">
        <v>0</v>
      </c>
      <c r="D19" s="6"/>
    </row>
    <row r="20" spans="1:21" ht="18" customHeight="1" x14ac:dyDescent="0.25">
      <c r="A20" s="26" t="s">
        <v>2464</v>
      </c>
      <c r="B20" s="38"/>
      <c r="C20" s="39" t="e">
        <f>SUM(C14:C19)</f>
        <v>#N/A</v>
      </c>
    </row>
    <row r="21" spans="1:21" ht="36" customHeight="1" x14ac:dyDescent="0.35">
      <c r="A21" s="3" t="s">
        <v>2451</v>
      </c>
      <c r="E21" s="3" t="s">
        <v>2446</v>
      </c>
      <c r="F21" s="36"/>
      <c r="G21" s="36"/>
      <c r="H21" s="36"/>
    </row>
    <row r="22" spans="1:21" ht="15" customHeight="1" x14ac:dyDescent="0.25">
      <c r="A22" s="53" t="s">
        <v>2452</v>
      </c>
      <c r="B22" s="53" t="s">
        <v>2441</v>
      </c>
      <c r="C22" s="53" t="s">
        <v>2442</v>
      </c>
      <c r="E22" s="27"/>
      <c r="F22" s="28"/>
      <c r="G22" s="28"/>
      <c r="H22" s="29"/>
    </row>
    <row r="23" spans="1:21" ht="15" customHeight="1" x14ac:dyDescent="0.25">
      <c r="A23" s="40" t="str">
        <f>A14</f>
        <v>AADT (vehicles/day)</v>
      </c>
      <c r="B23" s="58">
        <f>AADT_LIMIT</f>
        <v>6000</v>
      </c>
      <c r="C23" s="16" t="str">
        <f>_xlfn.CONCAT("(AADT/",AADT_LIMIT,")*",AADT_PTS_MAX)</f>
        <v>(AADT/6000)*20</v>
      </c>
      <c r="E23" s="30"/>
      <c r="F23" s="31"/>
      <c r="G23" s="31"/>
      <c r="H23" s="32"/>
    </row>
    <row r="24" spans="1:21" ht="15" customHeight="1" thickBot="1" x14ac:dyDescent="0.3">
      <c r="A24" s="41" t="str">
        <f>A14</f>
        <v>AADT (vehicles/day)</v>
      </c>
      <c r="B24" s="59">
        <v>6000</v>
      </c>
      <c r="C24" s="18">
        <v>20</v>
      </c>
      <c r="E24" s="30"/>
      <c r="F24" s="31"/>
      <c r="G24" s="31"/>
      <c r="H24" s="32"/>
    </row>
    <row r="25" spans="1:21" ht="15" customHeight="1" thickTop="1" x14ac:dyDescent="0.25">
      <c r="A25" s="42" t="str">
        <f>A15</f>
        <v>Dark or low-light ped-involved crash % ①</v>
      </c>
      <c r="B25" s="60">
        <f>CRASH_LIMIT</f>
        <v>0.5</v>
      </c>
      <c r="C25" s="20" t="str">
        <f>_xlfn.CONCAT("(% Crashes/",(CRASH_LIMIT*100),"%)*",CRASH_PTS_MAX)</f>
        <v>(% Crashes/50%)*15</v>
      </c>
      <c r="E25" s="30"/>
      <c r="F25" s="31"/>
      <c r="G25" s="31"/>
      <c r="H25" s="32"/>
    </row>
    <row r="26" spans="1:21" ht="15" customHeight="1" thickBot="1" x14ac:dyDescent="0.3">
      <c r="A26" s="41" t="str">
        <f>A15</f>
        <v>Dark or low-light ped-involved crash % ①</v>
      </c>
      <c r="B26" s="61">
        <v>0.5</v>
      </c>
      <c r="C26" s="18">
        <v>15</v>
      </c>
      <c r="E26" s="30"/>
      <c r="F26" s="31"/>
      <c r="G26" s="31"/>
      <c r="H26" s="32"/>
    </row>
    <row r="27" spans="1:21" ht="15" customHeight="1" thickTop="1" x14ac:dyDescent="0.25">
      <c r="A27" s="42" t="str">
        <f>A16</f>
        <v>Expected pedestrian use ②</v>
      </c>
      <c r="B27" s="19" t="s">
        <v>2443</v>
      </c>
      <c r="C27" s="20">
        <v>0</v>
      </c>
      <c r="E27" s="30"/>
      <c r="F27" s="31"/>
      <c r="G27" s="31"/>
      <c r="H27" s="32"/>
    </row>
    <row r="28" spans="1:21" ht="15" customHeight="1" x14ac:dyDescent="0.25">
      <c r="A28" s="40" t="str">
        <f>A16</f>
        <v>Expected pedestrian use ②</v>
      </c>
      <c r="B28" s="15" t="s">
        <v>2444</v>
      </c>
      <c r="C28" s="16">
        <v>5</v>
      </c>
      <c r="E28" s="30"/>
      <c r="F28" s="31"/>
      <c r="G28" s="31"/>
      <c r="H28" s="32"/>
    </row>
    <row r="29" spans="1:21" ht="15" customHeight="1" thickBot="1" x14ac:dyDescent="0.3">
      <c r="A29" s="41" t="str">
        <f>A16</f>
        <v>Expected pedestrian use ②</v>
      </c>
      <c r="B29" s="17" t="s">
        <v>2445</v>
      </c>
      <c r="C29" s="18">
        <v>10</v>
      </c>
      <c r="E29" s="30"/>
      <c r="F29" s="31"/>
      <c r="G29" s="31"/>
      <c r="H29" s="32"/>
    </row>
    <row r="30" spans="1:21" ht="15" customHeight="1" thickTop="1" x14ac:dyDescent="0.25">
      <c r="A30" s="42" t="str">
        <f>A17</f>
        <v>Posted or 85th %ile Speed (mph) ③</v>
      </c>
      <c r="B30" s="62">
        <v>15</v>
      </c>
      <c r="C30" s="20">
        <v>5</v>
      </c>
      <c r="E30" s="33"/>
      <c r="F30" s="34"/>
      <c r="G30" s="34"/>
      <c r="H30" s="35"/>
    </row>
    <row r="31" spans="1:21" ht="15" customHeight="1" x14ac:dyDescent="0.25">
      <c r="A31" s="42" t="str">
        <f>A17</f>
        <v>Posted or 85th %ile Speed (mph) ③</v>
      </c>
      <c r="B31" s="63">
        <v>20</v>
      </c>
      <c r="C31" s="20">
        <v>9</v>
      </c>
    </row>
    <row r="32" spans="1:21" ht="15" customHeight="1" x14ac:dyDescent="0.25">
      <c r="A32" s="42" t="str">
        <f>A17</f>
        <v>Posted or 85th %ile Speed (mph) ③</v>
      </c>
      <c r="B32" s="63">
        <v>25</v>
      </c>
      <c r="C32" s="20">
        <v>16</v>
      </c>
    </row>
    <row r="33" spans="1:9" ht="15" customHeight="1" thickBot="1" x14ac:dyDescent="0.3">
      <c r="A33" s="41" t="str">
        <f>A17</f>
        <v>Posted or 85th %ile Speed (mph) ③</v>
      </c>
      <c r="B33" s="64">
        <v>30</v>
      </c>
      <c r="C33" s="18">
        <v>25</v>
      </c>
    </row>
    <row r="34" spans="1:9" ht="15" customHeight="1" thickTop="1" x14ac:dyDescent="0.25">
      <c r="A34" s="42" t="str">
        <f>A18</f>
        <v># Motor Vehicle Lanes Crossed ④</v>
      </c>
      <c r="B34" s="65">
        <v>2</v>
      </c>
      <c r="C34" s="20">
        <v>0</v>
      </c>
    </row>
    <row r="35" spans="1:9" ht="15" customHeight="1" x14ac:dyDescent="0.25">
      <c r="A35" s="43" t="str">
        <f>A18</f>
        <v># Motor Vehicle Lanes Crossed ④</v>
      </c>
      <c r="B35" s="66">
        <v>3</v>
      </c>
      <c r="C35" s="20">
        <v>10</v>
      </c>
    </row>
    <row r="36" spans="1:9" ht="15" customHeight="1" thickBot="1" x14ac:dyDescent="0.3">
      <c r="A36" s="41" t="str">
        <f>A18</f>
        <v># Motor Vehicle Lanes Crossed ④</v>
      </c>
      <c r="B36" s="67">
        <v>4</v>
      </c>
      <c r="C36" s="18">
        <v>25</v>
      </c>
    </row>
    <row r="37" spans="1:9" ht="15" customHeight="1" thickTop="1" thickBot="1" x14ac:dyDescent="0.3">
      <c r="A37" s="21" t="str">
        <f>A19</f>
        <v>Other ⑤</v>
      </c>
      <c r="B37" s="22" t="s">
        <v>2454</v>
      </c>
      <c r="C37" s="23" t="s">
        <v>2569</v>
      </c>
    </row>
    <row r="38" spans="1:9" ht="15" customHeight="1" thickTop="1" x14ac:dyDescent="0.25">
      <c r="A38" s="24" t="s">
        <v>2453</v>
      </c>
      <c r="B38" s="19" t="s">
        <v>2454</v>
      </c>
      <c r="C38" s="20">
        <f>C24+C26+C29+C33+C36+LEFT(RIGHT(C37,9),2)</f>
        <v>100</v>
      </c>
    </row>
    <row r="39" spans="1:9" ht="39.950000000000003" customHeight="1" x14ac:dyDescent="0.35">
      <c r="A39" s="5"/>
    </row>
    <row r="40" spans="1:9" ht="30" customHeight="1" x14ac:dyDescent="0.25">
      <c r="A40" s="70"/>
      <c r="B40" s="70"/>
      <c r="C40" s="70"/>
      <c r="D40" s="70"/>
      <c r="E40" s="70"/>
      <c r="F40" s="70"/>
      <c r="G40" s="70"/>
      <c r="H40" s="70"/>
      <c r="I40" s="70"/>
    </row>
    <row r="41" spans="1:9" ht="30" customHeight="1" x14ac:dyDescent="0.25">
      <c r="A41" s="70"/>
      <c r="B41" s="70"/>
      <c r="C41" s="70"/>
      <c r="D41" s="70"/>
      <c r="E41" s="70"/>
      <c r="F41" s="70"/>
      <c r="G41" s="70"/>
      <c r="H41" s="70"/>
      <c r="I41" s="70"/>
    </row>
    <row r="42" spans="1:9" ht="30" customHeight="1" x14ac:dyDescent="0.25">
      <c r="A42" s="70"/>
      <c r="B42" s="70"/>
      <c r="C42" s="70"/>
      <c r="D42" s="70"/>
      <c r="E42" s="70"/>
      <c r="F42" s="70"/>
      <c r="G42" s="70"/>
      <c r="H42" s="70"/>
      <c r="I42" s="70"/>
    </row>
    <row r="43" spans="1:9" ht="45" customHeight="1" x14ac:dyDescent="0.25">
      <c r="A43" s="70"/>
      <c r="B43" s="70"/>
      <c r="C43" s="70"/>
      <c r="D43" s="70"/>
      <c r="E43" s="70"/>
      <c r="F43" s="70"/>
      <c r="G43" s="70"/>
      <c r="H43" s="70"/>
      <c r="I43" s="70"/>
    </row>
    <row r="44" spans="1:9" ht="30" customHeight="1" x14ac:dyDescent="0.25">
      <c r="A44" s="70"/>
      <c r="B44" s="70"/>
      <c r="C44" s="70"/>
      <c r="D44" s="70"/>
      <c r="E44" s="70"/>
      <c r="F44" s="70"/>
      <c r="G44" s="70"/>
      <c r="H44" s="70"/>
      <c r="I44" s="70"/>
    </row>
    <row r="45" spans="1:9" ht="30" customHeight="1" x14ac:dyDescent="0.25">
      <c r="A45" s="70"/>
      <c r="B45" s="70"/>
      <c r="C45" s="70"/>
      <c r="D45" s="70"/>
      <c r="E45" s="70"/>
      <c r="F45" s="70"/>
      <c r="G45" s="70"/>
      <c r="H45" s="70"/>
      <c r="I45" s="70"/>
    </row>
    <row r="46" spans="1:9" ht="30" customHeight="1" x14ac:dyDescent="0.2">
      <c r="A46" s="69"/>
      <c r="B46" s="69"/>
      <c r="C46" s="69"/>
      <c r="D46" s="69"/>
      <c r="E46" s="69"/>
      <c r="F46" s="69"/>
      <c r="G46" s="69"/>
      <c r="H46" s="69"/>
      <c r="I46" s="69"/>
    </row>
    <row r="47" spans="1:9" ht="30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</row>
    <row r="48" spans="1:9" ht="39.950000000000003" customHeight="1" x14ac:dyDescent="0.35">
      <c r="A48" s="5"/>
    </row>
    <row r="49" spans="1:9" ht="24" customHeight="1" x14ac:dyDescent="0.2">
      <c r="A49" s="68"/>
      <c r="B49" s="68"/>
      <c r="C49" s="68"/>
      <c r="D49" s="68"/>
      <c r="E49" s="68"/>
      <c r="F49" s="68"/>
      <c r="G49" s="68"/>
      <c r="H49" s="68"/>
      <c r="I49" s="68"/>
    </row>
    <row r="50" spans="1:9" ht="24" customHeight="1" x14ac:dyDescent="0.2">
      <c r="A50" s="68"/>
      <c r="B50" s="68"/>
      <c r="C50" s="68"/>
      <c r="D50" s="68"/>
      <c r="E50" s="68"/>
      <c r="F50" s="68"/>
      <c r="G50" s="68"/>
      <c r="H50" s="68"/>
      <c r="I50" s="68"/>
    </row>
  </sheetData>
  <sortState xmlns:xlrd2="http://schemas.microsoft.com/office/spreadsheetml/2017/richdata2" ref="A33:F37">
    <sortCondition ref="A33:A37"/>
  </sortState>
  <mergeCells count="10">
    <mergeCell ref="A40:I40"/>
    <mergeCell ref="A41:I41"/>
    <mergeCell ref="A50:I50"/>
    <mergeCell ref="A46:I46"/>
    <mergeCell ref="A42:I42"/>
    <mergeCell ref="A43:I43"/>
    <mergeCell ref="A44:I44"/>
    <mergeCell ref="A45:I45"/>
    <mergeCell ref="A49:I49"/>
    <mergeCell ref="A47:I47"/>
  </mergeCells>
  <conditionalFormatting sqref="E22:H30">
    <cfRule type="expression" dxfId="1" priority="3">
      <formula>ILLUM_RESULT=MAY_OMIT</formula>
    </cfRule>
    <cfRule type="expression" dxfId="0" priority="4">
      <formula>ILLUM_RESULT=ILLUM_RECOM</formula>
    </cfRule>
  </conditionalFormatting>
  <dataValidations count="8">
    <dataValidation type="list" allowBlank="1" showInputMessage="1" sqref="B9" xr:uid="{00000000-0002-0000-0000-000000000000}">
      <formula1>LRMs</formula1>
    </dataValidation>
    <dataValidation type="whole" operator="greaterThanOrEqual" allowBlank="1" showInputMessage="1" showErrorMessage="1" sqref="B14" xr:uid="{00000000-0002-0000-0000-000001000000}">
      <formula1>0</formula1>
    </dataValidation>
    <dataValidation type="decimal" allowBlank="1" showInputMessage="1" showErrorMessage="1" sqref="B15" xr:uid="{00000000-0002-0000-0000-000002000000}">
      <formula1>0</formula1>
      <formula2>1</formula2>
    </dataValidation>
    <dataValidation type="list" operator="greaterThanOrEqual" allowBlank="1" showInputMessage="1" showErrorMessage="1" sqref="B18" xr:uid="{00000000-0002-0000-0000-000003000000}">
      <formula1>"1,2,3,4,5,6,7,8"</formula1>
    </dataValidation>
    <dataValidation type="date" operator="greaterThan" allowBlank="1" showInputMessage="1" showErrorMessage="1" sqref="B4" xr:uid="{00000000-0002-0000-0000-000004000000}">
      <formula1>43831</formula1>
    </dataValidation>
    <dataValidation type="list" allowBlank="1" showInputMessage="1" showErrorMessage="1" sqref="B16" xr:uid="{00000000-0002-0000-0000-000005000000}">
      <formula1>$B$27:$B$29</formula1>
    </dataValidation>
    <dataValidation type="list" allowBlank="1" showInputMessage="1" showErrorMessage="1" sqref="B17" xr:uid="{00000000-0002-0000-0000-000006000000}">
      <formula1>"10, 15, 20, 25, 30, 35, 40, 45, 50, 55, 60, 65, 70"</formula1>
    </dataValidation>
    <dataValidation type="whole" allowBlank="1" showInputMessage="1" showErrorMessage="1" sqref="C19" xr:uid="{00000000-0002-0000-0000-000007000000}">
      <formula1>0</formula1>
      <formula2>5</formula2>
    </dataValidation>
  </dataValidations>
  <pageMargins left="0.7" right="0.7" top="0.75" bottom="0.75" header="0.3" footer="0.3"/>
  <pageSetup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37"/>
  <sheetViews>
    <sheetView workbookViewId="0">
      <selection activeCell="B3" sqref="B3"/>
    </sheetView>
  </sheetViews>
  <sheetFormatPr defaultRowHeight="14.25" x14ac:dyDescent="0.25"/>
  <cols>
    <col min="1" max="1" width="35.85546875" customWidth="1"/>
    <col min="2" max="2" width="11.7109375" customWidth="1"/>
    <col min="3" max="3" width="11" customWidth="1"/>
    <col min="4" max="4" width="20" customWidth="1"/>
  </cols>
  <sheetData>
    <row r="1" spans="1:2" x14ac:dyDescent="0.25">
      <c r="B1" t="s">
        <v>2455</v>
      </c>
    </row>
    <row r="2" spans="1:2" x14ac:dyDescent="0.25">
      <c r="B2" t="s">
        <v>2456</v>
      </c>
    </row>
    <row r="3" spans="1:2" x14ac:dyDescent="0.25">
      <c r="A3" t="s">
        <v>2471</v>
      </c>
      <c r="B3" t="e">
        <f>IF(SCORE_TOTAL&gt;=35,ILLUM_RECOM,IF(SCORE_TOTAL&lt;35,MAY_OMIT))</f>
        <v>#N/A</v>
      </c>
    </row>
    <row r="6" spans="1:2" x14ac:dyDescent="0.25">
      <c r="A6" s="37" t="s">
        <v>2568</v>
      </c>
    </row>
    <row r="7" spans="1:2" x14ac:dyDescent="0.25">
      <c r="A7" t="s">
        <v>1</v>
      </c>
    </row>
    <row r="8" spans="1:2" x14ac:dyDescent="0.25">
      <c r="A8" t="s">
        <v>2</v>
      </c>
    </row>
    <row r="9" spans="1:2" x14ac:dyDescent="0.25">
      <c r="A9" t="s">
        <v>3</v>
      </c>
    </row>
    <row r="10" spans="1:2" x14ac:dyDescent="0.25">
      <c r="A10" t="s">
        <v>4</v>
      </c>
    </row>
    <row r="11" spans="1:2" x14ac:dyDescent="0.25">
      <c r="A11" t="s">
        <v>5</v>
      </c>
    </row>
    <row r="12" spans="1:2" x14ac:dyDescent="0.25">
      <c r="A12" t="s">
        <v>6</v>
      </c>
    </row>
    <row r="13" spans="1:2" x14ac:dyDescent="0.25">
      <c r="A13" t="s">
        <v>7</v>
      </c>
    </row>
    <row r="14" spans="1:2" x14ac:dyDescent="0.25">
      <c r="A14" t="s">
        <v>8</v>
      </c>
    </row>
    <row r="15" spans="1:2" x14ac:dyDescent="0.25">
      <c r="A15" t="s">
        <v>9</v>
      </c>
    </row>
    <row r="16" spans="1:2" x14ac:dyDescent="0.25">
      <c r="A16" t="s">
        <v>10</v>
      </c>
    </row>
    <row r="17" spans="1:1" x14ac:dyDescent="0.25">
      <c r="A17" t="s">
        <v>11</v>
      </c>
    </row>
    <row r="18" spans="1:1" x14ac:dyDescent="0.25">
      <c r="A18" t="s">
        <v>12</v>
      </c>
    </row>
    <row r="19" spans="1:1" x14ac:dyDescent="0.25">
      <c r="A19" t="s">
        <v>13</v>
      </c>
    </row>
    <row r="20" spans="1:1" x14ac:dyDescent="0.25">
      <c r="A20" t="s">
        <v>14</v>
      </c>
    </row>
    <row r="21" spans="1:1" x14ac:dyDescent="0.25">
      <c r="A21" t="s">
        <v>15</v>
      </c>
    </row>
    <row r="22" spans="1:1" x14ac:dyDescent="0.25">
      <c r="A22" t="s">
        <v>16</v>
      </c>
    </row>
    <row r="23" spans="1:1" x14ac:dyDescent="0.25">
      <c r="A23" t="s">
        <v>17</v>
      </c>
    </row>
    <row r="24" spans="1:1" x14ac:dyDescent="0.25">
      <c r="A24" t="s">
        <v>18</v>
      </c>
    </row>
    <row r="25" spans="1:1" x14ac:dyDescent="0.25">
      <c r="A25" t="s">
        <v>19</v>
      </c>
    </row>
    <row r="26" spans="1:1" x14ac:dyDescent="0.25">
      <c r="A26" t="s">
        <v>20</v>
      </c>
    </row>
    <row r="27" spans="1:1" x14ac:dyDescent="0.25">
      <c r="A27" t="s">
        <v>21</v>
      </c>
    </row>
    <row r="28" spans="1:1" x14ac:dyDescent="0.25">
      <c r="A28" t="s">
        <v>22</v>
      </c>
    </row>
    <row r="29" spans="1:1" x14ac:dyDescent="0.25">
      <c r="A29" t="s">
        <v>23</v>
      </c>
    </row>
    <row r="30" spans="1:1" x14ac:dyDescent="0.25">
      <c r="A30" t="s">
        <v>24</v>
      </c>
    </row>
    <row r="31" spans="1:1" x14ac:dyDescent="0.25">
      <c r="A31" t="s">
        <v>25</v>
      </c>
    </row>
    <row r="32" spans="1:1" x14ac:dyDescent="0.25">
      <c r="A32" t="s">
        <v>26</v>
      </c>
    </row>
    <row r="33" spans="1:1" x14ac:dyDescent="0.25">
      <c r="A33" t="s">
        <v>27</v>
      </c>
    </row>
    <row r="34" spans="1:1" x14ac:dyDescent="0.25">
      <c r="A34" t="s">
        <v>28</v>
      </c>
    </row>
    <row r="35" spans="1:1" x14ac:dyDescent="0.25">
      <c r="A35" t="s">
        <v>29</v>
      </c>
    </row>
    <row r="36" spans="1:1" x14ac:dyDescent="0.25">
      <c r="A36" t="s">
        <v>30</v>
      </c>
    </row>
    <row r="37" spans="1:1" x14ac:dyDescent="0.25">
      <c r="A37" t="s">
        <v>31</v>
      </c>
    </row>
    <row r="38" spans="1:1" x14ac:dyDescent="0.25">
      <c r="A38" t="s">
        <v>32</v>
      </c>
    </row>
    <row r="39" spans="1:1" x14ac:dyDescent="0.25">
      <c r="A39" t="s">
        <v>33</v>
      </c>
    </row>
    <row r="40" spans="1:1" x14ac:dyDescent="0.25">
      <c r="A40" t="s">
        <v>34</v>
      </c>
    </row>
    <row r="41" spans="1:1" x14ac:dyDescent="0.25">
      <c r="A41" t="s">
        <v>35</v>
      </c>
    </row>
    <row r="42" spans="1:1" x14ac:dyDescent="0.25">
      <c r="A42" t="s">
        <v>36</v>
      </c>
    </row>
    <row r="43" spans="1:1" x14ac:dyDescent="0.25">
      <c r="A43" t="s">
        <v>37</v>
      </c>
    </row>
    <row r="44" spans="1:1" x14ac:dyDescent="0.25">
      <c r="A44" t="s">
        <v>38</v>
      </c>
    </row>
    <row r="45" spans="1:1" x14ac:dyDescent="0.25">
      <c r="A45" t="s">
        <v>39</v>
      </c>
    </row>
    <row r="46" spans="1:1" x14ac:dyDescent="0.25">
      <c r="A46" t="s">
        <v>40</v>
      </c>
    </row>
    <row r="47" spans="1:1" x14ac:dyDescent="0.25">
      <c r="A47" t="s">
        <v>41</v>
      </c>
    </row>
    <row r="48" spans="1:1" x14ac:dyDescent="0.25">
      <c r="A48" t="s">
        <v>42</v>
      </c>
    </row>
    <row r="49" spans="1:1" x14ac:dyDescent="0.25">
      <c r="A49" t="s">
        <v>43</v>
      </c>
    </row>
    <row r="50" spans="1:1" x14ac:dyDescent="0.25">
      <c r="A50" t="s">
        <v>44</v>
      </c>
    </row>
    <row r="51" spans="1:1" x14ac:dyDescent="0.25">
      <c r="A51" t="s">
        <v>45</v>
      </c>
    </row>
    <row r="52" spans="1:1" x14ac:dyDescent="0.25">
      <c r="A52" t="s">
        <v>46</v>
      </c>
    </row>
    <row r="53" spans="1:1" x14ac:dyDescent="0.25">
      <c r="A53" t="s">
        <v>47</v>
      </c>
    </row>
    <row r="54" spans="1:1" x14ac:dyDescent="0.25">
      <c r="A54" t="s">
        <v>48</v>
      </c>
    </row>
    <row r="55" spans="1:1" x14ac:dyDescent="0.25">
      <c r="A55" t="s">
        <v>49</v>
      </c>
    </row>
    <row r="56" spans="1:1" x14ac:dyDescent="0.25">
      <c r="A56" t="s">
        <v>50</v>
      </c>
    </row>
    <row r="57" spans="1:1" x14ac:dyDescent="0.25">
      <c r="A57" t="s">
        <v>51</v>
      </c>
    </row>
    <row r="58" spans="1:1" x14ac:dyDescent="0.25">
      <c r="A58" t="s">
        <v>52</v>
      </c>
    </row>
    <row r="59" spans="1:1" x14ac:dyDescent="0.25">
      <c r="A59" t="s">
        <v>53</v>
      </c>
    </row>
    <row r="60" spans="1:1" x14ac:dyDescent="0.25">
      <c r="A60" t="s">
        <v>54</v>
      </c>
    </row>
    <row r="61" spans="1:1" x14ac:dyDescent="0.25">
      <c r="A61" t="s">
        <v>55</v>
      </c>
    </row>
    <row r="62" spans="1:1" x14ac:dyDescent="0.25">
      <c r="A62" t="s">
        <v>56</v>
      </c>
    </row>
    <row r="63" spans="1:1" x14ac:dyDescent="0.25">
      <c r="A63" t="s">
        <v>57</v>
      </c>
    </row>
    <row r="64" spans="1:1" x14ac:dyDescent="0.25">
      <c r="A64" t="s">
        <v>58</v>
      </c>
    </row>
    <row r="65" spans="1:1" x14ac:dyDescent="0.25">
      <c r="A65" t="s">
        <v>59</v>
      </c>
    </row>
    <row r="66" spans="1:1" x14ac:dyDescent="0.25">
      <c r="A66" t="s">
        <v>60</v>
      </c>
    </row>
    <row r="67" spans="1:1" x14ac:dyDescent="0.25">
      <c r="A67" t="s">
        <v>61</v>
      </c>
    </row>
    <row r="68" spans="1:1" x14ac:dyDescent="0.25">
      <c r="A68" t="s">
        <v>62</v>
      </c>
    </row>
    <row r="69" spans="1:1" x14ac:dyDescent="0.25">
      <c r="A69" t="s">
        <v>63</v>
      </c>
    </row>
    <row r="70" spans="1:1" x14ac:dyDescent="0.25">
      <c r="A70" t="s">
        <v>64</v>
      </c>
    </row>
    <row r="71" spans="1:1" x14ac:dyDescent="0.25">
      <c r="A71" t="s">
        <v>65</v>
      </c>
    </row>
    <row r="72" spans="1:1" x14ac:dyDescent="0.25">
      <c r="A72" t="s">
        <v>66</v>
      </c>
    </row>
    <row r="73" spans="1:1" x14ac:dyDescent="0.25">
      <c r="A73" t="s">
        <v>67</v>
      </c>
    </row>
    <row r="74" spans="1:1" x14ac:dyDescent="0.25">
      <c r="A74" t="s">
        <v>68</v>
      </c>
    </row>
    <row r="75" spans="1:1" x14ac:dyDescent="0.25">
      <c r="A75" t="s">
        <v>69</v>
      </c>
    </row>
    <row r="76" spans="1:1" x14ac:dyDescent="0.25">
      <c r="A76" t="s">
        <v>70</v>
      </c>
    </row>
    <row r="77" spans="1:1" x14ac:dyDescent="0.25">
      <c r="A77" t="s">
        <v>71</v>
      </c>
    </row>
    <row r="78" spans="1:1" x14ac:dyDescent="0.25">
      <c r="A78" t="s">
        <v>72</v>
      </c>
    </row>
    <row r="79" spans="1:1" x14ac:dyDescent="0.25">
      <c r="A79" t="s">
        <v>73</v>
      </c>
    </row>
    <row r="80" spans="1:1" x14ac:dyDescent="0.25">
      <c r="A80" t="s">
        <v>74</v>
      </c>
    </row>
    <row r="81" spans="1:1" x14ac:dyDescent="0.25">
      <c r="A81" t="s">
        <v>75</v>
      </c>
    </row>
    <row r="82" spans="1:1" x14ac:dyDescent="0.25">
      <c r="A82" t="s">
        <v>76</v>
      </c>
    </row>
    <row r="83" spans="1:1" x14ac:dyDescent="0.25">
      <c r="A83" t="s">
        <v>77</v>
      </c>
    </row>
    <row r="84" spans="1:1" x14ac:dyDescent="0.25">
      <c r="A84" t="s">
        <v>78</v>
      </c>
    </row>
    <row r="85" spans="1:1" x14ac:dyDescent="0.25">
      <c r="A85" t="s">
        <v>79</v>
      </c>
    </row>
    <row r="86" spans="1:1" x14ac:dyDescent="0.25">
      <c r="A86" t="s">
        <v>80</v>
      </c>
    </row>
    <row r="87" spans="1:1" x14ac:dyDescent="0.25">
      <c r="A87" t="s">
        <v>81</v>
      </c>
    </row>
    <row r="88" spans="1:1" x14ac:dyDescent="0.25">
      <c r="A88" t="s">
        <v>82</v>
      </c>
    </row>
    <row r="89" spans="1:1" x14ac:dyDescent="0.25">
      <c r="A89" t="s">
        <v>83</v>
      </c>
    </row>
    <row r="90" spans="1:1" x14ac:dyDescent="0.25">
      <c r="A90" t="s">
        <v>84</v>
      </c>
    </row>
    <row r="91" spans="1:1" x14ac:dyDescent="0.25">
      <c r="A91" t="s">
        <v>85</v>
      </c>
    </row>
    <row r="92" spans="1:1" x14ac:dyDescent="0.25">
      <c r="A92" t="s">
        <v>86</v>
      </c>
    </row>
    <row r="93" spans="1:1" x14ac:dyDescent="0.25">
      <c r="A93" t="s">
        <v>87</v>
      </c>
    </row>
    <row r="94" spans="1:1" x14ac:dyDescent="0.25">
      <c r="A94" t="s">
        <v>88</v>
      </c>
    </row>
    <row r="95" spans="1:1" x14ac:dyDescent="0.25">
      <c r="A95" t="s">
        <v>89</v>
      </c>
    </row>
    <row r="96" spans="1:1" x14ac:dyDescent="0.25">
      <c r="A96" t="s">
        <v>90</v>
      </c>
    </row>
    <row r="97" spans="1:1" x14ac:dyDescent="0.25">
      <c r="A97" t="s">
        <v>91</v>
      </c>
    </row>
    <row r="98" spans="1:1" x14ac:dyDescent="0.25">
      <c r="A98" t="s">
        <v>92</v>
      </c>
    </row>
    <row r="99" spans="1:1" x14ac:dyDescent="0.25">
      <c r="A99" t="s">
        <v>93</v>
      </c>
    </row>
    <row r="100" spans="1:1" x14ac:dyDescent="0.25">
      <c r="A100" t="s">
        <v>94</v>
      </c>
    </row>
    <row r="101" spans="1:1" x14ac:dyDescent="0.25">
      <c r="A101" t="s">
        <v>95</v>
      </c>
    </row>
    <row r="102" spans="1:1" x14ac:dyDescent="0.25">
      <c r="A102" t="s">
        <v>96</v>
      </c>
    </row>
    <row r="103" spans="1:1" x14ac:dyDescent="0.25">
      <c r="A103" t="s">
        <v>97</v>
      </c>
    </row>
    <row r="104" spans="1:1" x14ac:dyDescent="0.25">
      <c r="A104" t="s">
        <v>98</v>
      </c>
    </row>
    <row r="105" spans="1:1" x14ac:dyDescent="0.25">
      <c r="A105" t="s">
        <v>99</v>
      </c>
    </row>
    <row r="106" spans="1:1" x14ac:dyDescent="0.25">
      <c r="A106" t="s">
        <v>100</v>
      </c>
    </row>
    <row r="107" spans="1:1" x14ac:dyDescent="0.25">
      <c r="A107" t="s">
        <v>101</v>
      </c>
    </row>
    <row r="108" spans="1:1" x14ac:dyDescent="0.25">
      <c r="A108" t="s">
        <v>102</v>
      </c>
    </row>
    <row r="109" spans="1:1" x14ac:dyDescent="0.25">
      <c r="A109" t="s">
        <v>103</v>
      </c>
    </row>
    <row r="110" spans="1:1" x14ac:dyDescent="0.25">
      <c r="A110" t="s">
        <v>104</v>
      </c>
    </row>
    <row r="111" spans="1:1" x14ac:dyDescent="0.25">
      <c r="A111" t="s">
        <v>105</v>
      </c>
    </row>
    <row r="112" spans="1:1" x14ac:dyDescent="0.25">
      <c r="A112" t="s">
        <v>106</v>
      </c>
    </row>
    <row r="113" spans="1:1" x14ac:dyDescent="0.25">
      <c r="A113" t="s">
        <v>107</v>
      </c>
    </row>
    <row r="114" spans="1:1" x14ac:dyDescent="0.25">
      <c r="A114" t="s">
        <v>108</v>
      </c>
    </row>
    <row r="115" spans="1:1" x14ac:dyDescent="0.25">
      <c r="A115" t="s">
        <v>109</v>
      </c>
    </row>
    <row r="116" spans="1:1" x14ac:dyDescent="0.25">
      <c r="A116" t="s">
        <v>110</v>
      </c>
    </row>
    <row r="117" spans="1:1" x14ac:dyDescent="0.25">
      <c r="A117" t="s">
        <v>111</v>
      </c>
    </row>
    <row r="118" spans="1:1" x14ac:dyDescent="0.25">
      <c r="A118" t="s">
        <v>112</v>
      </c>
    </row>
    <row r="119" spans="1:1" x14ac:dyDescent="0.25">
      <c r="A119" t="s">
        <v>113</v>
      </c>
    </row>
    <row r="120" spans="1:1" x14ac:dyDescent="0.25">
      <c r="A120" t="s">
        <v>114</v>
      </c>
    </row>
    <row r="121" spans="1:1" x14ac:dyDescent="0.25">
      <c r="A121" t="s">
        <v>115</v>
      </c>
    </row>
    <row r="122" spans="1:1" x14ac:dyDescent="0.25">
      <c r="A122" t="s">
        <v>116</v>
      </c>
    </row>
    <row r="123" spans="1:1" x14ac:dyDescent="0.25">
      <c r="A123" t="s">
        <v>117</v>
      </c>
    </row>
    <row r="124" spans="1:1" x14ac:dyDescent="0.25">
      <c r="A124" t="s">
        <v>118</v>
      </c>
    </row>
    <row r="125" spans="1:1" x14ac:dyDescent="0.25">
      <c r="A125" t="s">
        <v>119</v>
      </c>
    </row>
    <row r="126" spans="1:1" x14ac:dyDescent="0.25">
      <c r="A126" t="s">
        <v>120</v>
      </c>
    </row>
    <row r="127" spans="1:1" x14ac:dyDescent="0.25">
      <c r="A127" t="s">
        <v>121</v>
      </c>
    </row>
    <row r="128" spans="1:1" x14ac:dyDescent="0.25">
      <c r="A128" t="s">
        <v>122</v>
      </c>
    </row>
    <row r="129" spans="1:1" x14ac:dyDescent="0.25">
      <c r="A129" t="s">
        <v>123</v>
      </c>
    </row>
    <row r="130" spans="1:1" x14ac:dyDescent="0.25">
      <c r="A130" t="s">
        <v>124</v>
      </c>
    </row>
    <row r="131" spans="1:1" x14ac:dyDescent="0.25">
      <c r="A131" t="s">
        <v>125</v>
      </c>
    </row>
    <row r="132" spans="1:1" x14ac:dyDescent="0.25">
      <c r="A132" t="s">
        <v>126</v>
      </c>
    </row>
    <row r="133" spans="1:1" x14ac:dyDescent="0.25">
      <c r="A133" t="s">
        <v>127</v>
      </c>
    </row>
    <row r="134" spans="1:1" x14ac:dyDescent="0.25">
      <c r="A134" t="s">
        <v>128</v>
      </c>
    </row>
    <row r="135" spans="1:1" x14ac:dyDescent="0.25">
      <c r="A135" t="s">
        <v>129</v>
      </c>
    </row>
    <row r="136" spans="1:1" x14ac:dyDescent="0.25">
      <c r="A136" t="s">
        <v>130</v>
      </c>
    </row>
    <row r="137" spans="1:1" x14ac:dyDescent="0.25">
      <c r="A137" t="s">
        <v>131</v>
      </c>
    </row>
    <row r="138" spans="1:1" x14ac:dyDescent="0.25">
      <c r="A138" t="s">
        <v>132</v>
      </c>
    </row>
    <row r="139" spans="1:1" x14ac:dyDescent="0.25">
      <c r="A139" t="s">
        <v>133</v>
      </c>
    </row>
    <row r="140" spans="1:1" x14ac:dyDescent="0.25">
      <c r="A140" t="s">
        <v>134</v>
      </c>
    </row>
    <row r="141" spans="1:1" x14ac:dyDescent="0.25">
      <c r="A141" t="s">
        <v>135</v>
      </c>
    </row>
    <row r="142" spans="1:1" x14ac:dyDescent="0.25">
      <c r="A142" t="s">
        <v>136</v>
      </c>
    </row>
    <row r="143" spans="1:1" x14ac:dyDescent="0.25">
      <c r="A143" t="s">
        <v>137</v>
      </c>
    </row>
    <row r="144" spans="1:1" x14ac:dyDescent="0.25">
      <c r="A144" t="s">
        <v>138</v>
      </c>
    </row>
    <row r="145" spans="1:1" x14ac:dyDescent="0.25">
      <c r="A145" t="s">
        <v>139</v>
      </c>
    </row>
    <row r="146" spans="1:1" x14ac:dyDescent="0.25">
      <c r="A146" t="s">
        <v>140</v>
      </c>
    </row>
    <row r="147" spans="1:1" x14ac:dyDescent="0.25">
      <c r="A147" t="s">
        <v>141</v>
      </c>
    </row>
    <row r="148" spans="1:1" x14ac:dyDescent="0.25">
      <c r="A148" t="s">
        <v>142</v>
      </c>
    </row>
    <row r="149" spans="1:1" x14ac:dyDescent="0.25">
      <c r="A149" t="s">
        <v>143</v>
      </c>
    </row>
    <row r="150" spans="1:1" x14ac:dyDescent="0.25">
      <c r="A150" t="s">
        <v>144</v>
      </c>
    </row>
    <row r="151" spans="1:1" x14ac:dyDescent="0.25">
      <c r="A151" t="s">
        <v>145</v>
      </c>
    </row>
    <row r="152" spans="1:1" x14ac:dyDescent="0.25">
      <c r="A152" t="s">
        <v>146</v>
      </c>
    </row>
    <row r="153" spans="1:1" x14ac:dyDescent="0.25">
      <c r="A153" t="s">
        <v>147</v>
      </c>
    </row>
    <row r="154" spans="1:1" x14ac:dyDescent="0.25">
      <c r="A154" t="s">
        <v>148</v>
      </c>
    </row>
    <row r="155" spans="1:1" x14ac:dyDescent="0.25">
      <c r="A155" t="s">
        <v>149</v>
      </c>
    </row>
    <row r="156" spans="1:1" x14ac:dyDescent="0.25">
      <c r="A156" t="s">
        <v>150</v>
      </c>
    </row>
    <row r="157" spans="1:1" x14ac:dyDescent="0.25">
      <c r="A157" t="s">
        <v>151</v>
      </c>
    </row>
    <row r="158" spans="1:1" x14ac:dyDescent="0.25">
      <c r="A158" t="s">
        <v>152</v>
      </c>
    </row>
    <row r="159" spans="1:1" x14ac:dyDescent="0.25">
      <c r="A159" t="s">
        <v>153</v>
      </c>
    </row>
    <row r="160" spans="1:1" x14ac:dyDescent="0.25">
      <c r="A160" t="s">
        <v>154</v>
      </c>
    </row>
    <row r="161" spans="1:1" x14ac:dyDescent="0.25">
      <c r="A161" t="s">
        <v>155</v>
      </c>
    </row>
    <row r="162" spans="1:1" x14ac:dyDescent="0.25">
      <c r="A162" t="s">
        <v>156</v>
      </c>
    </row>
    <row r="163" spans="1:1" x14ac:dyDescent="0.25">
      <c r="A163" t="s">
        <v>157</v>
      </c>
    </row>
    <row r="164" spans="1:1" x14ac:dyDescent="0.25">
      <c r="A164" t="s">
        <v>158</v>
      </c>
    </row>
    <row r="165" spans="1:1" x14ac:dyDescent="0.25">
      <c r="A165" t="s">
        <v>159</v>
      </c>
    </row>
    <row r="166" spans="1:1" x14ac:dyDescent="0.25">
      <c r="A166" t="s">
        <v>160</v>
      </c>
    </row>
    <row r="167" spans="1:1" x14ac:dyDescent="0.25">
      <c r="A167" t="s">
        <v>161</v>
      </c>
    </row>
    <row r="168" spans="1:1" x14ac:dyDescent="0.25">
      <c r="A168" t="s">
        <v>162</v>
      </c>
    </row>
    <row r="169" spans="1:1" x14ac:dyDescent="0.25">
      <c r="A169" t="s">
        <v>163</v>
      </c>
    </row>
    <row r="170" spans="1:1" x14ac:dyDescent="0.25">
      <c r="A170" t="s">
        <v>164</v>
      </c>
    </row>
    <row r="171" spans="1:1" x14ac:dyDescent="0.25">
      <c r="A171" t="s">
        <v>165</v>
      </c>
    </row>
    <row r="172" spans="1:1" x14ac:dyDescent="0.25">
      <c r="A172" t="s">
        <v>166</v>
      </c>
    </row>
    <row r="173" spans="1:1" x14ac:dyDescent="0.25">
      <c r="A173" t="s">
        <v>167</v>
      </c>
    </row>
    <row r="174" spans="1:1" x14ac:dyDescent="0.25">
      <c r="A174" t="s">
        <v>168</v>
      </c>
    </row>
    <row r="175" spans="1:1" x14ac:dyDescent="0.25">
      <c r="A175" t="s">
        <v>169</v>
      </c>
    </row>
    <row r="176" spans="1:1" x14ac:dyDescent="0.25">
      <c r="A176" t="s">
        <v>170</v>
      </c>
    </row>
    <row r="177" spans="1:1" x14ac:dyDescent="0.25">
      <c r="A177" t="s">
        <v>171</v>
      </c>
    </row>
    <row r="178" spans="1:1" x14ac:dyDescent="0.25">
      <c r="A178" t="s">
        <v>172</v>
      </c>
    </row>
    <row r="179" spans="1:1" x14ac:dyDescent="0.25">
      <c r="A179" t="s">
        <v>173</v>
      </c>
    </row>
    <row r="180" spans="1:1" x14ac:dyDescent="0.25">
      <c r="A180" t="s">
        <v>174</v>
      </c>
    </row>
    <row r="181" spans="1:1" x14ac:dyDescent="0.25">
      <c r="A181" t="s">
        <v>175</v>
      </c>
    </row>
    <row r="182" spans="1:1" x14ac:dyDescent="0.25">
      <c r="A182" t="s">
        <v>176</v>
      </c>
    </row>
    <row r="183" spans="1:1" x14ac:dyDescent="0.25">
      <c r="A183" t="s">
        <v>177</v>
      </c>
    </row>
    <row r="184" spans="1:1" x14ac:dyDescent="0.25">
      <c r="A184" t="s">
        <v>178</v>
      </c>
    </row>
    <row r="185" spans="1:1" x14ac:dyDescent="0.25">
      <c r="A185" t="s">
        <v>179</v>
      </c>
    </row>
    <row r="186" spans="1:1" x14ac:dyDescent="0.25">
      <c r="A186" t="s">
        <v>180</v>
      </c>
    </row>
    <row r="187" spans="1:1" x14ac:dyDescent="0.25">
      <c r="A187" t="s">
        <v>181</v>
      </c>
    </row>
    <row r="188" spans="1:1" x14ac:dyDescent="0.25">
      <c r="A188" t="s">
        <v>182</v>
      </c>
    </row>
    <row r="189" spans="1:1" x14ac:dyDescent="0.25">
      <c r="A189" t="s">
        <v>183</v>
      </c>
    </row>
    <row r="190" spans="1:1" x14ac:dyDescent="0.25">
      <c r="A190" t="s">
        <v>184</v>
      </c>
    </row>
    <row r="191" spans="1:1" x14ac:dyDescent="0.25">
      <c r="A191" t="s">
        <v>185</v>
      </c>
    </row>
    <row r="192" spans="1:1" x14ac:dyDescent="0.25">
      <c r="A192" t="s">
        <v>186</v>
      </c>
    </row>
    <row r="193" spans="1:1" x14ac:dyDescent="0.25">
      <c r="A193" t="s">
        <v>187</v>
      </c>
    </row>
    <row r="194" spans="1:1" x14ac:dyDescent="0.25">
      <c r="A194" t="s">
        <v>188</v>
      </c>
    </row>
    <row r="195" spans="1:1" x14ac:dyDescent="0.25">
      <c r="A195" t="s">
        <v>189</v>
      </c>
    </row>
    <row r="196" spans="1:1" x14ac:dyDescent="0.25">
      <c r="A196" t="s">
        <v>190</v>
      </c>
    </row>
    <row r="197" spans="1:1" x14ac:dyDescent="0.25">
      <c r="A197" t="s">
        <v>191</v>
      </c>
    </row>
    <row r="198" spans="1:1" x14ac:dyDescent="0.25">
      <c r="A198" t="s">
        <v>192</v>
      </c>
    </row>
    <row r="199" spans="1:1" x14ac:dyDescent="0.25">
      <c r="A199" t="s">
        <v>193</v>
      </c>
    </row>
    <row r="200" spans="1:1" x14ac:dyDescent="0.25">
      <c r="A200" t="s">
        <v>194</v>
      </c>
    </row>
    <row r="201" spans="1:1" x14ac:dyDescent="0.25">
      <c r="A201" t="s">
        <v>195</v>
      </c>
    </row>
    <row r="202" spans="1:1" x14ac:dyDescent="0.25">
      <c r="A202" t="s">
        <v>196</v>
      </c>
    </row>
    <row r="203" spans="1:1" x14ac:dyDescent="0.25">
      <c r="A203" t="s">
        <v>197</v>
      </c>
    </row>
    <row r="204" spans="1:1" x14ac:dyDescent="0.25">
      <c r="A204" t="s">
        <v>198</v>
      </c>
    </row>
    <row r="205" spans="1:1" x14ac:dyDescent="0.25">
      <c r="A205" t="s">
        <v>199</v>
      </c>
    </row>
    <row r="206" spans="1:1" x14ac:dyDescent="0.25">
      <c r="A206" t="s">
        <v>200</v>
      </c>
    </row>
    <row r="207" spans="1:1" x14ac:dyDescent="0.25">
      <c r="A207" t="s">
        <v>201</v>
      </c>
    </row>
    <row r="208" spans="1:1" x14ac:dyDescent="0.25">
      <c r="A208" t="s">
        <v>202</v>
      </c>
    </row>
    <row r="209" spans="1:1" x14ac:dyDescent="0.25">
      <c r="A209" t="s">
        <v>203</v>
      </c>
    </row>
    <row r="210" spans="1:1" x14ac:dyDescent="0.25">
      <c r="A210" t="s">
        <v>204</v>
      </c>
    </row>
    <row r="211" spans="1:1" x14ac:dyDescent="0.25">
      <c r="A211" t="s">
        <v>205</v>
      </c>
    </row>
    <row r="212" spans="1:1" x14ac:dyDescent="0.25">
      <c r="A212" t="s">
        <v>206</v>
      </c>
    </row>
    <row r="213" spans="1:1" x14ac:dyDescent="0.25">
      <c r="A213" t="s">
        <v>207</v>
      </c>
    </row>
    <row r="214" spans="1:1" x14ac:dyDescent="0.25">
      <c r="A214" t="s">
        <v>208</v>
      </c>
    </row>
    <row r="215" spans="1:1" x14ac:dyDescent="0.25">
      <c r="A215" t="s">
        <v>209</v>
      </c>
    </row>
    <row r="216" spans="1:1" x14ac:dyDescent="0.25">
      <c r="A216" t="s">
        <v>210</v>
      </c>
    </row>
    <row r="217" spans="1:1" x14ac:dyDescent="0.25">
      <c r="A217" t="s">
        <v>211</v>
      </c>
    </row>
    <row r="218" spans="1:1" x14ac:dyDescent="0.25">
      <c r="A218" t="s">
        <v>212</v>
      </c>
    </row>
    <row r="219" spans="1:1" x14ac:dyDescent="0.25">
      <c r="A219" t="s">
        <v>213</v>
      </c>
    </row>
    <row r="220" spans="1:1" x14ac:dyDescent="0.25">
      <c r="A220" t="s">
        <v>214</v>
      </c>
    </row>
    <row r="221" spans="1:1" x14ac:dyDescent="0.25">
      <c r="A221" t="s">
        <v>215</v>
      </c>
    </row>
    <row r="222" spans="1:1" x14ac:dyDescent="0.25">
      <c r="A222" t="s">
        <v>216</v>
      </c>
    </row>
    <row r="223" spans="1:1" x14ac:dyDescent="0.25">
      <c r="A223" t="s">
        <v>217</v>
      </c>
    </row>
    <row r="224" spans="1:1" x14ac:dyDescent="0.25">
      <c r="A224" t="s">
        <v>218</v>
      </c>
    </row>
    <row r="225" spans="1:1" x14ac:dyDescent="0.25">
      <c r="A225" t="s">
        <v>219</v>
      </c>
    </row>
    <row r="226" spans="1:1" x14ac:dyDescent="0.25">
      <c r="A226" t="s">
        <v>220</v>
      </c>
    </row>
    <row r="227" spans="1:1" x14ac:dyDescent="0.25">
      <c r="A227" t="s">
        <v>221</v>
      </c>
    </row>
    <row r="228" spans="1:1" x14ac:dyDescent="0.25">
      <c r="A228" t="s">
        <v>222</v>
      </c>
    </row>
    <row r="229" spans="1:1" x14ac:dyDescent="0.25">
      <c r="A229" t="s">
        <v>223</v>
      </c>
    </row>
    <row r="230" spans="1:1" x14ac:dyDescent="0.25">
      <c r="A230" t="s">
        <v>224</v>
      </c>
    </row>
    <row r="231" spans="1:1" x14ac:dyDescent="0.25">
      <c r="A231" t="s">
        <v>225</v>
      </c>
    </row>
    <row r="232" spans="1:1" x14ac:dyDescent="0.25">
      <c r="A232" t="s">
        <v>226</v>
      </c>
    </row>
    <row r="233" spans="1:1" x14ac:dyDescent="0.25">
      <c r="A233" t="s">
        <v>227</v>
      </c>
    </row>
    <row r="234" spans="1:1" x14ac:dyDescent="0.25">
      <c r="A234" t="s">
        <v>228</v>
      </c>
    </row>
    <row r="235" spans="1:1" x14ac:dyDescent="0.25">
      <c r="A235" t="s">
        <v>229</v>
      </c>
    </row>
    <row r="236" spans="1:1" x14ac:dyDescent="0.25">
      <c r="A236" t="s">
        <v>230</v>
      </c>
    </row>
    <row r="237" spans="1:1" x14ac:dyDescent="0.25">
      <c r="A237" t="s">
        <v>231</v>
      </c>
    </row>
    <row r="238" spans="1:1" x14ac:dyDescent="0.25">
      <c r="A238" t="s">
        <v>232</v>
      </c>
    </row>
    <row r="239" spans="1:1" x14ac:dyDescent="0.25">
      <c r="A239" t="s">
        <v>233</v>
      </c>
    </row>
    <row r="240" spans="1:1" x14ac:dyDescent="0.25">
      <c r="A240" t="s">
        <v>234</v>
      </c>
    </row>
    <row r="241" spans="1:1" x14ac:dyDescent="0.25">
      <c r="A241" t="s">
        <v>235</v>
      </c>
    </row>
    <row r="242" spans="1:1" x14ac:dyDescent="0.25">
      <c r="A242" t="s">
        <v>236</v>
      </c>
    </row>
    <row r="243" spans="1:1" x14ac:dyDescent="0.25">
      <c r="A243" t="s">
        <v>237</v>
      </c>
    </row>
    <row r="244" spans="1:1" x14ac:dyDescent="0.25">
      <c r="A244" t="s">
        <v>238</v>
      </c>
    </row>
    <row r="245" spans="1:1" x14ac:dyDescent="0.25">
      <c r="A245" t="s">
        <v>239</v>
      </c>
    </row>
    <row r="246" spans="1:1" x14ac:dyDescent="0.25">
      <c r="A246" t="s">
        <v>240</v>
      </c>
    </row>
    <row r="247" spans="1:1" x14ac:dyDescent="0.25">
      <c r="A247" t="s">
        <v>241</v>
      </c>
    </row>
    <row r="248" spans="1:1" x14ac:dyDescent="0.25">
      <c r="A248" t="s">
        <v>242</v>
      </c>
    </row>
    <row r="249" spans="1:1" x14ac:dyDescent="0.25">
      <c r="A249" t="s">
        <v>243</v>
      </c>
    </row>
    <row r="250" spans="1:1" x14ac:dyDescent="0.25">
      <c r="A250" t="s">
        <v>244</v>
      </c>
    </row>
    <row r="251" spans="1:1" x14ac:dyDescent="0.25">
      <c r="A251" t="s">
        <v>245</v>
      </c>
    </row>
    <row r="252" spans="1:1" x14ac:dyDescent="0.25">
      <c r="A252" t="s">
        <v>246</v>
      </c>
    </row>
    <row r="253" spans="1:1" x14ac:dyDescent="0.25">
      <c r="A253" t="s">
        <v>247</v>
      </c>
    </row>
    <row r="254" spans="1:1" x14ac:dyDescent="0.25">
      <c r="A254" t="s">
        <v>248</v>
      </c>
    </row>
    <row r="255" spans="1:1" x14ac:dyDescent="0.25">
      <c r="A255" t="s">
        <v>249</v>
      </c>
    </row>
    <row r="256" spans="1:1" x14ac:dyDescent="0.25">
      <c r="A256" t="s">
        <v>250</v>
      </c>
    </row>
    <row r="257" spans="1:1" x14ac:dyDescent="0.25">
      <c r="A257" t="s">
        <v>251</v>
      </c>
    </row>
    <row r="258" spans="1:1" x14ac:dyDescent="0.25">
      <c r="A258" t="s">
        <v>252</v>
      </c>
    </row>
    <row r="259" spans="1:1" x14ac:dyDescent="0.25">
      <c r="A259" t="s">
        <v>253</v>
      </c>
    </row>
    <row r="260" spans="1:1" x14ac:dyDescent="0.25">
      <c r="A260" t="s">
        <v>254</v>
      </c>
    </row>
    <row r="261" spans="1:1" x14ac:dyDescent="0.25">
      <c r="A261" t="s">
        <v>255</v>
      </c>
    </row>
    <row r="262" spans="1:1" x14ac:dyDescent="0.25">
      <c r="A262" t="s">
        <v>256</v>
      </c>
    </row>
    <row r="263" spans="1:1" x14ac:dyDescent="0.25">
      <c r="A263" t="s">
        <v>257</v>
      </c>
    </row>
    <row r="264" spans="1:1" x14ac:dyDescent="0.25">
      <c r="A264" t="s">
        <v>258</v>
      </c>
    </row>
    <row r="265" spans="1:1" x14ac:dyDescent="0.25">
      <c r="A265" t="s">
        <v>259</v>
      </c>
    </row>
    <row r="266" spans="1:1" x14ac:dyDescent="0.25">
      <c r="A266" t="s">
        <v>260</v>
      </c>
    </row>
    <row r="267" spans="1:1" x14ac:dyDescent="0.25">
      <c r="A267" t="s">
        <v>261</v>
      </c>
    </row>
    <row r="268" spans="1:1" x14ac:dyDescent="0.25">
      <c r="A268" t="s">
        <v>262</v>
      </c>
    </row>
    <row r="269" spans="1:1" x14ac:dyDescent="0.25">
      <c r="A269" t="s">
        <v>263</v>
      </c>
    </row>
    <row r="270" spans="1:1" x14ac:dyDescent="0.25">
      <c r="A270" t="s">
        <v>264</v>
      </c>
    </row>
    <row r="271" spans="1:1" x14ac:dyDescent="0.25">
      <c r="A271" t="s">
        <v>265</v>
      </c>
    </row>
    <row r="272" spans="1:1" x14ac:dyDescent="0.25">
      <c r="A272" t="s">
        <v>266</v>
      </c>
    </row>
    <row r="273" spans="1:1" x14ac:dyDescent="0.25">
      <c r="A273" t="s">
        <v>267</v>
      </c>
    </row>
    <row r="274" spans="1:1" x14ac:dyDescent="0.25">
      <c r="A274" t="s">
        <v>268</v>
      </c>
    </row>
    <row r="275" spans="1:1" x14ac:dyDescent="0.25">
      <c r="A275" t="s">
        <v>269</v>
      </c>
    </row>
    <row r="276" spans="1:1" x14ac:dyDescent="0.25">
      <c r="A276" t="s">
        <v>270</v>
      </c>
    </row>
    <row r="277" spans="1:1" x14ac:dyDescent="0.25">
      <c r="A277" t="s">
        <v>271</v>
      </c>
    </row>
    <row r="278" spans="1:1" x14ac:dyDescent="0.25">
      <c r="A278" t="s">
        <v>272</v>
      </c>
    </row>
    <row r="279" spans="1:1" x14ac:dyDescent="0.25">
      <c r="A279" t="s">
        <v>273</v>
      </c>
    </row>
    <row r="280" spans="1:1" x14ac:dyDescent="0.25">
      <c r="A280" t="s">
        <v>274</v>
      </c>
    </row>
    <row r="281" spans="1:1" x14ac:dyDescent="0.25">
      <c r="A281" t="s">
        <v>275</v>
      </c>
    </row>
    <row r="282" spans="1:1" x14ac:dyDescent="0.25">
      <c r="A282" t="s">
        <v>276</v>
      </c>
    </row>
    <row r="283" spans="1:1" x14ac:dyDescent="0.25">
      <c r="A283" t="s">
        <v>277</v>
      </c>
    </row>
    <row r="284" spans="1:1" x14ac:dyDescent="0.25">
      <c r="A284" t="s">
        <v>278</v>
      </c>
    </row>
    <row r="285" spans="1:1" x14ac:dyDescent="0.25">
      <c r="A285" t="s">
        <v>279</v>
      </c>
    </row>
    <row r="286" spans="1:1" x14ac:dyDescent="0.25">
      <c r="A286" t="s">
        <v>280</v>
      </c>
    </row>
    <row r="287" spans="1:1" x14ac:dyDescent="0.25">
      <c r="A287" t="s">
        <v>281</v>
      </c>
    </row>
    <row r="288" spans="1:1" x14ac:dyDescent="0.25">
      <c r="A288" t="s">
        <v>282</v>
      </c>
    </row>
    <row r="289" spans="1:1" x14ac:dyDescent="0.25">
      <c r="A289" t="s">
        <v>283</v>
      </c>
    </row>
    <row r="290" spans="1:1" x14ac:dyDescent="0.25">
      <c r="A290" t="s">
        <v>284</v>
      </c>
    </row>
    <row r="291" spans="1:1" x14ac:dyDescent="0.25">
      <c r="A291" t="s">
        <v>285</v>
      </c>
    </row>
    <row r="292" spans="1:1" x14ac:dyDescent="0.25">
      <c r="A292" t="s">
        <v>286</v>
      </c>
    </row>
    <row r="293" spans="1:1" x14ac:dyDescent="0.25">
      <c r="A293" t="s">
        <v>287</v>
      </c>
    </row>
    <row r="294" spans="1:1" x14ac:dyDescent="0.25">
      <c r="A294" t="s">
        <v>288</v>
      </c>
    </row>
    <row r="295" spans="1:1" x14ac:dyDescent="0.25">
      <c r="A295" t="s">
        <v>289</v>
      </c>
    </row>
    <row r="296" spans="1:1" x14ac:dyDescent="0.25">
      <c r="A296" t="s">
        <v>290</v>
      </c>
    </row>
    <row r="297" spans="1:1" x14ac:dyDescent="0.25">
      <c r="A297" t="s">
        <v>291</v>
      </c>
    </row>
    <row r="298" spans="1:1" x14ac:dyDescent="0.25">
      <c r="A298" t="s">
        <v>292</v>
      </c>
    </row>
    <row r="299" spans="1:1" x14ac:dyDescent="0.25">
      <c r="A299" t="s">
        <v>293</v>
      </c>
    </row>
    <row r="300" spans="1:1" x14ac:dyDescent="0.25">
      <c r="A300" t="s">
        <v>294</v>
      </c>
    </row>
    <row r="301" spans="1:1" x14ac:dyDescent="0.25">
      <c r="A301" t="s">
        <v>295</v>
      </c>
    </row>
    <row r="302" spans="1:1" x14ac:dyDescent="0.25">
      <c r="A302" t="s">
        <v>296</v>
      </c>
    </row>
    <row r="303" spans="1:1" x14ac:dyDescent="0.25">
      <c r="A303" t="s">
        <v>297</v>
      </c>
    </row>
    <row r="304" spans="1:1" x14ac:dyDescent="0.25">
      <c r="A304" t="s">
        <v>298</v>
      </c>
    </row>
    <row r="305" spans="1:1" x14ac:dyDescent="0.25">
      <c r="A305" t="s">
        <v>299</v>
      </c>
    </row>
    <row r="306" spans="1:1" x14ac:dyDescent="0.25">
      <c r="A306" t="s">
        <v>300</v>
      </c>
    </row>
    <row r="307" spans="1:1" x14ac:dyDescent="0.25">
      <c r="A307" t="s">
        <v>301</v>
      </c>
    </row>
    <row r="308" spans="1:1" x14ac:dyDescent="0.25">
      <c r="A308" t="s">
        <v>302</v>
      </c>
    </row>
    <row r="309" spans="1:1" x14ac:dyDescent="0.25">
      <c r="A309" t="s">
        <v>303</v>
      </c>
    </row>
    <row r="310" spans="1:1" x14ac:dyDescent="0.25">
      <c r="A310" t="s">
        <v>304</v>
      </c>
    </row>
    <row r="311" spans="1:1" x14ac:dyDescent="0.25">
      <c r="A311" t="s">
        <v>305</v>
      </c>
    </row>
    <row r="312" spans="1:1" x14ac:dyDescent="0.25">
      <c r="A312" t="s">
        <v>306</v>
      </c>
    </row>
    <row r="313" spans="1:1" x14ac:dyDescent="0.25">
      <c r="A313" t="s">
        <v>307</v>
      </c>
    </row>
    <row r="314" spans="1:1" x14ac:dyDescent="0.25">
      <c r="A314" t="s">
        <v>308</v>
      </c>
    </row>
    <row r="315" spans="1:1" x14ac:dyDescent="0.25">
      <c r="A315" t="s">
        <v>309</v>
      </c>
    </row>
    <row r="316" spans="1:1" x14ac:dyDescent="0.25">
      <c r="A316" t="s">
        <v>310</v>
      </c>
    </row>
    <row r="317" spans="1:1" x14ac:dyDescent="0.25">
      <c r="A317" t="s">
        <v>311</v>
      </c>
    </row>
    <row r="318" spans="1:1" x14ac:dyDescent="0.25">
      <c r="A318" t="s">
        <v>312</v>
      </c>
    </row>
    <row r="319" spans="1:1" x14ac:dyDescent="0.25">
      <c r="A319" t="s">
        <v>313</v>
      </c>
    </row>
    <row r="320" spans="1:1" x14ac:dyDescent="0.25">
      <c r="A320" t="s">
        <v>314</v>
      </c>
    </row>
    <row r="321" spans="1:1" x14ac:dyDescent="0.25">
      <c r="A321" t="s">
        <v>315</v>
      </c>
    </row>
    <row r="322" spans="1:1" x14ac:dyDescent="0.25">
      <c r="A322" t="s">
        <v>316</v>
      </c>
    </row>
    <row r="323" spans="1:1" x14ac:dyDescent="0.25">
      <c r="A323" t="s">
        <v>317</v>
      </c>
    </row>
    <row r="324" spans="1:1" x14ac:dyDescent="0.25">
      <c r="A324" t="s">
        <v>318</v>
      </c>
    </row>
    <row r="325" spans="1:1" x14ac:dyDescent="0.25">
      <c r="A325" t="s">
        <v>319</v>
      </c>
    </row>
    <row r="326" spans="1:1" x14ac:dyDescent="0.25">
      <c r="A326" t="s">
        <v>320</v>
      </c>
    </row>
    <row r="327" spans="1:1" x14ac:dyDescent="0.25">
      <c r="A327" t="s">
        <v>321</v>
      </c>
    </row>
    <row r="328" spans="1:1" x14ac:dyDescent="0.25">
      <c r="A328" t="s">
        <v>322</v>
      </c>
    </row>
    <row r="329" spans="1:1" x14ac:dyDescent="0.25">
      <c r="A329" t="s">
        <v>323</v>
      </c>
    </row>
    <row r="330" spans="1:1" x14ac:dyDescent="0.25">
      <c r="A330" t="s">
        <v>324</v>
      </c>
    </row>
    <row r="331" spans="1:1" x14ac:dyDescent="0.25">
      <c r="A331" t="s">
        <v>325</v>
      </c>
    </row>
    <row r="332" spans="1:1" x14ac:dyDescent="0.25">
      <c r="A332" t="s">
        <v>326</v>
      </c>
    </row>
    <row r="333" spans="1:1" x14ac:dyDescent="0.25">
      <c r="A333" t="s">
        <v>327</v>
      </c>
    </row>
    <row r="334" spans="1:1" x14ac:dyDescent="0.25">
      <c r="A334" t="s">
        <v>328</v>
      </c>
    </row>
    <row r="335" spans="1:1" x14ac:dyDescent="0.25">
      <c r="A335" t="s">
        <v>329</v>
      </c>
    </row>
    <row r="336" spans="1:1" x14ac:dyDescent="0.25">
      <c r="A336" t="s">
        <v>330</v>
      </c>
    </row>
    <row r="337" spans="1:1" x14ac:dyDescent="0.25">
      <c r="A337" t="s">
        <v>331</v>
      </c>
    </row>
    <row r="338" spans="1:1" x14ac:dyDescent="0.25">
      <c r="A338" t="s">
        <v>332</v>
      </c>
    </row>
    <row r="339" spans="1:1" x14ac:dyDescent="0.25">
      <c r="A339" t="s">
        <v>333</v>
      </c>
    </row>
    <row r="340" spans="1:1" x14ac:dyDescent="0.25">
      <c r="A340" t="s">
        <v>334</v>
      </c>
    </row>
    <row r="341" spans="1:1" x14ac:dyDescent="0.25">
      <c r="A341" t="s">
        <v>335</v>
      </c>
    </row>
    <row r="342" spans="1:1" x14ac:dyDescent="0.25">
      <c r="A342" t="s">
        <v>336</v>
      </c>
    </row>
    <row r="343" spans="1:1" x14ac:dyDescent="0.25">
      <c r="A343" t="s">
        <v>337</v>
      </c>
    </row>
    <row r="344" spans="1:1" x14ac:dyDescent="0.25">
      <c r="A344" t="s">
        <v>338</v>
      </c>
    </row>
    <row r="345" spans="1:1" x14ac:dyDescent="0.25">
      <c r="A345" t="s">
        <v>339</v>
      </c>
    </row>
    <row r="346" spans="1:1" x14ac:dyDescent="0.25">
      <c r="A346" t="s">
        <v>340</v>
      </c>
    </row>
    <row r="347" spans="1:1" x14ac:dyDescent="0.25">
      <c r="A347" t="s">
        <v>341</v>
      </c>
    </row>
    <row r="348" spans="1:1" x14ac:dyDescent="0.25">
      <c r="A348" t="s">
        <v>342</v>
      </c>
    </row>
    <row r="349" spans="1:1" x14ac:dyDescent="0.25">
      <c r="A349" t="s">
        <v>343</v>
      </c>
    </row>
    <row r="350" spans="1:1" x14ac:dyDescent="0.25">
      <c r="A350" t="s">
        <v>344</v>
      </c>
    </row>
    <row r="351" spans="1:1" x14ac:dyDescent="0.25">
      <c r="A351" t="s">
        <v>345</v>
      </c>
    </row>
    <row r="352" spans="1:1" x14ac:dyDescent="0.25">
      <c r="A352" t="s">
        <v>346</v>
      </c>
    </row>
    <row r="353" spans="1:1" x14ac:dyDescent="0.25">
      <c r="A353" t="s">
        <v>347</v>
      </c>
    </row>
    <row r="354" spans="1:1" x14ac:dyDescent="0.25">
      <c r="A354" t="s">
        <v>348</v>
      </c>
    </row>
    <row r="355" spans="1:1" x14ac:dyDescent="0.25">
      <c r="A355" t="s">
        <v>349</v>
      </c>
    </row>
    <row r="356" spans="1:1" x14ac:dyDescent="0.25">
      <c r="A356" t="s">
        <v>350</v>
      </c>
    </row>
    <row r="357" spans="1:1" x14ac:dyDescent="0.25">
      <c r="A357" t="s">
        <v>351</v>
      </c>
    </row>
    <row r="358" spans="1:1" x14ac:dyDescent="0.25">
      <c r="A358" t="s">
        <v>352</v>
      </c>
    </row>
    <row r="359" spans="1:1" x14ac:dyDescent="0.25">
      <c r="A359" t="s">
        <v>353</v>
      </c>
    </row>
    <row r="360" spans="1:1" x14ac:dyDescent="0.25">
      <c r="A360" t="s">
        <v>354</v>
      </c>
    </row>
    <row r="361" spans="1:1" x14ac:dyDescent="0.25">
      <c r="A361" t="s">
        <v>355</v>
      </c>
    </row>
    <row r="362" spans="1:1" x14ac:dyDescent="0.25">
      <c r="A362" t="s">
        <v>356</v>
      </c>
    </row>
    <row r="363" spans="1:1" x14ac:dyDescent="0.25">
      <c r="A363" t="s">
        <v>357</v>
      </c>
    </row>
    <row r="364" spans="1:1" x14ac:dyDescent="0.25">
      <c r="A364" t="s">
        <v>358</v>
      </c>
    </row>
    <row r="365" spans="1:1" x14ac:dyDescent="0.25">
      <c r="A365" t="s">
        <v>359</v>
      </c>
    </row>
    <row r="366" spans="1:1" x14ac:dyDescent="0.25">
      <c r="A366" t="s">
        <v>360</v>
      </c>
    </row>
    <row r="367" spans="1:1" x14ac:dyDescent="0.25">
      <c r="A367" t="s">
        <v>361</v>
      </c>
    </row>
    <row r="368" spans="1:1" x14ac:dyDescent="0.25">
      <c r="A368" t="s">
        <v>362</v>
      </c>
    </row>
    <row r="369" spans="1:1" x14ac:dyDescent="0.25">
      <c r="A369" t="s">
        <v>363</v>
      </c>
    </row>
    <row r="370" spans="1:1" x14ac:dyDescent="0.25">
      <c r="A370" t="s">
        <v>364</v>
      </c>
    </row>
    <row r="371" spans="1:1" x14ac:dyDescent="0.25">
      <c r="A371" t="s">
        <v>365</v>
      </c>
    </row>
    <row r="372" spans="1:1" x14ac:dyDescent="0.25">
      <c r="A372" t="s">
        <v>366</v>
      </c>
    </row>
    <row r="373" spans="1:1" x14ac:dyDescent="0.25">
      <c r="A373" t="s">
        <v>367</v>
      </c>
    </row>
    <row r="374" spans="1:1" x14ac:dyDescent="0.25">
      <c r="A374" t="s">
        <v>368</v>
      </c>
    </row>
    <row r="375" spans="1:1" x14ac:dyDescent="0.25">
      <c r="A375" t="s">
        <v>369</v>
      </c>
    </row>
    <row r="376" spans="1:1" x14ac:dyDescent="0.25">
      <c r="A376" t="s">
        <v>370</v>
      </c>
    </row>
    <row r="377" spans="1:1" x14ac:dyDescent="0.25">
      <c r="A377" t="s">
        <v>371</v>
      </c>
    </row>
    <row r="378" spans="1:1" x14ac:dyDescent="0.25">
      <c r="A378" t="s">
        <v>372</v>
      </c>
    </row>
    <row r="379" spans="1:1" x14ac:dyDescent="0.25">
      <c r="A379" t="s">
        <v>373</v>
      </c>
    </row>
    <row r="380" spans="1:1" x14ac:dyDescent="0.25">
      <c r="A380" t="s">
        <v>374</v>
      </c>
    </row>
    <row r="381" spans="1:1" x14ac:dyDescent="0.25">
      <c r="A381" t="s">
        <v>375</v>
      </c>
    </row>
    <row r="382" spans="1:1" x14ac:dyDescent="0.25">
      <c r="A382" t="s">
        <v>2472</v>
      </c>
    </row>
    <row r="383" spans="1:1" x14ac:dyDescent="0.25">
      <c r="A383" t="s">
        <v>2473</v>
      </c>
    </row>
    <row r="384" spans="1:1" x14ac:dyDescent="0.25">
      <c r="A384" t="s">
        <v>2474</v>
      </c>
    </row>
    <row r="385" spans="1:1" x14ac:dyDescent="0.25">
      <c r="A385" t="s">
        <v>2475</v>
      </c>
    </row>
    <row r="386" spans="1:1" x14ac:dyDescent="0.25">
      <c r="A386" t="s">
        <v>2476</v>
      </c>
    </row>
    <row r="387" spans="1:1" x14ac:dyDescent="0.25">
      <c r="A387" t="s">
        <v>2477</v>
      </c>
    </row>
    <row r="388" spans="1:1" x14ac:dyDescent="0.25">
      <c r="A388" t="s">
        <v>376</v>
      </c>
    </row>
    <row r="389" spans="1:1" x14ac:dyDescent="0.25">
      <c r="A389" t="s">
        <v>377</v>
      </c>
    </row>
    <row r="390" spans="1:1" x14ac:dyDescent="0.25">
      <c r="A390" t="s">
        <v>378</v>
      </c>
    </row>
    <row r="391" spans="1:1" x14ac:dyDescent="0.25">
      <c r="A391" t="s">
        <v>379</v>
      </c>
    </row>
    <row r="392" spans="1:1" x14ac:dyDescent="0.25">
      <c r="A392" t="s">
        <v>380</v>
      </c>
    </row>
    <row r="393" spans="1:1" x14ac:dyDescent="0.25">
      <c r="A393" t="s">
        <v>381</v>
      </c>
    </row>
    <row r="394" spans="1:1" x14ac:dyDescent="0.25">
      <c r="A394" t="s">
        <v>382</v>
      </c>
    </row>
    <row r="395" spans="1:1" x14ac:dyDescent="0.25">
      <c r="A395" t="s">
        <v>383</v>
      </c>
    </row>
    <row r="396" spans="1:1" x14ac:dyDescent="0.25">
      <c r="A396" t="s">
        <v>384</v>
      </c>
    </row>
    <row r="397" spans="1:1" x14ac:dyDescent="0.25">
      <c r="A397" t="s">
        <v>385</v>
      </c>
    </row>
    <row r="398" spans="1:1" x14ac:dyDescent="0.25">
      <c r="A398" t="s">
        <v>386</v>
      </c>
    </row>
    <row r="399" spans="1:1" x14ac:dyDescent="0.25">
      <c r="A399" t="s">
        <v>387</v>
      </c>
    </row>
    <row r="400" spans="1:1" x14ac:dyDescent="0.25">
      <c r="A400" t="s">
        <v>388</v>
      </c>
    </row>
    <row r="401" spans="1:1" x14ac:dyDescent="0.25">
      <c r="A401" t="s">
        <v>389</v>
      </c>
    </row>
    <row r="402" spans="1:1" x14ac:dyDescent="0.25">
      <c r="A402" t="s">
        <v>390</v>
      </c>
    </row>
    <row r="403" spans="1:1" x14ac:dyDescent="0.25">
      <c r="A403" t="s">
        <v>391</v>
      </c>
    </row>
    <row r="404" spans="1:1" x14ac:dyDescent="0.25">
      <c r="A404" t="s">
        <v>392</v>
      </c>
    </row>
    <row r="405" spans="1:1" x14ac:dyDescent="0.25">
      <c r="A405" t="s">
        <v>393</v>
      </c>
    </row>
    <row r="406" spans="1:1" x14ac:dyDescent="0.25">
      <c r="A406" t="s">
        <v>394</v>
      </c>
    </row>
    <row r="407" spans="1:1" x14ac:dyDescent="0.25">
      <c r="A407" t="s">
        <v>395</v>
      </c>
    </row>
    <row r="408" spans="1:1" x14ac:dyDescent="0.25">
      <c r="A408" t="s">
        <v>396</v>
      </c>
    </row>
    <row r="409" spans="1:1" x14ac:dyDescent="0.25">
      <c r="A409" t="s">
        <v>397</v>
      </c>
    </row>
    <row r="410" spans="1:1" x14ac:dyDescent="0.25">
      <c r="A410" t="s">
        <v>398</v>
      </c>
    </row>
    <row r="411" spans="1:1" x14ac:dyDescent="0.25">
      <c r="A411" t="s">
        <v>399</v>
      </c>
    </row>
    <row r="412" spans="1:1" x14ac:dyDescent="0.25">
      <c r="A412" t="s">
        <v>400</v>
      </c>
    </row>
    <row r="413" spans="1:1" x14ac:dyDescent="0.25">
      <c r="A413" t="s">
        <v>401</v>
      </c>
    </row>
    <row r="414" spans="1:1" x14ac:dyDescent="0.25">
      <c r="A414" t="s">
        <v>402</v>
      </c>
    </row>
    <row r="415" spans="1:1" x14ac:dyDescent="0.25">
      <c r="A415" t="s">
        <v>403</v>
      </c>
    </row>
    <row r="416" spans="1:1" x14ac:dyDescent="0.25">
      <c r="A416" t="s">
        <v>404</v>
      </c>
    </row>
    <row r="417" spans="1:1" x14ac:dyDescent="0.25">
      <c r="A417" t="s">
        <v>405</v>
      </c>
    </row>
    <row r="418" spans="1:1" x14ac:dyDescent="0.25">
      <c r="A418" t="s">
        <v>406</v>
      </c>
    </row>
    <row r="419" spans="1:1" x14ac:dyDescent="0.25">
      <c r="A419" t="s">
        <v>407</v>
      </c>
    </row>
    <row r="420" spans="1:1" x14ac:dyDescent="0.25">
      <c r="A420" t="s">
        <v>408</v>
      </c>
    </row>
    <row r="421" spans="1:1" x14ac:dyDescent="0.25">
      <c r="A421" t="s">
        <v>409</v>
      </c>
    </row>
    <row r="422" spans="1:1" x14ac:dyDescent="0.25">
      <c r="A422" t="s">
        <v>410</v>
      </c>
    </row>
    <row r="423" spans="1:1" x14ac:dyDescent="0.25">
      <c r="A423" t="s">
        <v>411</v>
      </c>
    </row>
    <row r="424" spans="1:1" x14ac:dyDescent="0.25">
      <c r="A424" t="s">
        <v>412</v>
      </c>
    </row>
    <row r="425" spans="1:1" x14ac:dyDescent="0.25">
      <c r="A425" t="s">
        <v>413</v>
      </c>
    </row>
    <row r="426" spans="1:1" x14ac:dyDescent="0.25">
      <c r="A426" t="s">
        <v>414</v>
      </c>
    </row>
    <row r="427" spans="1:1" x14ac:dyDescent="0.25">
      <c r="A427" t="s">
        <v>415</v>
      </c>
    </row>
    <row r="428" spans="1:1" x14ac:dyDescent="0.25">
      <c r="A428" t="s">
        <v>416</v>
      </c>
    </row>
    <row r="429" spans="1:1" x14ac:dyDescent="0.25">
      <c r="A429" t="s">
        <v>417</v>
      </c>
    </row>
    <row r="430" spans="1:1" x14ac:dyDescent="0.25">
      <c r="A430" t="s">
        <v>418</v>
      </c>
    </row>
    <row r="431" spans="1:1" x14ac:dyDescent="0.25">
      <c r="A431" t="s">
        <v>419</v>
      </c>
    </row>
    <row r="432" spans="1:1" x14ac:dyDescent="0.25">
      <c r="A432" t="s">
        <v>420</v>
      </c>
    </row>
    <row r="433" spans="1:1" x14ac:dyDescent="0.25">
      <c r="A433" t="s">
        <v>421</v>
      </c>
    </row>
    <row r="434" spans="1:1" x14ac:dyDescent="0.25">
      <c r="A434" t="s">
        <v>422</v>
      </c>
    </row>
    <row r="435" spans="1:1" x14ac:dyDescent="0.25">
      <c r="A435" t="s">
        <v>423</v>
      </c>
    </row>
    <row r="436" spans="1:1" x14ac:dyDescent="0.25">
      <c r="A436" t="s">
        <v>424</v>
      </c>
    </row>
    <row r="437" spans="1:1" x14ac:dyDescent="0.25">
      <c r="A437" t="s">
        <v>425</v>
      </c>
    </row>
    <row r="438" spans="1:1" x14ac:dyDescent="0.25">
      <c r="A438" t="s">
        <v>426</v>
      </c>
    </row>
    <row r="439" spans="1:1" x14ac:dyDescent="0.25">
      <c r="A439" t="s">
        <v>427</v>
      </c>
    </row>
    <row r="440" spans="1:1" x14ac:dyDescent="0.25">
      <c r="A440" t="s">
        <v>428</v>
      </c>
    </row>
    <row r="441" spans="1:1" x14ac:dyDescent="0.25">
      <c r="A441" t="s">
        <v>429</v>
      </c>
    </row>
    <row r="442" spans="1:1" x14ac:dyDescent="0.25">
      <c r="A442" t="s">
        <v>430</v>
      </c>
    </row>
    <row r="443" spans="1:1" x14ac:dyDescent="0.25">
      <c r="A443" t="s">
        <v>431</v>
      </c>
    </row>
    <row r="444" spans="1:1" x14ac:dyDescent="0.25">
      <c r="A444" t="s">
        <v>432</v>
      </c>
    </row>
    <row r="445" spans="1:1" x14ac:dyDescent="0.25">
      <c r="A445" t="s">
        <v>433</v>
      </c>
    </row>
    <row r="446" spans="1:1" x14ac:dyDescent="0.25">
      <c r="A446" t="s">
        <v>434</v>
      </c>
    </row>
    <row r="447" spans="1:1" x14ac:dyDescent="0.25">
      <c r="A447" t="s">
        <v>435</v>
      </c>
    </row>
    <row r="448" spans="1:1" x14ac:dyDescent="0.25">
      <c r="A448" t="s">
        <v>436</v>
      </c>
    </row>
    <row r="449" spans="1:1" x14ac:dyDescent="0.25">
      <c r="A449" t="s">
        <v>437</v>
      </c>
    </row>
    <row r="450" spans="1:1" x14ac:dyDescent="0.25">
      <c r="A450" t="s">
        <v>438</v>
      </c>
    </row>
    <row r="451" spans="1:1" x14ac:dyDescent="0.25">
      <c r="A451" t="s">
        <v>439</v>
      </c>
    </row>
    <row r="452" spans="1:1" x14ac:dyDescent="0.25">
      <c r="A452" t="s">
        <v>440</v>
      </c>
    </row>
    <row r="453" spans="1:1" x14ac:dyDescent="0.25">
      <c r="A453" t="s">
        <v>441</v>
      </c>
    </row>
    <row r="454" spans="1:1" x14ac:dyDescent="0.25">
      <c r="A454" t="s">
        <v>442</v>
      </c>
    </row>
    <row r="455" spans="1:1" x14ac:dyDescent="0.25">
      <c r="A455" t="s">
        <v>443</v>
      </c>
    </row>
    <row r="456" spans="1:1" x14ac:dyDescent="0.25">
      <c r="A456" t="s">
        <v>444</v>
      </c>
    </row>
    <row r="457" spans="1:1" x14ac:dyDescent="0.25">
      <c r="A457" t="s">
        <v>445</v>
      </c>
    </row>
    <row r="458" spans="1:1" x14ac:dyDescent="0.25">
      <c r="A458" t="s">
        <v>446</v>
      </c>
    </row>
    <row r="459" spans="1:1" x14ac:dyDescent="0.25">
      <c r="A459" t="s">
        <v>447</v>
      </c>
    </row>
    <row r="460" spans="1:1" x14ac:dyDescent="0.25">
      <c r="A460" t="s">
        <v>448</v>
      </c>
    </row>
    <row r="461" spans="1:1" x14ac:dyDescent="0.25">
      <c r="A461" t="s">
        <v>449</v>
      </c>
    </row>
    <row r="462" spans="1:1" x14ac:dyDescent="0.25">
      <c r="A462" t="s">
        <v>450</v>
      </c>
    </row>
    <row r="463" spans="1:1" x14ac:dyDescent="0.25">
      <c r="A463" t="s">
        <v>451</v>
      </c>
    </row>
    <row r="464" spans="1:1" x14ac:dyDescent="0.25">
      <c r="A464" t="s">
        <v>452</v>
      </c>
    </row>
    <row r="465" spans="1:1" x14ac:dyDescent="0.25">
      <c r="A465" t="s">
        <v>453</v>
      </c>
    </row>
    <row r="466" spans="1:1" x14ac:dyDescent="0.25">
      <c r="A466" t="s">
        <v>454</v>
      </c>
    </row>
    <row r="467" spans="1:1" x14ac:dyDescent="0.25">
      <c r="A467" t="s">
        <v>455</v>
      </c>
    </row>
    <row r="468" spans="1:1" x14ac:dyDescent="0.25">
      <c r="A468" t="s">
        <v>456</v>
      </c>
    </row>
    <row r="469" spans="1:1" x14ac:dyDescent="0.25">
      <c r="A469" t="s">
        <v>457</v>
      </c>
    </row>
    <row r="470" spans="1:1" x14ac:dyDescent="0.25">
      <c r="A470" t="s">
        <v>458</v>
      </c>
    </row>
    <row r="471" spans="1:1" x14ac:dyDescent="0.25">
      <c r="A471" t="s">
        <v>459</v>
      </c>
    </row>
    <row r="472" spans="1:1" x14ac:dyDescent="0.25">
      <c r="A472" t="s">
        <v>460</v>
      </c>
    </row>
    <row r="473" spans="1:1" x14ac:dyDescent="0.25">
      <c r="A473" t="s">
        <v>461</v>
      </c>
    </row>
    <row r="474" spans="1:1" x14ac:dyDescent="0.25">
      <c r="A474" t="s">
        <v>462</v>
      </c>
    </row>
    <row r="475" spans="1:1" x14ac:dyDescent="0.25">
      <c r="A475" t="s">
        <v>463</v>
      </c>
    </row>
    <row r="476" spans="1:1" x14ac:dyDescent="0.25">
      <c r="A476" t="s">
        <v>464</v>
      </c>
    </row>
    <row r="477" spans="1:1" x14ac:dyDescent="0.25">
      <c r="A477" t="s">
        <v>465</v>
      </c>
    </row>
    <row r="478" spans="1:1" x14ac:dyDescent="0.25">
      <c r="A478" t="s">
        <v>466</v>
      </c>
    </row>
    <row r="479" spans="1:1" x14ac:dyDescent="0.25">
      <c r="A479" t="s">
        <v>467</v>
      </c>
    </row>
    <row r="480" spans="1:1" x14ac:dyDescent="0.25">
      <c r="A480" t="s">
        <v>468</v>
      </c>
    </row>
    <row r="481" spans="1:1" x14ac:dyDescent="0.25">
      <c r="A481" t="s">
        <v>469</v>
      </c>
    </row>
    <row r="482" spans="1:1" x14ac:dyDescent="0.25">
      <c r="A482" t="s">
        <v>470</v>
      </c>
    </row>
    <row r="483" spans="1:1" x14ac:dyDescent="0.25">
      <c r="A483" t="s">
        <v>471</v>
      </c>
    </row>
    <row r="484" spans="1:1" x14ac:dyDescent="0.25">
      <c r="A484" t="s">
        <v>472</v>
      </c>
    </row>
    <row r="485" spans="1:1" x14ac:dyDescent="0.25">
      <c r="A485" t="s">
        <v>473</v>
      </c>
    </row>
    <row r="486" spans="1:1" x14ac:dyDescent="0.25">
      <c r="A486" t="s">
        <v>474</v>
      </c>
    </row>
    <row r="487" spans="1:1" x14ac:dyDescent="0.25">
      <c r="A487" t="s">
        <v>475</v>
      </c>
    </row>
    <row r="488" spans="1:1" x14ac:dyDescent="0.25">
      <c r="A488" t="s">
        <v>476</v>
      </c>
    </row>
    <row r="489" spans="1:1" x14ac:dyDescent="0.25">
      <c r="A489" t="s">
        <v>477</v>
      </c>
    </row>
    <row r="490" spans="1:1" x14ac:dyDescent="0.25">
      <c r="A490" t="s">
        <v>478</v>
      </c>
    </row>
    <row r="491" spans="1:1" x14ac:dyDescent="0.25">
      <c r="A491" t="s">
        <v>479</v>
      </c>
    </row>
    <row r="492" spans="1:1" x14ac:dyDescent="0.25">
      <c r="A492" t="s">
        <v>480</v>
      </c>
    </row>
    <row r="493" spans="1:1" x14ac:dyDescent="0.25">
      <c r="A493" t="s">
        <v>481</v>
      </c>
    </row>
    <row r="494" spans="1:1" x14ac:dyDescent="0.25">
      <c r="A494" t="s">
        <v>482</v>
      </c>
    </row>
    <row r="495" spans="1:1" x14ac:dyDescent="0.25">
      <c r="A495" t="s">
        <v>483</v>
      </c>
    </row>
    <row r="496" spans="1:1" x14ac:dyDescent="0.25">
      <c r="A496" t="s">
        <v>484</v>
      </c>
    </row>
    <row r="497" spans="1:1" x14ac:dyDescent="0.25">
      <c r="A497" t="s">
        <v>485</v>
      </c>
    </row>
    <row r="498" spans="1:1" x14ac:dyDescent="0.25">
      <c r="A498" t="s">
        <v>486</v>
      </c>
    </row>
    <row r="499" spans="1:1" x14ac:dyDescent="0.25">
      <c r="A499" t="s">
        <v>487</v>
      </c>
    </row>
    <row r="500" spans="1:1" x14ac:dyDescent="0.25">
      <c r="A500" t="s">
        <v>488</v>
      </c>
    </row>
    <row r="501" spans="1:1" x14ac:dyDescent="0.25">
      <c r="A501" t="s">
        <v>489</v>
      </c>
    </row>
    <row r="502" spans="1:1" x14ac:dyDescent="0.25">
      <c r="A502" t="s">
        <v>490</v>
      </c>
    </row>
    <row r="503" spans="1:1" x14ac:dyDescent="0.25">
      <c r="A503" t="s">
        <v>491</v>
      </c>
    </row>
    <row r="504" spans="1:1" x14ac:dyDescent="0.25">
      <c r="A504" t="s">
        <v>492</v>
      </c>
    </row>
    <row r="505" spans="1:1" x14ac:dyDescent="0.25">
      <c r="A505" t="s">
        <v>493</v>
      </c>
    </row>
    <row r="506" spans="1:1" x14ac:dyDescent="0.25">
      <c r="A506" t="s">
        <v>494</v>
      </c>
    </row>
    <row r="507" spans="1:1" x14ac:dyDescent="0.25">
      <c r="A507" t="s">
        <v>495</v>
      </c>
    </row>
    <row r="508" spans="1:1" x14ac:dyDescent="0.25">
      <c r="A508" t="s">
        <v>496</v>
      </c>
    </row>
    <row r="509" spans="1:1" x14ac:dyDescent="0.25">
      <c r="A509" t="s">
        <v>497</v>
      </c>
    </row>
    <row r="510" spans="1:1" x14ac:dyDescent="0.25">
      <c r="A510" t="s">
        <v>498</v>
      </c>
    </row>
    <row r="511" spans="1:1" x14ac:dyDescent="0.25">
      <c r="A511" t="s">
        <v>499</v>
      </c>
    </row>
    <row r="512" spans="1:1" x14ac:dyDescent="0.25">
      <c r="A512" t="s">
        <v>500</v>
      </c>
    </row>
    <row r="513" spans="1:1" x14ac:dyDescent="0.25">
      <c r="A513" t="s">
        <v>501</v>
      </c>
    </row>
    <row r="514" spans="1:1" x14ac:dyDescent="0.25">
      <c r="A514" t="s">
        <v>502</v>
      </c>
    </row>
    <row r="515" spans="1:1" x14ac:dyDescent="0.25">
      <c r="A515" t="s">
        <v>503</v>
      </c>
    </row>
    <row r="516" spans="1:1" x14ac:dyDescent="0.25">
      <c r="A516" t="s">
        <v>504</v>
      </c>
    </row>
    <row r="517" spans="1:1" x14ac:dyDescent="0.25">
      <c r="A517" t="s">
        <v>505</v>
      </c>
    </row>
    <row r="518" spans="1:1" x14ac:dyDescent="0.25">
      <c r="A518" t="s">
        <v>506</v>
      </c>
    </row>
    <row r="519" spans="1:1" x14ac:dyDescent="0.25">
      <c r="A519" t="s">
        <v>507</v>
      </c>
    </row>
    <row r="520" spans="1:1" x14ac:dyDescent="0.25">
      <c r="A520" t="s">
        <v>508</v>
      </c>
    </row>
    <row r="521" spans="1:1" x14ac:dyDescent="0.25">
      <c r="A521" t="s">
        <v>509</v>
      </c>
    </row>
    <row r="522" spans="1:1" x14ac:dyDescent="0.25">
      <c r="A522" t="s">
        <v>510</v>
      </c>
    </row>
    <row r="523" spans="1:1" x14ac:dyDescent="0.25">
      <c r="A523" t="s">
        <v>511</v>
      </c>
    </row>
    <row r="524" spans="1:1" x14ac:dyDescent="0.25">
      <c r="A524" t="s">
        <v>512</v>
      </c>
    </row>
    <row r="525" spans="1:1" x14ac:dyDescent="0.25">
      <c r="A525" t="s">
        <v>513</v>
      </c>
    </row>
    <row r="526" spans="1:1" x14ac:dyDescent="0.25">
      <c r="A526" t="s">
        <v>514</v>
      </c>
    </row>
    <row r="527" spans="1:1" x14ac:dyDescent="0.25">
      <c r="A527" t="s">
        <v>515</v>
      </c>
    </row>
    <row r="528" spans="1:1" x14ac:dyDescent="0.25">
      <c r="A528" t="s">
        <v>516</v>
      </c>
    </row>
    <row r="529" spans="1:1" x14ac:dyDescent="0.25">
      <c r="A529" t="s">
        <v>517</v>
      </c>
    </row>
    <row r="530" spans="1:1" x14ac:dyDescent="0.25">
      <c r="A530" t="s">
        <v>518</v>
      </c>
    </row>
    <row r="531" spans="1:1" x14ac:dyDescent="0.25">
      <c r="A531" t="s">
        <v>519</v>
      </c>
    </row>
    <row r="532" spans="1:1" x14ac:dyDescent="0.25">
      <c r="A532" t="s">
        <v>520</v>
      </c>
    </row>
    <row r="533" spans="1:1" x14ac:dyDescent="0.25">
      <c r="A533" t="s">
        <v>521</v>
      </c>
    </row>
    <row r="534" spans="1:1" x14ac:dyDescent="0.25">
      <c r="A534" t="s">
        <v>522</v>
      </c>
    </row>
    <row r="535" spans="1:1" x14ac:dyDescent="0.25">
      <c r="A535" t="s">
        <v>523</v>
      </c>
    </row>
    <row r="536" spans="1:1" x14ac:dyDescent="0.25">
      <c r="A536" t="s">
        <v>524</v>
      </c>
    </row>
    <row r="537" spans="1:1" x14ac:dyDescent="0.25">
      <c r="A537" t="s">
        <v>525</v>
      </c>
    </row>
    <row r="538" spans="1:1" x14ac:dyDescent="0.25">
      <c r="A538" t="s">
        <v>526</v>
      </c>
    </row>
    <row r="539" spans="1:1" x14ac:dyDescent="0.25">
      <c r="A539" t="s">
        <v>527</v>
      </c>
    </row>
    <row r="540" spans="1:1" x14ac:dyDescent="0.25">
      <c r="A540" t="s">
        <v>528</v>
      </c>
    </row>
    <row r="541" spans="1:1" x14ac:dyDescent="0.25">
      <c r="A541" t="s">
        <v>529</v>
      </c>
    </row>
    <row r="542" spans="1:1" x14ac:dyDescent="0.25">
      <c r="A542" t="s">
        <v>530</v>
      </c>
    </row>
    <row r="543" spans="1:1" x14ac:dyDescent="0.25">
      <c r="A543" t="s">
        <v>531</v>
      </c>
    </row>
    <row r="544" spans="1:1" x14ac:dyDescent="0.25">
      <c r="A544" t="s">
        <v>532</v>
      </c>
    </row>
    <row r="545" spans="1:1" x14ac:dyDescent="0.25">
      <c r="A545" t="s">
        <v>533</v>
      </c>
    </row>
    <row r="546" spans="1:1" x14ac:dyDescent="0.25">
      <c r="A546" t="s">
        <v>534</v>
      </c>
    </row>
    <row r="547" spans="1:1" x14ac:dyDescent="0.25">
      <c r="A547" t="s">
        <v>535</v>
      </c>
    </row>
    <row r="548" spans="1:1" x14ac:dyDescent="0.25">
      <c r="A548" t="s">
        <v>536</v>
      </c>
    </row>
    <row r="549" spans="1:1" x14ac:dyDescent="0.25">
      <c r="A549" t="s">
        <v>537</v>
      </c>
    </row>
    <row r="550" spans="1:1" x14ac:dyDescent="0.25">
      <c r="A550" t="s">
        <v>539</v>
      </c>
    </row>
    <row r="551" spans="1:1" x14ac:dyDescent="0.25">
      <c r="A551" t="s">
        <v>538</v>
      </c>
    </row>
    <row r="552" spans="1:1" x14ac:dyDescent="0.25">
      <c r="A552" t="s">
        <v>540</v>
      </c>
    </row>
    <row r="553" spans="1:1" x14ac:dyDescent="0.25">
      <c r="A553" t="s">
        <v>541</v>
      </c>
    </row>
    <row r="554" spans="1:1" x14ac:dyDescent="0.25">
      <c r="A554" t="s">
        <v>542</v>
      </c>
    </row>
    <row r="555" spans="1:1" x14ac:dyDescent="0.25">
      <c r="A555" t="s">
        <v>543</v>
      </c>
    </row>
    <row r="556" spans="1:1" x14ac:dyDescent="0.25">
      <c r="A556" t="s">
        <v>544</v>
      </c>
    </row>
    <row r="557" spans="1:1" x14ac:dyDescent="0.25">
      <c r="A557" t="s">
        <v>545</v>
      </c>
    </row>
    <row r="558" spans="1:1" x14ac:dyDescent="0.25">
      <c r="A558" t="s">
        <v>546</v>
      </c>
    </row>
    <row r="559" spans="1:1" x14ac:dyDescent="0.25">
      <c r="A559" t="s">
        <v>547</v>
      </c>
    </row>
    <row r="560" spans="1:1" x14ac:dyDescent="0.25">
      <c r="A560" t="s">
        <v>548</v>
      </c>
    </row>
    <row r="561" spans="1:1" x14ac:dyDescent="0.25">
      <c r="A561" t="s">
        <v>549</v>
      </c>
    </row>
    <row r="562" spans="1:1" x14ac:dyDescent="0.25">
      <c r="A562" t="s">
        <v>550</v>
      </c>
    </row>
    <row r="563" spans="1:1" x14ac:dyDescent="0.25">
      <c r="A563" t="s">
        <v>551</v>
      </c>
    </row>
    <row r="564" spans="1:1" x14ac:dyDescent="0.25">
      <c r="A564" t="s">
        <v>552</v>
      </c>
    </row>
    <row r="565" spans="1:1" x14ac:dyDescent="0.25">
      <c r="A565" t="s">
        <v>553</v>
      </c>
    </row>
    <row r="566" spans="1:1" x14ac:dyDescent="0.25">
      <c r="A566" t="s">
        <v>554</v>
      </c>
    </row>
    <row r="567" spans="1:1" x14ac:dyDescent="0.25">
      <c r="A567" t="s">
        <v>555</v>
      </c>
    </row>
    <row r="568" spans="1:1" x14ac:dyDescent="0.25">
      <c r="A568" t="s">
        <v>556</v>
      </c>
    </row>
    <row r="569" spans="1:1" x14ac:dyDescent="0.25">
      <c r="A569" t="s">
        <v>557</v>
      </c>
    </row>
    <row r="570" spans="1:1" x14ac:dyDescent="0.25">
      <c r="A570" t="s">
        <v>558</v>
      </c>
    </row>
    <row r="571" spans="1:1" x14ac:dyDescent="0.25">
      <c r="A571" t="s">
        <v>559</v>
      </c>
    </row>
    <row r="572" spans="1:1" x14ac:dyDescent="0.25">
      <c r="A572" t="s">
        <v>560</v>
      </c>
    </row>
    <row r="573" spans="1:1" x14ac:dyDescent="0.25">
      <c r="A573" t="s">
        <v>561</v>
      </c>
    </row>
    <row r="574" spans="1:1" x14ac:dyDescent="0.25">
      <c r="A574" t="s">
        <v>562</v>
      </c>
    </row>
    <row r="575" spans="1:1" x14ac:dyDescent="0.25">
      <c r="A575" t="s">
        <v>563</v>
      </c>
    </row>
    <row r="576" spans="1:1" x14ac:dyDescent="0.25">
      <c r="A576" t="s">
        <v>564</v>
      </c>
    </row>
    <row r="577" spans="1:1" x14ac:dyDescent="0.25">
      <c r="A577" t="s">
        <v>565</v>
      </c>
    </row>
    <row r="578" spans="1:1" x14ac:dyDescent="0.25">
      <c r="A578" t="s">
        <v>2478</v>
      </c>
    </row>
    <row r="579" spans="1:1" x14ac:dyDescent="0.25">
      <c r="A579" t="s">
        <v>2479</v>
      </c>
    </row>
    <row r="580" spans="1:1" x14ac:dyDescent="0.25">
      <c r="A580" t="s">
        <v>566</v>
      </c>
    </row>
    <row r="581" spans="1:1" x14ac:dyDescent="0.25">
      <c r="A581" t="s">
        <v>567</v>
      </c>
    </row>
    <row r="582" spans="1:1" x14ac:dyDescent="0.25">
      <c r="A582" t="s">
        <v>568</v>
      </c>
    </row>
    <row r="583" spans="1:1" x14ac:dyDescent="0.25">
      <c r="A583" t="s">
        <v>569</v>
      </c>
    </row>
    <row r="584" spans="1:1" x14ac:dyDescent="0.25">
      <c r="A584" t="s">
        <v>570</v>
      </c>
    </row>
    <row r="585" spans="1:1" x14ac:dyDescent="0.25">
      <c r="A585" t="s">
        <v>571</v>
      </c>
    </row>
    <row r="586" spans="1:1" x14ac:dyDescent="0.25">
      <c r="A586" t="s">
        <v>572</v>
      </c>
    </row>
    <row r="587" spans="1:1" x14ac:dyDescent="0.25">
      <c r="A587" t="s">
        <v>573</v>
      </c>
    </row>
    <row r="588" spans="1:1" x14ac:dyDescent="0.25">
      <c r="A588" t="s">
        <v>574</v>
      </c>
    </row>
    <row r="589" spans="1:1" x14ac:dyDescent="0.25">
      <c r="A589" t="s">
        <v>575</v>
      </c>
    </row>
    <row r="590" spans="1:1" x14ac:dyDescent="0.25">
      <c r="A590" t="s">
        <v>576</v>
      </c>
    </row>
    <row r="591" spans="1:1" x14ac:dyDescent="0.25">
      <c r="A591" t="s">
        <v>577</v>
      </c>
    </row>
    <row r="592" spans="1:1" x14ac:dyDescent="0.25">
      <c r="A592" t="s">
        <v>578</v>
      </c>
    </row>
    <row r="593" spans="1:1" x14ac:dyDescent="0.25">
      <c r="A593" t="s">
        <v>579</v>
      </c>
    </row>
    <row r="594" spans="1:1" x14ac:dyDescent="0.25">
      <c r="A594" t="s">
        <v>580</v>
      </c>
    </row>
    <row r="595" spans="1:1" x14ac:dyDescent="0.25">
      <c r="A595" t="s">
        <v>581</v>
      </c>
    </row>
    <row r="596" spans="1:1" x14ac:dyDescent="0.25">
      <c r="A596" t="s">
        <v>582</v>
      </c>
    </row>
    <row r="597" spans="1:1" x14ac:dyDescent="0.25">
      <c r="A597" t="s">
        <v>583</v>
      </c>
    </row>
    <row r="598" spans="1:1" x14ac:dyDescent="0.25">
      <c r="A598" t="s">
        <v>584</v>
      </c>
    </row>
    <row r="599" spans="1:1" x14ac:dyDescent="0.25">
      <c r="A599" t="s">
        <v>585</v>
      </c>
    </row>
    <row r="600" spans="1:1" x14ac:dyDescent="0.25">
      <c r="A600" t="s">
        <v>586</v>
      </c>
    </row>
    <row r="601" spans="1:1" x14ac:dyDescent="0.25">
      <c r="A601" t="s">
        <v>587</v>
      </c>
    </row>
    <row r="602" spans="1:1" x14ac:dyDescent="0.25">
      <c r="A602" t="s">
        <v>588</v>
      </c>
    </row>
    <row r="603" spans="1:1" x14ac:dyDescent="0.25">
      <c r="A603" t="s">
        <v>589</v>
      </c>
    </row>
    <row r="604" spans="1:1" x14ac:dyDescent="0.25">
      <c r="A604" t="s">
        <v>590</v>
      </c>
    </row>
    <row r="605" spans="1:1" x14ac:dyDescent="0.25">
      <c r="A605" t="s">
        <v>591</v>
      </c>
    </row>
    <row r="606" spans="1:1" x14ac:dyDescent="0.25">
      <c r="A606" t="s">
        <v>592</v>
      </c>
    </row>
    <row r="607" spans="1:1" x14ac:dyDescent="0.25">
      <c r="A607" t="s">
        <v>593</v>
      </c>
    </row>
    <row r="608" spans="1:1" x14ac:dyDescent="0.25">
      <c r="A608" t="s">
        <v>594</v>
      </c>
    </row>
    <row r="609" spans="1:1" x14ac:dyDescent="0.25">
      <c r="A609" t="s">
        <v>595</v>
      </c>
    </row>
    <row r="610" spans="1:1" x14ac:dyDescent="0.25">
      <c r="A610" t="s">
        <v>596</v>
      </c>
    </row>
    <row r="611" spans="1:1" x14ac:dyDescent="0.25">
      <c r="A611" t="s">
        <v>597</v>
      </c>
    </row>
    <row r="612" spans="1:1" x14ac:dyDescent="0.25">
      <c r="A612" t="s">
        <v>598</v>
      </c>
    </row>
    <row r="613" spans="1:1" x14ac:dyDescent="0.25">
      <c r="A613" t="s">
        <v>599</v>
      </c>
    </row>
    <row r="614" spans="1:1" x14ac:dyDescent="0.25">
      <c r="A614" t="s">
        <v>600</v>
      </c>
    </row>
    <row r="615" spans="1:1" x14ac:dyDescent="0.25">
      <c r="A615" t="s">
        <v>601</v>
      </c>
    </row>
    <row r="616" spans="1:1" x14ac:dyDescent="0.25">
      <c r="A616" t="s">
        <v>602</v>
      </c>
    </row>
    <row r="617" spans="1:1" x14ac:dyDescent="0.25">
      <c r="A617" t="s">
        <v>603</v>
      </c>
    </row>
    <row r="618" spans="1:1" x14ac:dyDescent="0.25">
      <c r="A618" t="s">
        <v>604</v>
      </c>
    </row>
    <row r="619" spans="1:1" x14ac:dyDescent="0.25">
      <c r="A619" t="s">
        <v>605</v>
      </c>
    </row>
    <row r="620" spans="1:1" x14ac:dyDescent="0.25">
      <c r="A620" t="s">
        <v>606</v>
      </c>
    </row>
    <row r="621" spans="1:1" x14ac:dyDescent="0.25">
      <c r="A621" t="s">
        <v>607</v>
      </c>
    </row>
    <row r="622" spans="1:1" x14ac:dyDescent="0.25">
      <c r="A622" t="s">
        <v>608</v>
      </c>
    </row>
    <row r="623" spans="1:1" x14ac:dyDescent="0.25">
      <c r="A623" t="s">
        <v>609</v>
      </c>
    </row>
    <row r="624" spans="1:1" x14ac:dyDescent="0.25">
      <c r="A624" t="s">
        <v>610</v>
      </c>
    </row>
    <row r="625" spans="1:1" x14ac:dyDescent="0.25">
      <c r="A625" t="s">
        <v>611</v>
      </c>
    </row>
    <row r="626" spans="1:1" x14ac:dyDescent="0.25">
      <c r="A626" t="s">
        <v>612</v>
      </c>
    </row>
    <row r="627" spans="1:1" x14ac:dyDescent="0.25">
      <c r="A627" t="s">
        <v>613</v>
      </c>
    </row>
    <row r="628" spans="1:1" x14ac:dyDescent="0.25">
      <c r="A628" t="s">
        <v>614</v>
      </c>
    </row>
    <row r="629" spans="1:1" x14ac:dyDescent="0.25">
      <c r="A629" t="s">
        <v>615</v>
      </c>
    </row>
    <row r="630" spans="1:1" x14ac:dyDescent="0.25">
      <c r="A630" t="s">
        <v>616</v>
      </c>
    </row>
    <row r="631" spans="1:1" x14ac:dyDescent="0.25">
      <c r="A631" t="s">
        <v>617</v>
      </c>
    </row>
    <row r="632" spans="1:1" x14ac:dyDescent="0.25">
      <c r="A632" t="s">
        <v>618</v>
      </c>
    </row>
    <row r="633" spans="1:1" x14ac:dyDescent="0.25">
      <c r="A633" t="s">
        <v>619</v>
      </c>
    </row>
    <row r="634" spans="1:1" x14ac:dyDescent="0.25">
      <c r="A634" t="s">
        <v>620</v>
      </c>
    </row>
    <row r="635" spans="1:1" x14ac:dyDescent="0.25">
      <c r="A635" t="s">
        <v>621</v>
      </c>
    </row>
    <row r="636" spans="1:1" x14ac:dyDescent="0.25">
      <c r="A636" t="s">
        <v>622</v>
      </c>
    </row>
    <row r="637" spans="1:1" x14ac:dyDescent="0.25">
      <c r="A637" t="s">
        <v>623</v>
      </c>
    </row>
    <row r="638" spans="1:1" x14ac:dyDescent="0.25">
      <c r="A638" t="s">
        <v>624</v>
      </c>
    </row>
    <row r="639" spans="1:1" x14ac:dyDescent="0.25">
      <c r="A639" t="s">
        <v>625</v>
      </c>
    </row>
    <row r="640" spans="1:1" x14ac:dyDescent="0.25">
      <c r="A640" t="s">
        <v>626</v>
      </c>
    </row>
    <row r="641" spans="1:1" x14ac:dyDescent="0.25">
      <c r="A641" t="s">
        <v>627</v>
      </c>
    </row>
    <row r="642" spans="1:1" x14ac:dyDescent="0.25">
      <c r="A642" t="s">
        <v>628</v>
      </c>
    </row>
    <row r="643" spans="1:1" x14ac:dyDescent="0.25">
      <c r="A643" t="s">
        <v>629</v>
      </c>
    </row>
    <row r="644" spans="1:1" x14ac:dyDescent="0.25">
      <c r="A644" t="s">
        <v>630</v>
      </c>
    </row>
    <row r="645" spans="1:1" x14ac:dyDescent="0.25">
      <c r="A645" t="s">
        <v>631</v>
      </c>
    </row>
    <row r="646" spans="1:1" x14ac:dyDescent="0.25">
      <c r="A646" t="s">
        <v>632</v>
      </c>
    </row>
    <row r="647" spans="1:1" x14ac:dyDescent="0.25">
      <c r="A647" t="s">
        <v>633</v>
      </c>
    </row>
    <row r="648" spans="1:1" x14ac:dyDescent="0.25">
      <c r="A648" t="s">
        <v>634</v>
      </c>
    </row>
    <row r="649" spans="1:1" x14ac:dyDescent="0.25">
      <c r="A649" t="s">
        <v>635</v>
      </c>
    </row>
    <row r="650" spans="1:1" x14ac:dyDescent="0.25">
      <c r="A650" t="s">
        <v>636</v>
      </c>
    </row>
    <row r="651" spans="1:1" x14ac:dyDescent="0.25">
      <c r="A651" t="s">
        <v>637</v>
      </c>
    </row>
    <row r="652" spans="1:1" x14ac:dyDescent="0.25">
      <c r="A652" t="s">
        <v>638</v>
      </c>
    </row>
    <row r="653" spans="1:1" x14ac:dyDescent="0.25">
      <c r="A653" t="s">
        <v>639</v>
      </c>
    </row>
    <row r="654" spans="1:1" x14ac:dyDescent="0.25">
      <c r="A654" t="s">
        <v>640</v>
      </c>
    </row>
    <row r="655" spans="1:1" x14ac:dyDescent="0.25">
      <c r="A655" t="s">
        <v>641</v>
      </c>
    </row>
    <row r="656" spans="1:1" x14ac:dyDescent="0.25">
      <c r="A656" t="s">
        <v>642</v>
      </c>
    </row>
    <row r="657" spans="1:1" x14ac:dyDescent="0.25">
      <c r="A657" t="s">
        <v>643</v>
      </c>
    </row>
    <row r="658" spans="1:1" x14ac:dyDescent="0.25">
      <c r="A658" t="s">
        <v>644</v>
      </c>
    </row>
    <row r="659" spans="1:1" x14ac:dyDescent="0.25">
      <c r="A659" t="s">
        <v>645</v>
      </c>
    </row>
    <row r="660" spans="1:1" x14ac:dyDescent="0.25">
      <c r="A660" t="s">
        <v>646</v>
      </c>
    </row>
    <row r="661" spans="1:1" x14ac:dyDescent="0.25">
      <c r="A661" t="s">
        <v>647</v>
      </c>
    </row>
    <row r="662" spans="1:1" x14ac:dyDescent="0.25">
      <c r="A662" t="s">
        <v>648</v>
      </c>
    </row>
    <row r="663" spans="1:1" x14ac:dyDescent="0.25">
      <c r="A663" t="s">
        <v>649</v>
      </c>
    </row>
    <row r="664" spans="1:1" x14ac:dyDescent="0.25">
      <c r="A664" t="s">
        <v>650</v>
      </c>
    </row>
    <row r="665" spans="1:1" x14ac:dyDescent="0.25">
      <c r="A665" t="s">
        <v>651</v>
      </c>
    </row>
    <row r="666" spans="1:1" x14ac:dyDescent="0.25">
      <c r="A666" t="s">
        <v>652</v>
      </c>
    </row>
    <row r="667" spans="1:1" x14ac:dyDescent="0.25">
      <c r="A667" t="s">
        <v>653</v>
      </c>
    </row>
    <row r="668" spans="1:1" x14ac:dyDescent="0.25">
      <c r="A668" t="s">
        <v>654</v>
      </c>
    </row>
    <row r="669" spans="1:1" x14ac:dyDescent="0.25">
      <c r="A669" t="s">
        <v>655</v>
      </c>
    </row>
    <row r="670" spans="1:1" x14ac:dyDescent="0.25">
      <c r="A670" t="s">
        <v>656</v>
      </c>
    </row>
    <row r="671" spans="1:1" x14ac:dyDescent="0.25">
      <c r="A671" t="s">
        <v>657</v>
      </c>
    </row>
    <row r="672" spans="1:1" x14ac:dyDescent="0.25">
      <c r="A672" t="s">
        <v>658</v>
      </c>
    </row>
    <row r="673" spans="1:1" x14ac:dyDescent="0.25">
      <c r="A673" t="s">
        <v>659</v>
      </c>
    </row>
    <row r="674" spans="1:1" x14ac:dyDescent="0.25">
      <c r="A674" t="s">
        <v>660</v>
      </c>
    </row>
    <row r="675" spans="1:1" x14ac:dyDescent="0.25">
      <c r="A675" t="s">
        <v>661</v>
      </c>
    </row>
    <row r="676" spans="1:1" x14ac:dyDescent="0.25">
      <c r="A676" t="s">
        <v>662</v>
      </c>
    </row>
    <row r="677" spans="1:1" x14ac:dyDescent="0.25">
      <c r="A677" t="s">
        <v>663</v>
      </c>
    </row>
    <row r="678" spans="1:1" x14ac:dyDescent="0.25">
      <c r="A678" t="s">
        <v>664</v>
      </c>
    </row>
    <row r="679" spans="1:1" x14ac:dyDescent="0.25">
      <c r="A679" t="s">
        <v>665</v>
      </c>
    </row>
    <row r="680" spans="1:1" x14ac:dyDescent="0.25">
      <c r="A680" t="s">
        <v>666</v>
      </c>
    </row>
    <row r="681" spans="1:1" x14ac:dyDescent="0.25">
      <c r="A681" t="s">
        <v>667</v>
      </c>
    </row>
    <row r="682" spans="1:1" x14ac:dyDescent="0.25">
      <c r="A682" t="s">
        <v>668</v>
      </c>
    </row>
    <row r="683" spans="1:1" x14ac:dyDescent="0.25">
      <c r="A683" t="s">
        <v>669</v>
      </c>
    </row>
    <row r="684" spans="1:1" x14ac:dyDescent="0.25">
      <c r="A684" t="s">
        <v>670</v>
      </c>
    </row>
    <row r="685" spans="1:1" x14ac:dyDescent="0.25">
      <c r="A685" t="s">
        <v>671</v>
      </c>
    </row>
    <row r="686" spans="1:1" x14ac:dyDescent="0.25">
      <c r="A686" t="s">
        <v>672</v>
      </c>
    </row>
    <row r="687" spans="1:1" x14ac:dyDescent="0.25">
      <c r="A687" t="s">
        <v>673</v>
      </c>
    </row>
    <row r="688" spans="1:1" x14ac:dyDescent="0.25">
      <c r="A688" t="s">
        <v>674</v>
      </c>
    </row>
    <row r="689" spans="1:1" x14ac:dyDescent="0.25">
      <c r="A689" t="s">
        <v>675</v>
      </c>
    </row>
    <row r="690" spans="1:1" x14ac:dyDescent="0.25">
      <c r="A690" t="s">
        <v>676</v>
      </c>
    </row>
    <row r="691" spans="1:1" x14ac:dyDescent="0.25">
      <c r="A691" t="s">
        <v>677</v>
      </c>
    </row>
    <row r="692" spans="1:1" x14ac:dyDescent="0.25">
      <c r="A692" t="s">
        <v>678</v>
      </c>
    </row>
    <row r="693" spans="1:1" x14ac:dyDescent="0.25">
      <c r="A693" t="s">
        <v>679</v>
      </c>
    </row>
    <row r="694" spans="1:1" x14ac:dyDescent="0.25">
      <c r="A694" t="s">
        <v>680</v>
      </c>
    </row>
    <row r="695" spans="1:1" x14ac:dyDescent="0.25">
      <c r="A695" t="s">
        <v>681</v>
      </c>
    </row>
    <row r="696" spans="1:1" x14ac:dyDescent="0.25">
      <c r="A696" t="s">
        <v>682</v>
      </c>
    </row>
    <row r="697" spans="1:1" x14ac:dyDescent="0.25">
      <c r="A697" t="s">
        <v>683</v>
      </c>
    </row>
    <row r="698" spans="1:1" x14ac:dyDescent="0.25">
      <c r="A698" t="s">
        <v>684</v>
      </c>
    </row>
    <row r="699" spans="1:1" x14ac:dyDescent="0.25">
      <c r="A699" t="s">
        <v>685</v>
      </c>
    </row>
    <row r="700" spans="1:1" x14ac:dyDescent="0.25">
      <c r="A700" t="s">
        <v>686</v>
      </c>
    </row>
    <row r="701" spans="1:1" x14ac:dyDescent="0.25">
      <c r="A701" t="s">
        <v>687</v>
      </c>
    </row>
    <row r="702" spans="1:1" x14ac:dyDescent="0.25">
      <c r="A702" t="s">
        <v>688</v>
      </c>
    </row>
    <row r="703" spans="1:1" x14ac:dyDescent="0.25">
      <c r="A703" t="s">
        <v>689</v>
      </c>
    </row>
    <row r="704" spans="1:1" x14ac:dyDescent="0.25">
      <c r="A704" t="s">
        <v>690</v>
      </c>
    </row>
    <row r="705" spans="1:1" x14ac:dyDescent="0.25">
      <c r="A705" t="s">
        <v>691</v>
      </c>
    </row>
    <row r="706" spans="1:1" x14ac:dyDescent="0.25">
      <c r="A706" t="s">
        <v>692</v>
      </c>
    </row>
    <row r="707" spans="1:1" x14ac:dyDescent="0.25">
      <c r="A707" t="s">
        <v>693</v>
      </c>
    </row>
    <row r="708" spans="1:1" x14ac:dyDescent="0.25">
      <c r="A708" t="s">
        <v>694</v>
      </c>
    </row>
    <row r="709" spans="1:1" x14ac:dyDescent="0.25">
      <c r="A709" t="s">
        <v>695</v>
      </c>
    </row>
    <row r="710" spans="1:1" x14ac:dyDescent="0.25">
      <c r="A710" t="s">
        <v>696</v>
      </c>
    </row>
    <row r="711" spans="1:1" x14ac:dyDescent="0.25">
      <c r="A711" t="s">
        <v>697</v>
      </c>
    </row>
    <row r="712" spans="1:1" x14ac:dyDescent="0.25">
      <c r="A712" t="s">
        <v>698</v>
      </c>
    </row>
    <row r="713" spans="1:1" x14ac:dyDescent="0.25">
      <c r="A713" t="s">
        <v>699</v>
      </c>
    </row>
    <row r="714" spans="1:1" x14ac:dyDescent="0.25">
      <c r="A714" t="s">
        <v>700</v>
      </c>
    </row>
    <row r="715" spans="1:1" x14ac:dyDescent="0.25">
      <c r="A715" t="s">
        <v>701</v>
      </c>
    </row>
    <row r="716" spans="1:1" x14ac:dyDescent="0.25">
      <c r="A716" t="s">
        <v>702</v>
      </c>
    </row>
    <row r="717" spans="1:1" x14ac:dyDescent="0.25">
      <c r="A717" t="s">
        <v>703</v>
      </c>
    </row>
    <row r="718" spans="1:1" x14ac:dyDescent="0.25">
      <c r="A718" t="s">
        <v>704</v>
      </c>
    </row>
    <row r="719" spans="1:1" x14ac:dyDescent="0.25">
      <c r="A719" t="s">
        <v>705</v>
      </c>
    </row>
    <row r="720" spans="1:1" x14ac:dyDescent="0.25">
      <c r="A720" t="s">
        <v>706</v>
      </c>
    </row>
    <row r="721" spans="1:1" x14ac:dyDescent="0.25">
      <c r="A721" t="s">
        <v>707</v>
      </c>
    </row>
    <row r="722" spans="1:1" x14ac:dyDescent="0.25">
      <c r="A722" t="s">
        <v>708</v>
      </c>
    </row>
    <row r="723" spans="1:1" x14ac:dyDescent="0.25">
      <c r="A723" t="s">
        <v>709</v>
      </c>
    </row>
    <row r="724" spans="1:1" x14ac:dyDescent="0.25">
      <c r="A724" t="s">
        <v>710</v>
      </c>
    </row>
    <row r="725" spans="1:1" x14ac:dyDescent="0.25">
      <c r="A725" t="s">
        <v>711</v>
      </c>
    </row>
    <row r="726" spans="1:1" x14ac:dyDescent="0.25">
      <c r="A726" t="s">
        <v>712</v>
      </c>
    </row>
    <row r="727" spans="1:1" x14ac:dyDescent="0.25">
      <c r="A727" t="s">
        <v>713</v>
      </c>
    </row>
    <row r="728" spans="1:1" x14ac:dyDescent="0.25">
      <c r="A728" t="s">
        <v>714</v>
      </c>
    </row>
    <row r="729" spans="1:1" x14ac:dyDescent="0.25">
      <c r="A729" t="s">
        <v>715</v>
      </c>
    </row>
    <row r="730" spans="1:1" x14ac:dyDescent="0.25">
      <c r="A730" t="s">
        <v>716</v>
      </c>
    </row>
    <row r="731" spans="1:1" x14ac:dyDescent="0.25">
      <c r="A731" t="s">
        <v>717</v>
      </c>
    </row>
    <row r="732" spans="1:1" x14ac:dyDescent="0.25">
      <c r="A732" t="s">
        <v>718</v>
      </c>
    </row>
    <row r="733" spans="1:1" x14ac:dyDescent="0.25">
      <c r="A733" t="s">
        <v>719</v>
      </c>
    </row>
    <row r="734" spans="1:1" x14ac:dyDescent="0.25">
      <c r="A734" t="s">
        <v>720</v>
      </c>
    </row>
    <row r="735" spans="1:1" x14ac:dyDescent="0.25">
      <c r="A735" t="s">
        <v>721</v>
      </c>
    </row>
    <row r="736" spans="1:1" x14ac:dyDescent="0.25">
      <c r="A736" t="s">
        <v>722</v>
      </c>
    </row>
    <row r="737" spans="1:1" x14ac:dyDescent="0.25">
      <c r="A737" t="s">
        <v>723</v>
      </c>
    </row>
    <row r="738" spans="1:1" x14ac:dyDescent="0.25">
      <c r="A738" t="s">
        <v>724</v>
      </c>
    </row>
    <row r="739" spans="1:1" x14ac:dyDescent="0.25">
      <c r="A739" t="s">
        <v>725</v>
      </c>
    </row>
    <row r="740" spans="1:1" x14ac:dyDescent="0.25">
      <c r="A740" t="s">
        <v>726</v>
      </c>
    </row>
    <row r="741" spans="1:1" x14ac:dyDescent="0.25">
      <c r="A741" t="s">
        <v>727</v>
      </c>
    </row>
    <row r="742" spans="1:1" x14ac:dyDescent="0.25">
      <c r="A742" t="s">
        <v>728</v>
      </c>
    </row>
    <row r="743" spans="1:1" x14ac:dyDescent="0.25">
      <c r="A743" t="s">
        <v>729</v>
      </c>
    </row>
    <row r="744" spans="1:1" x14ac:dyDescent="0.25">
      <c r="A744" t="s">
        <v>730</v>
      </c>
    </row>
    <row r="745" spans="1:1" x14ac:dyDescent="0.25">
      <c r="A745" t="s">
        <v>731</v>
      </c>
    </row>
    <row r="746" spans="1:1" x14ac:dyDescent="0.25">
      <c r="A746" t="s">
        <v>732</v>
      </c>
    </row>
    <row r="747" spans="1:1" x14ac:dyDescent="0.25">
      <c r="A747" t="s">
        <v>733</v>
      </c>
    </row>
    <row r="748" spans="1:1" x14ac:dyDescent="0.25">
      <c r="A748" t="s">
        <v>734</v>
      </c>
    </row>
    <row r="749" spans="1:1" x14ac:dyDescent="0.25">
      <c r="A749" t="s">
        <v>735</v>
      </c>
    </row>
    <row r="750" spans="1:1" x14ac:dyDescent="0.25">
      <c r="A750" t="s">
        <v>736</v>
      </c>
    </row>
    <row r="751" spans="1:1" x14ac:dyDescent="0.25">
      <c r="A751" t="s">
        <v>737</v>
      </c>
    </row>
    <row r="752" spans="1:1" x14ac:dyDescent="0.25">
      <c r="A752" t="s">
        <v>738</v>
      </c>
    </row>
    <row r="753" spans="1:1" x14ac:dyDescent="0.25">
      <c r="A753" t="s">
        <v>739</v>
      </c>
    </row>
    <row r="754" spans="1:1" x14ac:dyDescent="0.25">
      <c r="A754" t="s">
        <v>740</v>
      </c>
    </row>
    <row r="755" spans="1:1" x14ac:dyDescent="0.25">
      <c r="A755" t="s">
        <v>741</v>
      </c>
    </row>
    <row r="756" spans="1:1" x14ac:dyDescent="0.25">
      <c r="A756" t="s">
        <v>742</v>
      </c>
    </row>
    <row r="757" spans="1:1" x14ac:dyDescent="0.25">
      <c r="A757" t="s">
        <v>743</v>
      </c>
    </row>
    <row r="758" spans="1:1" x14ac:dyDescent="0.25">
      <c r="A758" t="s">
        <v>744</v>
      </c>
    </row>
    <row r="759" spans="1:1" x14ac:dyDescent="0.25">
      <c r="A759" t="s">
        <v>745</v>
      </c>
    </row>
    <row r="760" spans="1:1" x14ac:dyDescent="0.25">
      <c r="A760" t="s">
        <v>746</v>
      </c>
    </row>
    <row r="761" spans="1:1" x14ac:dyDescent="0.25">
      <c r="A761" t="s">
        <v>747</v>
      </c>
    </row>
    <row r="762" spans="1:1" x14ac:dyDescent="0.25">
      <c r="A762" t="s">
        <v>748</v>
      </c>
    </row>
    <row r="763" spans="1:1" x14ac:dyDescent="0.25">
      <c r="A763" t="s">
        <v>749</v>
      </c>
    </row>
    <row r="764" spans="1:1" x14ac:dyDescent="0.25">
      <c r="A764" t="s">
        <v>750</v>
      </c>
    </row>
    <row r="765" spans="1:1" x14ac:dyDescent="0.25">
      <c r="A765" t="s">
        <v>751</v>
      </c>
    </row>
    <row r="766" spans="1:1" x14ac:dyDescent="0.25">
      <c r="A766" t="s">
        <v>752</v>
      </c>
    </row>
    <row r="767" spans="1:1" x14ac:dyDescent="0.25">
      <c r="A767" t="s">
        <v>753</v>
      </c>
    </row>
    <row r="768" spans="1:1" x14ac:dyDescent="0.25">
      <c r="A768" t="s">
        <v>754</v>
      </c>
    </row>
    <row r="769" spans="1:1" x14ac:dyDescent="0.25">
      <c r="A769" t="s">
        <v>755</v>
      </c>
    </row>
    <row r="770" spans="1:1" x14ac:dyDescent="0.25">
      <c r="A770" t="s">
        <v>756</v>
      </c>
    </row>
    <row r="771" spans="1:1" x14ac:dyDescent="0.25">
      <c r="A771" t="s">
        <v>757</v>
      </c>
    </row>
    <row r="772" spans="1:1" x14ac:dyDescent="0.25">
      <c r="A772" t="s">
        <v>758</v>
      </c>
    </row>
    <row r="773" spans="1:1" x14ac:dyDescent="0.25">
      <c r="A773" t="s">
        <v>759</v>
      </c>
    </row>
    <row r="774" spans="1:1" x14ac:dyDescent="0.25">
      <c r="A774" t="s">
        <v>760</v>
      </c>
    </row>
    <row r="775" spans="1:1" x14ac:dyDescent="0.25">
      <c r="A775" t="s">
        <v>761</v>
      </c>
    </row>
    <row r="776" spans="1:1" x14ac:dyDescent="0.25">
      <c r="A776" t="s">
        <v>762</v>
      </c>
    </row>
    <row r="777" spans="1:1" x14ac:dyDescent="0.25">
      <c r="A777" t="s">
        <v>763</v>
      </c>
    </row>
    <row r="778" spans="1:1" x14ac:dyDescent="0.25">
      <c r="A778" t="s">
        <v>764</v>
      </c>
    </row>
    <row r="779" spans="1:1" x14ac:dyDescent="0.25">
      <c r="A779" t="s">
        <v>765</v>
      </c>
    </row>
    <row r="780" spans="1:1" x14ac:dyDescent="0.25">
      <c r="A780" t="s">
        <v>766</v>
      </c>
    </row>
    <row r="781" spans="1:1" x14ac:dyDescent="0.25">
      <c r="A781" t="s">
        <v>767</v>
      </c>
    </row>
    <row r="782" spans="1:1" x14ac:dyDescent="0.25">
      <c r="A782" t="s">
        <v>768</v>
      </c>
    </row>
    <row r="783" spans="1:1" x14ac:dyDescent="0.25">
      <c r="A783" t="s">
        <v>769</v>
      </c>
    </row>
    <row r="784" spans="1:1" x14ac:dyDescent="0.25">
      <c r="A784" t="s">
        <v>770</v>
      </c>
    </row>
    <row r="785" spans="1:1" x14ac:dyDescent="0.25">
      <c r="A785" t="s">
        <v>771</v>
      </c>
    </row>
    <row r="786" spans="1:1" x14ac:dyDescent="0.25">
      <c r="A786" t="s">
        <v>772</v>
      </c>
    </row>
    <row r="787" spans="1:1" x14ac:dyDescent="0.25">
      <c r="A787" t="s">
        <v>773</v>
      </c>
    </row>
    <row r="788" spans="1:1" x14ac:dyDescent="0.25">
      <c r="A788" t="s">
        <v>774</v>
      </c>
    </row>
    <row r="789" spans="1:1" x14ac:dyDescent="0.25">
      <c r="A789" t="s">
        <v>775</v>
      </c>
    </row>
    <row r="790" spans="1:1" x14ac:dyDescent="0.25">
      <c r="A790" t="s">
        <v>776</v>
      </c>
    </row>
    <row r="791" spans="1:1" x14ac:dyDescent="0.25">
      <c r="A791" t="s">
        <v>777</v>
      </c>
    </row>
    <row r="792" spans="1:1" x14ac:dyDescent="0.25">
      <c r="A792" t="s">
        <v>778</v>
      </c>
    </row>
    <row r="793" spans="1:1" x14ac:dyDescent="0.25">
      <c r="A793" t="s">
        <v>779</v>
      </c>
    </row>
    <row r="794" spans="1:1" x14ac:dyDescent="0.25">
      <c r="A794" t="s">
        <v>780</v>
      </c>
    </row>
    <row r="795" spans="1:1" x14ac:dyDescent="0.25">
      <c r="A795" t="s">
        <v>781</v>
      </c>
    </row>
    <row r="796" spans="1:1" x14ac:dyDescent="0.25">
      <c r="A796" t="s">
        <v>782</v>
      </c>
    </row>
    <row r="797" spans="1:1" x14ac:dyDescent="0.25">
      <c r="A797" t="s">
        <v>783</v>
      </c>
    </row>
    <row r="798" spans="1:1" x14ac:dyDescent="0.25">
      <c r="A798" t="s">
        <v>784</v>
      </c>
    </row>
    <row r="799" spans="1:1" x14ac:dyDescent="0.25">
      <c r="A799" t="s">
        <v>785</v>
      </c>
    </row>
    <row r="800" spans="1:1" x14ac:dyDescent="0.25">
      <c r="A800" t="s">
        <v>786</v>
      </c>
    </row>
    <row r="801" spans="1:1" x14ac:dyDescent="0.25">
      <c r="A801" t="s">
        <v>787</v>
      </c>
    </row>
    <row r="802" spans="1:1" x14ac:dyDescent="0.25">
      <c r="A802" t="s">
        <v>788</v>
      </c>
    </row>
    <row r="803" spans="1:1" x14ac:dyDescent="0.25">
      <c r="A803" t="s">
        <v>789</v>
      </c>
    </row>
    <row r="804" spans="1:1" x14ac:dyDescent="0.25">
      <c r="A804" t="s">
        <v>790</v>
      </c>
    </row>
    <row r="805" spans="1:1" x14ac:dyDescent="0.25">
      <c r="A805" t="s">
        <v>791</v>
      </c>
    </row>
    <row r="806" spans="1:1" x14ac:dyDescent="0.25">
      <c r="A806" t="s">
        <v>2480</v>
      </c>
    </row>
    <row r="807" spans="1:1" x14ac:dyDescent="0.25">
      <c r="A807" t="s">
        <v>2481</v>
      </c>
    </row>
    <row r="808" spans="1:1" x14ac:dyDescent="0.25">
      <c r="A808" t="s">
        <v>792</v>
      </c>
    </row>
    <row r="809" spans="1:1" x14ac:dyDescent="0.25">
      <c r="A809" t="s">
        <v>793</v>
      </c>
    </row>
    <row r="810" spans="1:1" x14ac:dyDescent="0.25">
      <c r="A810" t="s">
        <v>794</v>
      </c>
    </row>
    <row r="811" spans="1:1" x14ac:dyDescent="0.25">
      <c r="A811" t="s">
        <v>795</v>
      </c>
    </row>
    <row r="812" spans="1:1" x14ac:dyDescent="0.25">
      <c r="A812" t="s">
        <v>796</v>
      </c>
    </row>
    <row r="813" spans="1:1" x14ac:dyDescent="0.25">
      <c r="A813" t="s">
        <v>797</v>
      </c>
    </row>
    <row r="814" spans="1:1" x14ac:dyDescent="0.25">
      <c r="A814" t="s">
        <v>798</v>
      </c>
    </row>
    <row r="815" spans="1:1" x14ac:dyDescent="0.25">
      <c r="A815" t="s">
        <v>799</v>
      </c>
    </row>
    <row r="816" spans="1:1" x14ac:dyDescent="0.25">
      <c r="A816" t="s">
        <v>800</v>
      </c>
    </row>
    <row r="817" spans="1:1" x14ac:dyDescent="0.25">
      <c r="A817" t="s">
        <v>801</v>
      </c>
    </row>
    <row r="818" spans="1:1" x14ac:dyDescent="0.25">
      <c r="A818" t="s">
        <v>802</v>
      </c>
    </row>
    <row r="819" spans="1:1" x14ac:dyDescent="0.25">
      <c r="A819" t="s">
        <v>803</v>
      </c>
    </row>
    <row r="820" spans="1:1" x14ac:dyDescent="0.25">
      <c r="A820" t="s">
        <v>804</v>
      </c>
    </row>
    <row r="821" spans="1:1" x14ac:dyDescent="0.25">
      <c r="A821" t="s">
        <v>805</v>
      </c>
    </row>
    <row r="822" spans="1:1" x14ac:dyDescent="0.25">
      <c r="A822" t="s">
        <v>806</v>
      </c>
    </row>
    <row r="823" spans="1:1" x14ac:dyDescent="0.25">
      <c r="A823" t="s">
        <v>807</v>
      </c>
    </row>
    <row r="824" spans="1:1" x14ac:dyDescent="0.25">
      <c r="A824" t="s">
        <v>2482</v>
      </c>
    </row>
    <row r="825" spans="1:1" x14ac:dyDescent="0.25">
      <c r="A825" t="s">
        <v>808</v>
      </c>
    </row>
    <row r="826" spans="1:1" x14ac:dyDescent="0.25">
      <c r="A826" t="s">
        <v>809</v>
      </c>
    </row>
    <row r="827" spans="1:1" x14ac:dyDescent="0.25">
      <c r="A827" t="s">
        <v>810</v>
      </c>
    </row>
    <row r="828" spans="1:1" x14ac:dyDescent="0.25">
      <c r="A828" t="s">
        <v>811</v>
      </c>
    </row>
    <row r="829" spans="1:1" x14ac:dyDescent="0.25">
      <c r="A829" t="s">
        <v>812</v>
      </c>
    </row>
    <row r="830" spans="1:1" x14ac:dyDescent="0.25">
      <c r="A830" t="s">
        <v>813</v>
      </c>
    </row>
    <row r="831" spans="1:1" x14ac:dyDescent="0.25">
      <c r="A831" t="s">
        <v>814</v>
      </c>
    </row>
    <row r="832" spans="1:1" x14ac:dyDescent="0.25">
      <c r="A832" t="s">
        <v>815</v>
      </c>
    </row>
    <row r="833" spans="1:1" x14ac:dyDescent="0.25">
      <c r="A833" t="s">
        <v>816</v>
      </c>
    </row>
    <row r="834" spans="1:1" x14ac:dyDescent="0.25">
      <c r="A834" t="s">
        <v>817</v>
      </c>
    </row>
    <row r="835" spans="1:1" x14ac:dyDescent="0.25">
      <c r="A835" t="s">
        <v>818</v>
      </c>
    </row>
    <row r="836" spans="1:1" x14ac:dyDescent="0.25">
      <c r="A836" t="s">
        <v>819</v>
      </c>
    </row>
    <row r="837" spans="1:1" x14ac:dyDescent="0.25">
      <c r="A837" t="s">
        <v>820</v>
      </c>
    </row>
    <row r="838" spans="1:1" x14ac:dyDescent="0.25">
      <c r="A838" t="s">
        <v>821</v>
      </c>
    </row>
    <row r="839" spans="1:1" x14ac:dyDescent="0.25">
      <c r="A839" t="s">
        <v>822</v>
      </c>
    </row>
    <row r="840" spans="1:1" x14ac:dyDescent="0.25">
      <c r="A840" t="s">
        <v>823</v>
      </c>
    </row>
    <row r="841" spans="1:1" x14ac:dyDescent="0.25">
      <c r="A841" t="s">
        <v>824</v>
      </c>
    </row>
    <row r="842" spans="1:1" x14ac:dyDescent="0.25">
      <c r="A842" t="s">
        <v>825</v>
      </c>
    </row>
    <row r="843" spans="1:1" x14ac:dyDescent="0.25">
      <c r="A843" t="s">
        <v>826</v>
      </c>
    </row>
    <row r="844" spans="1:1" x14ac:dyDescent="0.25">
      <c r="A844" t="s">
        <v>827</v>
      </c>
    </row>
    <row r="845" spans="1:1" x14ac:dyDescent="0.25">
      <c r="A845" t="s">
        <v>828</v>
      </c>
    </row>
    <row r="846" spans="1:1" x14ac:dyDescent="0.25">
      <c r="A846" t="s">
        <v>829</v>
      </c>
    </row>
    <row r="847" spans="1:1" x14ac:dyDescent="0.25">
      <c r="A847" t="s">
        <v>830</v>
      </c>
    </row>
    <row r="848" spans="1:1" x14ac:dyDescent="0.25">
      <c r="A848" t="s">
        <v>831</v>
      </c>
    </row>
    <row r="849" spans="1:1" x14ac:dyDescent="0.25">
      <c r="A849" t="s">
        <v>832</v>
      </c>
    </row>
    <row r="850" spans="1:1" x14ac:dyDescent="0.25">
      <c r="A850" t="s">
        <v>833</v>
      </c>
    </row>
    <row r="851" spans="1:1" x14ac:dyDescent="0.25">
      <c r="A851" t="s">
        <v>834</v>
      </c>
    </row>
    <row r="852" spans="1:1" x14ac:dyDescent="0.25">
      <c r="A852" t="s">
        <v>835</v>
      </c>
    </row>
    <row r="853" spans="1:1" x14ac:dyDescent="0.25">
      <c r="A853" t="s">
        <v>836</v>
      </c>
    </row>
    <row r="854" spans="1:1" x14ac:dyDescent="0.25">
      <c r="A854" t="s">
        <v>837</v>
      </c>
    </row>
    <row r="855" spans="1:1" x14ac:dyDescent="0.25">
      <c r="A855" t="s">
        <v>838</v>
      </c>
    </row>
    <row r="856" spans="1:1" x14ac:dyDescent="0.25">
      <c r="A856" t="s">
        <v>839</v>
      </c>
    </row>
    <row r="857" spans="1:1" x14ac:dyDescent="0.25">
      <c r="A857" t="s">
        <v>840</v>
      </c>
    </row>
    <row r="858" spans="1:1" x14ac:dyDescent="0.25">
      <c r="A858" t="s">
        <v>841</v>
      </c>
    </row>
    <row r="859" spans="1:1" x14ac:dyDescent="0.25">
      <c r="A859" t="s">
        <v>842</v>
      </c>
    </row>
    <row r="860" spans="1:1" x14ac:dyDescent="0.25">
      <c r="A860" t="s">
        <v>843</v>
      </c>
    </row>
    <row r="861" spans="1:1" x14ac:dyDescent="0.25">
      <c r="A861" t="s">
        <v>844</v>
      </c>
    </row>
    <row r="862" spans="1:1" x14ac:dyDescent="0.25">
      <c r="A862" t="s">
        <v>845</v>
      </c>
    </row>
    <row r="863" spans="1:1" x14ac:dyDescent="0.25">
      <c r="A863" t="s">
        <v>846</v>
      </c>
    </row>
    <row r="864" spans="1:1" x14ac:dyDescent="0.25">
      <c r="A864" t="s">
        <v>847</v>
      </c>
    </row>
    <row r="865" spans="1:1" x14ac:dyDescent="0.25">
      <c r="A865" t="s">
        <v>848</v>
      </c>
    </row>
    <row r="866" spans="1:1" x14ac:dyDescent="0.25">
      <c r="A866" t="s">
        <v>849</v>
      </c>
    </row>
    <row r="867" spans="1:1" x14ac:dyDescent="0.25">
      <c r="A867" t="s">
        <v>850</v>
      </c>
    </row>
    <row r="868" spans="1:1" x14ac:dyDescent="0.25">
      <c r="A868" t="s">
        <v>851</v>
      </c>
    </row>
    <row r="869" spans="1:1" x14ac:dyDescent="0.25">
      <c r="A869" t="s">
        <v>852</v>
      </c>
    </row>
    <row r="870" spans="1:1" x14ac:dyDescent="0.25">
      <c r="A870" t="s">
        <v>853</v>
      </c>
    </row>
    <row r="871" spans="1:1" x14ac:dyDescent="0.25">
      <c r="A871" t="s">
        <v>854</v>
      </c>
    </row>
    <row r="872" spans="1:1" x14ac:dyDescent="0.25">
      <c r="A872" t="s">
        <v>855</v>
      </c>
    </row>
    <row r="873" spans="1:1" x14ac:dyDescent="0.25">
      <c r="A873" t="s">
        <v>856</v>
      </c>
    </row>
    <row r="874" spans="1:1" x14ac:dyDescent="0.25">
      <c r="A874" t="s">
        <v>857</v>
      </c>
    </row>
    <row r="875" spans="1:1" x14ac:dyDescent="0.25">
      <c r="A875" t="s">
        <v>858</v>
      </c>
    </row>
    <row r="876" spans="1:1" x14ac:dyDescent="0.25">
      <c r="A876" t="s">
        <v>859</v>
      </c>
    </row>
    <row r="877" spans="1:1" x14ac:dyDescent="0.25">
      <c r="A877" t="s">
        <v>860</v>
      </c>
    </row>
    <row r="878" spans="1:1" x14ac:dyDescent="0.25">
      <c r="A878" t="s">
        <v>861</v>
      </c>
    </row>
    <row r="879" spans="1:1" x14ac:dyDescent="0.25">
      <c r="A879" t="s">
        <v>862</v>
      </c>
    </row>
    <row r="880" spans="1:1" x14ac:dyDescent="0.25">
      <c r="A880" t="s">
        <v>863</v>
      </c>
    </row>
    <row r="881" spans="1:1" x14ac:dyDescent="0.25">
      <c r="A881" t="s">
        <v>864</v>
      </c>
    </row>
    <row r="882" spans="1:1" x14ac:dyDescent="0.25">
      <c r="A882" t="s">
        <v>865</v>
      </c>
    </row>
    <row r="883" spans="1:1" x14ac:dyDescent="0.25">
      <c r="A883" t="s">
        <v>866</v>
      </c>
    </row>
    <row r="884" spans="1:1" x14ac:dyDescent="0.25">
      <c r="A884" t="s">
        <v>867</v>
      </c>
    </row>
    <row r="885" spans="1:1" x14ac:dyDescent="0.25">
      <c r="A885" t="s">
        <v>868</v>
      </c>
    </row>
    <row r="886" spans="1:1" x14ac:dyDescent="0.25">
      <c r="A886" t="s">
        <v>869</v>
      </c>
    </row>
    <row r="887" spans="1:1" x14ac:dyDescent="0.25">
      <c r="A887" t="s">
        <v>870</v>
      </c>
    </row>
    <row r="888" spans="1:1" x14ac:dyDescent="0.25">
      <c r="A888" t="s">
        <v>871</v>
      </c>
    </row>
    <row r="889" spans="1:1" x14ac:dyDescent="0.25">
      <c r="A889" t="s">
        <v>872</v>
      </c>
    </row>
    <row r="890" spans="1:1" x14ac:dyDescent="0.25">
      <c r="A890" t="s">
        <v>873</v>
      </c>
    </row>
    <row r="891" spans="1:1" x14ac:dyDescent="0.25">
      <c r="A891" t="s">
        <v>874</v>
      </c>
    </row>
    <row r="892" spans="1:1" x14ac:dyDescent="0.25">
      <c r="A892" t="s">
        <v>875</v>
      </c>
    </row>
    <row r="893" spans="1:1" x14ac:dyDescent="0.25">
      <c r="A893" t="s">
        <v>876</v>
      </c>
    </row>
    <row r="894" spans="1:1" x14ac:dyDescent="0.25">
      <c r="A894" t="s">
        <v>877</v>
      </c>
    </row>
    <row r="895" spans="1:1" x14ac:dyDescent="0.25">
      <c r="A895" t="s">
        <v>878</v>
      </c>
    </row>
    <row r="896" spans="1:1" x14ac:dyDescent="0.25">
      <c r="A896" t="s">
        <v>879</v>
      </c>
    </row>
    <row r="897" spans="1:1" x14ac:dyDescent="0.25">
      <c r="A897" t="s">
        <v>880</v>
      </c>
    </row>
    <row r="898" spans="1:1" x14ac:dyDescent="0.25">
      <c r="A898" t="s">
        <v>881</v>
      </c>
    </row>
    <row r="899" spans="1:1" x14ac:dyDescent="0.25">
      <c r="A899" t="s">
        <v>882</v>
      </c>
    </row>
    <row r="900" spans="1:1" x14ac:dyDescent="0.25">
      <c r="A900" t="s">
        <v>883</v>
      </c>
    </row>
    <row r="901" spans="1:1" x14ac:dyDescent="0.25">
      <c r="A901" t="s">
        <v>884</v>
      </c>
    </row>
    <row r="902" spans="1:1" x14ac:dyDescent="0.25">
      <c r="A902" t="s">
        <v>885</v>
      </c>
    </row>
    <row r="903" spans="1:1" x14ac:dyDescent="0.25">
      <c r="A903" t="s">
        <v>886</v>
      </c>
    </row>
    <row r="904" spans="1:1" x14ac:dyDescent="0.25">
      <c r="A904" t="s">
        <v>887</v>
      </c>
    </row>
    <row r="905" spans="1:1" x14ac:dyDescent="0.25">
      <c r="A905" t="s">
        <v>888</v>
      </c>
    </row>
    <row r="906" spans="1:1" x14ac:dyDescent="0.25">
      <c r="A906" t="s">
        <v>2483</v>
      </c>
    </row>
    <row r="907" spans="1:1" x14ac:dyDescent="0.25">
      <c r="A907" t="s">
        <v>2484</v>
      </c>
    </row>
    <row r="908" spans="1:1" x14ac:dyDescent="0.25">
      <c r="A908" t="s">
        <v>2485</v>
      </c>
    </row>
    <row r="909" spans="1:1" x14ac:dyDescent="0.25">
      <c r="A909" t="s">
        <v>2486</v>
      </c>
    </row>
    <row r="910" spans="1:1" x14ac:dyDescent="0.25">
      <c r="A910" t="s">
        <v>2487</v>
      </c>
    </row>
    <row r="911" spans="1:1" x14ac:dyDescent="0.25">
      <c r="A911" t="s">
        <v>2488</v>
      </c>
    </row>
    <row r="912" spans="1:1" x14ac:dyDescent="0.25">
      <c r="A912" t="s">
        <v>2489</v>
      </c>
    </row>
    <row r="913" spans="1:1" x14ac:dyDescent="0.25">
      <c r="A913" t="s">
        <v>2490</v>
      </c>
    </row>
    <row r="914" spans="1:1" x14ac:dyDescent="0.25">
      <c r="A914" t="s">
        <v>2491</v>
      </c>
    </row>
    <row r="915" spans="1:1" x14ac:dyDescent="0.25">
      <c r="A915" t="s">
        <v>2492</v>
      </c>
    </row>
    <row r="916" spans="1:1" x14ac:dyDescent="0.25">
      <c r="A916" t="s">
        <v>2493</v>
      </c>
    </row>
    <row r="917" spans="1:1" x14ac:dyDescent="0.25">
      <c r="A917" t="s">
        <v>2494</v>
      </c>
    </row>
    <row r="918" spans="1:1" x14ac:dyDescent="0.25">
      <c r="A918" t="s">
        <v>889</v>
      </c>
    </row>
    <row r="919" spans="1:1" x14ac:dyDescent="0.25">
      <c r="A919" t="s">
        <v>890</v>
      </c>
    </row>
    <row r="920" spans="1:1" x14ac:dyDescent="0.25">
      <c r="A920" t="s">
        <v>891</v>
      </c>
    </row>
    <row r="921" spans="1:1" x14ac:dyDescent="0.25">
      <c r="A921" t="s">
        <v>892</v>
      </c>
    </row>
    <row r="922" spans="1:1" x14ac:dyDescent="0.25">
      <c r="A922" t="s">
        <v>893</v>
      </c>
    </row>
    <row r="923" spans="1:1" x14ac:dyDescent="0.25">
      <c r="A923" t="s">
        <v>894</v>
      </c>
    </row>
    <row r="924" spans="1:1" x14ac:dyDescent="0.25">
      <c r="A924" t="s">
        <v>895</v>
      </c>
    </row>
    <row r="925" spans="1:1" x14ac:dyDescent="0.25">
      <c r="A925" t="s">
        <v>896</v>
      </c>
    </row>
    <row r="926" spans="1:1" x14ac:dyDescent="0.25">
      <c r="A926" t="s">
        <v>897</v>
      </c>
    </row>
    <row r="927" spans="1:1" x14ac:dyDescent="0.25">
      <c r="A927" t="s">
        <v>898</v>
      </c>
    </row>
    <row r="928" spans="1:1" x14ac:dyDescent="0.25">
      <c r="A928" t="s">
        <v>899</v>
      </c>
    </row>
    <row r="929" spans="1:1" x14ac:dyDescent="0.25">
      <c r="A929" t="s">
        <v>900</v>
      </c>
    </row>
    <row r="930" spans="1:1" x14ac:dyDescent="0.25">
      <c r="A930" t="s">
        <v>901</v>
      </c>
    </row>
    <row r="931" spans="1:1" x14ac:dyDescent="0.25">
      <c r="A931" t="s">
        <v>902</v>
      </c>
    </row>
    <row r="932" spans="1:1" x14ac:dyDescent="0.25">
      <c r="A932" t="s">
        <v>903</v>
      </c>
    </row>
    <row r="933" spans="1:1" x14ac:dyDescent="0.25">
      <c r="A933" t="s">
        <v>904</v>
      </c>
    </row>
    <row r="934" spans="1:1" x14ac:dyDescent="0.25">
      <c r="A934" t="s">
        <v>905</v>
      </c>
    </row>
    <row r="935" spans="1:1" x14ac:dyDescent="0.25">
      <c r="A935" t="s">
        <v>906</v>
      </c>
    </row>
    <row r="936" spans="1:1" x14ac:dyDescent="0.25">
      <c r="A936" t="s">
        <v>907</v>
      </c>
    </row>
    <row r="937" spans="1:1" x14ac:dyDescent="0.25">
      <c r="A937" t="s">
        <v>908</v>
      </c>
    </row>
    <row r="938" spans="1:1" x14ac:dyDescent="0.25">
      <c r="A938" t="s">
        <v>909</v>
      </c>
    </row>
    <row r="939" spans="1:1" x14ac:dyDescent="0.25">
      <c r="A939" t="s">
        <v>910</v>
      </c>
    </row>
    <row r="940" spans="1:1" x14ac:dyDescent="0.25">
      <c r="A940" t="s">
        <v>911</v>
      </c>
    </row>
    <row r="941" spans="1:1" x14ac:dyDescent="0.25">
      <c r="A941" t="s">
        <v>912</v>
      </c>
    </row>
    <row r="942" spans="1:1" x14ac:dyDescent="0.25">
      <c r="A942" t="s">
        <v>913</v>
      </c>
    </row>
    <row r="943" spans="1:1" x14ac:dyDescent="0.25">
      <c r="A943" t="s">
        <v>914</v>
      </c>
    </row>
    <row r="944" spans="1:1" x14ac:dyDescent="0.25">
      <c r="A944" t="s">
        <v>915</v>
      </c>
    </row>
    <row r="945" spans="1:1" x14ac:dyDescent="0.25">
      <c r="A945" t="s">
        <v>916</v>
      </c>
    </row>
    <row r="946" spans="1:1" x14ac:dyDescent="0.25">
      <c r="A946" t="s">
        <v>917</v>
      </c>
    </row>
    <row r="947" spans="1:1" x14ac:dyDescent="0.25">
      <c r="A947" t="s">
        <v>918</v>
      </c>
    </row>
    <row r="948" spans="1:1" x14ac:dyDescent="0.25">
      <c r="A948" t="s">
        <v>919</v>
      </c>
    </row>
    <row r="949" spans="1:1" x14ac:dyDescent="0.25">
      <c r="A949" t="s">
        <v>920</v>
      </c>
    </row>
    <row r="950" spans="1:1" x14ac:dyDescent="0.25">
      <c r="A950" t="s">
        <v>921</v>
      </c>
    </row>
    <row r="951" spans="1:1" x14ac:dyDescent="0.25">
      <c r="A951" t="s">
        <v>922</v>
      </c>
    </row>
    <row r="952" spans="1:1" x14ac:dyDescent="0.25">
      <c r="A952" t="s">
        <v>923</v>
      </c>
    </row>
    <row r="953" spans="1:1" x14ac:dyDescent="0.25">
      <c r="A953" t="s">
        <v>924</v>
      </c>
    </row>
    <row r="954" spans="1:1" x14ac:dyDescent="0.25">
      <c r="A954" t="s">
        <v>925</v>
      </c>
    </row>
    <row r="955" spans="1:1" x14ac:dyDescent="0.25">
      <c r="A955" t="s">
        <v>926</v>
      </c>
    </row>
    <row r="956" spans="1:1" x14ac:dyDescent="0.25">
      <c r="A956" t="s">
        <v>927</v>
      </c>
    </row>
    <row r="957" spans="1:1" x14ac:dyDescent="0.25">
      <c r="A957" t="s">
        <v>928</v>
      </c>
    </row>
    <row r="958" spans="1:1" x14ac:dyDescent="0.25">
      <c r="A958" t="s">
        <v>929</v>
      </c>
    </row>
    <row r="959" spans="1:1" x14ac:dyDescent="0.25">
      <c r="A959" t="s">
        <v>930</v>
      </c>
    </row>
    <row r="960" spans="1:1" x14ac:dyDescent="0.25">
      <c r="A960" t="s">
        <v>931</v>
      </c>
    </row>
    <row r="961" spans="1:1" x14ac:dyDescent="0.25">
      <c r="A961" t="s">
        <v>932</v>
      </c>
    </row>
    <row r="962" spans="1:1" x14ac:dyDescent="0.25">
      <c r="A962" t="s">
        <v>933</v>
      </c>
    </row>
    <row r="963" spans="1:1" x14ac:dyDescent="0.25">
      <c r="A963" t="s">
        <v>934</v>
      </c>
    </row>
    <row r="964" spans="1:1" x14ac:dyDescent="0.25">
      <c r="A964" t="s">
        <v>935</v>
      </c>
    </row>
    <row r="965" spans="1:1" x14ac:dyDescent="0.25">
      <c r="A965" t="s">
        <v>936</v>
      </c>
    </row>
    <row r="966" spans="1:1" x14ac:dyDescent="0.25">
      <c r="A966" t="s">
        <v>937</v>
      </c>
    </row>
    <row r="967" spans="1:1" x14ac:dyDescent="0.25">
      <c r="A967" t="s">
        <v>938</v>
      </c>
    </row>
    <row r="968" spans="1:1" x14ac:dyDescent="0.25">
      <c r="A968" t="s">
        <v>939</v>
      </c>
    </row>
    <row r="969" spans="1:1" x14ac:dyDescent="0.25">
      <c r="A969" t="s">
        <v>940</v>
      </c>
    </row>
    <row r="970" spans="1:1" x14ac:dyDescent="0.25">
      <c r="A970" t="s">
        <v>941</v>
      </c>
    </row>
    <row r="971" spans="1:1" x14ac:dyDescent="0.25">
      <c r="A971" t="s">
        <v>942</v>
      </c>
    </row>
    <row r="972" spans="1:1" x14ac:dyDescent="0.25">
      <c r="A972" t="s">
        <v>943</v>
      </c>
    </row>
    <row r="973" spans="1:1" x14ac:dyDescent="0.25">
      <c r="A973" t="s">
        <v>944</v>
      </c>
    </row>
    <row r="974" spans="1:1" x14ac:dyDescent="0.25">
      <c r="A974" t="s">
        <v>945</v>
      </c>
    </row>
    <row r="975" spans="1:1" x14ac:dyDescent="0.25">
      <c r="A975" t="s">
        <v>946</v>
      </c>
    </row>
    <row r="976" spans="1:1" x14ac:dyDescent="0.25">
      <c r="A976" t="s">
        <v>947</v>
      </c>
    </row>
    <row r="977" spans="1:1" x14ac:dyDescent="0.25">
      <c r="A977" t="s">
        <v>948</v>
      </c>
    </row>
    <row r="978" spans="1:1" x14ac:dyDescent="0.25">
      <c r="A978" t="s">
        <v>949</v>
      </c>
    </row>
    <row r="979" spans="1:1" x14ac:dyDescent="0.25">
      <c r="A979" t="s">
        <v>950</v>
      </c>
    </row>
    <row r="980" spans="1:1" x14ac:dyDescent="0.25">
      <c r="A980" t="s">
        <v>951</v>
      </c>
    </row>
    <row r="981" spans="1:1" x14ac:dyDescent="0.25">
      <c r="A981" t="s">
        <v>952</v>
      </c>
    </row>
    <row r="982" spans="1:1" x14ac:dyDescent="0.25">
      <c r="A982" t="s">
        <v>953</v>
      </c>
    </row>
    <row r="983" spans="1:1" x14ac:dyDescent="0.25">
      <c r="A983" t="s">
        <v>954</v>
      </c>
    </row>
    <row r="984" spans="1:1" x14ac:dyDescent="0.25">
      <c r="A984" t="s">
        <v>955</v>
      </c>
    </row>
    <row r="985" spans="1:1" x14ac:dyDescent="0.25">
      <c r="A985" t="s">
        <v>956</v>
      </c>
    </row>
    <row r="986" spans="1:1" x14ac:dyDescent="0.25">
      <c r="A986" t="s">
        <v>957</v>
      </c>
    </row>
    <row r="987" spans="1:1" x14ac:dyDescent="0.25">
      <c r="A987" t="s">
        <v>958</v>
      </c>
    </row>
    <row r="988" spans="1:1" x14ac:dyDescent="0.25">
      <c r="A988" t="s">
        <v>959</v>
      </c>
    </row>
    <row r="989" spans="1:1" x14ac:dyDescent="0.25">
      <c r="A989" t="s">
        <v>960</v>
      </c>
    </row>
    <row r="990" spans="1:1" x14ac:dyDescent="0.25">
      <c r="A990" t="s">
        <v>961</v>
      </c>
    </row>
    <row r="991" spans="1:1" x14ac:dyDescent="0.25">
      <c r="A991" t="s">
        <v>962</v>
      </c>
    </row>
    <row r="992" spans="1:1" x14ac:dyDescent="0.25">
      <c r="A992" t="s">
        <v>963</v>
      </c>
    </row>
    <row r="993" spans="1:1" x14ac:dyDescent="0.25">
      <c r="A993" t="s">
        <v>964</v>
      </c>
    </row>
    <row r="994" spans="1:1" x14ac:dyDescent="0.25">
      <c r="A994" t="s">
        <v>965</v>
      </c>
    </row>
    <row r="995" spans="1:1" x14ac:dyDescent="0.25">
      <c r="A995" t="s">
        <v>966</v>
      </c>
    </row>
    <row r="996" spans="1:1" x14ac:dyDescent="0.25">
      <c r="A996" t="s">
        <v>967</v>
      </c>
    </row>
    <row r="997" spans="1:1" x14ac:dyDescent="0.25">
      <c r="A997" t="s">
        <v>968</v>
      </c>
    </row>
    <row r="998" spans="1:1" x14ac:dyDescent="0.25">
      <c r="A998" t="s">
        <v>969</v>
      </c>
    </row>
    <row r="999" spans="1:1" x14ac:dyDescent="0.25">
      <c r="A999" t="s">
        <v>970</v>
      </c>
    </row>
    <row r="1000" spans="1:1" x14ac:dyDescent="0.25">
      <c r="A1000" t="s">
        <v>971</v>
      </c>
    </row>
    <row r="1001" spans="1:1" x14ac:dyDescent="0.25">
      <c r="A1001" t="s">
        <v>972</v>
      </c>
    </row>
    <row r="1002" spans="1:1" x14ac:dyDescent="0.25">
      <c r="A1002" t="s">
        <v>973</v>
      </c>
    </row>
    <row r="1003" spans="1:1" x14ac:dyDescent="0.25">
      <c r="A1003" t="s">
        <v>974</v>
      </c>
    </row>
    <row r="1004" spans="1:1" x14ac:dyDescent="0.25">
      <c r="A1004" t="s">
        <v>975</v>
      </c>
    </row>
    <row r="1005" spans="1:1" x14ac:dyDescent="0.25">
      <c r="A1005" t="s">
        <v>976</v>
      </c>
    </row>
    <row r="1006" spans="1:1" x14ac:dyDescent="0.25">
      <c r="A1006" t="s">
        <v>977</v>
      </c>
    </row>
    <row r="1007" spans="1:1" x14ac:dyDescent="0.25">
      <c r="A1007" t="s">
        <v>978</v>
      </c>
    </row>
    <row r="1008" spans="1:1" x14ac:dyDescent="0.25">
      <c r="A1008" t="s">
        <v>2495</v>
      </c>
    </row>
    <row r="1009" spans="1:1" x14ac:dyDescent="0.25">
      <c r="A1009" t="s">
        <v>979</v>
      </c>
    </row>
    <row r="1010" spans="1:1" x14ac:dyDescent="0.25">
      <c r="A1010" t="s">
        <v>980</v>
      </c>
    </row>
    <row r="1011" spans="1:1" x14ac:dyDescent="0.25">
      <c r="A1011" t="s">
        <v>981</v>
      </c>
    </row>
    <row r="1012" spans="1:1" x14ac:dyDescent="0.25">
      <c r="A1012" t="s">
        <v>982</v>
      </c>
    </row>
    <row r="1013" spans="1:1" x14ac:dyDescent="0.25">
      <c r="A1013" t="s">
        <v>983</v>
      </c>
    </row>
    <row r="1014" spans="1:1" x14ac:dyDescent="0.25">
      <c r="A1014" t="s">
        <v>984</v>
      </c>
    </row>
    <row r="1015" spans="1:1" x14ac:dyDescent="0.25">
      <c r="A1015" t="s">
        <v>985</v>
      </c>
    </row>
    <row r="1016" spans="1:1" x14ac:dyDescent="0.25">
      <c r="A1016" t="s">
        <v>986</v>
      </c>
    </row>
    <row r="1017" spans="1:1" x14ac:dyDescent="0.25">
      <c r="A1017" t="s">
        <v>987</v>
      </c>
    </row>
    <row r="1018" spans="1:1" x14ac:dyDescent="0.25">
      <c r="A1018" t="s">
        <v>988</v>
      </c>
    </row>
    <row r="1019" spans="1:1" x14ac:dyDescent="0.25">
      <c r="A1019" t="s">
        <v>989</v>
      </c>
    </row>
    <row r="1020" spans="1:1" x14ac:dyDescent="0.25">
      <c r="A1020" t="s">
        <v>990</v>
      </c>
    </row>
    <row r="1021" spans="1:1" x14ac:dyDescent="0.25">
      <c r="A1021" t="s">
        <v>991</v>
      </c>
    </row>
    <row r="1022" spans="1:1" x14ac:dyDescent="0.25">
      <c r="A1022" t="s">
        <v>992</v>
      </c>
    </row>
    <row r="1023" spans="1:1" x14ac:dyDescent="0.25">
      <c r="A1023" t="s">
        <v>993</v>
      </c>
    </row>
    <row r="1024" spans="1:1" x14ac:dyDescent="0.25">
      <c r="A1024" t="s">
        <v>994</v>
      </c>
    </row>
    <row r="1025" spans="1:1" x14ac:dyDescent="0.25">
      <c r="A1025" t="s">
        <v>995</v>
      </c>
    </row>
    <row r="1026" spans="1:1" x14ac:dyDescent="0.25">
      <c r="A1026" t="s">
        <v>996</v>
      </c>
    </row>
    <row r="1027" spans="1:1" x14ac:dyDescent="0.25">
      <c r="A1027" t="s">
        <v>997</v>
      </c>
    </row>
    <row r="1028" spans="1:1" x14ac:dyDescent="0.25">
      <c r="A1028" t="s">
        <v>998</v>
      </c>
    </row>
    <row r="1029" spans="1:1" x14ac:dyDescent="0.25">
      <c r="A1029" t="s">
        <v>999</v>
      </c>
    </row>
    <row r="1030" spans="1:1" x14ac:dyDescent="0.25">
      <c r="A1030" t="s">
        <v>1000</v>
      </c>
    </row>
    <row r="1031" spans="1:1" x14ac:dyDescent="0.25">
      <c r="A1031" t="s">
        <v>1001</v>
      </c>
    </row>
    <row r="1032" spans="1:1" x14ac:dyDescent="0.25">
      <c r="A1032" t="s">
        <v>1002</v>
      </c>
    </row>
    <row r="1033" spans="1:1" x14ac:dyDescent="0.25">
      <c r="A1033" t="s">
        <v>1003</v>
      </c>
    </row>
    <row r="1034" spans="1:1" x14ac:dyDescent="0.25">
      <c r="A1034" t="s">
        <v>1004</v>
      </c>
    </row>
    <row r="1035" spans="1:1" x14ac:dyDescent="0.25">
      <c r="A1035" t="s">
        <v>1005</v>
      </c>
    </row>
    <row r="1036" spans="1:1" x14ac:dyDescent="0.25">
      <c r="A1036" t="s">
        <v>1006</v>
      </c>
    </row>
    <row r="1037" spans="1:1" x14ac:dyDescent="0.25">
      <c r="A1037" t="s">
        <v>1007</v>
      </c>
    </row>
    <row r="1038" spans="1:1" x14ac:dyDescent="0.25">
      <c r="A1038" t="s">
        <v>1008</v>
      </c>
    </row>
    <row r="1039" spans="1:1" x14ac:dyDescent="0.25">
      <c r="A1039" t="s">
        <v>1009</v>
      </c>
    </row>
    <row r="1040" spans="1:1" x14ac:dyDescent="0.25">
      <c r="A1040" t="s">
        <v>1010</v>
      </c>
    </row>
    <row r="1041" spans="1:1" x14ac:dyDescent="0.25">
      <c r="A1041" t="s">
        <v>1011</v>
      </c>
    </row>
    <row r="1042" spans="1:1" x14ac:dyDescent="0.25">
      <c r="A1042" t="s">
        <v>1012</v>
      </c>
    </row>
    <row r="1043" spans="1:1" x14ac:dyDescent="0.25">
      <c r="A1043" t="s">
        <v>1013</v>
      </c>
    </row>
    <row r="1044" spans="1:1" x14ac:dyDescent="0.25">
      <c r="A1044" t="s">
        <v>1014</v>
      </c>
    </row>
    <row r="1045" spans="1:1" x14ac:dyDescent="0.25">
      <c r="A1045" t="s">
        <v>1015</v>
      </c>
    </row>
    <row r="1046" spans="1:1" x14ac:dyDescent="0.25">
      <c r="A1046" t="s">
        <v>1016</v>
      </c>
    </row>
    <row r="1047" spans="1:1" x14ac:dyDescent="0.25">
      <c r="A1047" t="s">
        <v>1017</v>
      </c>
    </row>
    <row r="1048" spans="1:1" x14ac:dyDescent="0.25">
      <c r="A1048" t="s">
        <v>1018</v>
      </c>
    </row>
    <row r="1049" spans="1:1" x14ac:dyDescent="0.25">
      <c r="A1049" t="s">
        <v>1019</v>
      </c>
    </row>
    <row r="1050" spans="1:1" x14ac:dyDescent="0.25">
      <c r="A1050" t="s">
        <v>1020</v>
      </c>
    </row>
    <row r="1051" spans="1:1" x14ac:dyDescent="0.25">
      <c r="A1051" t="s">
        <v>1021</v>
      </c>
    </row>
    <row r="1052" spans="1:1" x14ac:dyDescent="0.25">
      <c r="A1052" t="s">
        <v>1022</v>
      </c>
    </row>
    <row r="1053" spans="1:1" x14ac:dyDescent="0.25">
      <c r="A1053" t="s">
        <v>1023</v>
      </c>
    </row>
    <row r="1054" spans="1:1" x14ac:dyDescent="0.25">
      <c r="A1054" t="s">
        <v>1024</v>
      </c>
    </row>
    <row r="1055" spans="1:1" x14ac:dyDescent="0.25">
      <c r="A1055" t="s">
        <v>1025</v>
      </c>
    </row>
    <row r="1056" spans="1:1" x14ac:dyDescent="0.25">
      <c r="A1056" t="s">
        <v>1026</v>
      </c>
    </row>
    <row r="1057" spans="1:1" x14ac:dyDescent="0.25">
      <c r="A1057" t="s">
        <v>1027</v>
      </c>
    </row>
    <row r="1058" spans="1:1" x14ac:dyDescent="0.25">
      <c r="A1058" t="s">
        <v>1028</v>
      </c>
    </row>
    <row r="1059" spans="1:1" x14ac:dyDescent="0.25">
      <c r="A1059" t="s">
        <v>1029</v>
      </c>
    </row>
    <row r="1060" spans="1:1" x14ac:dyDescent="0.25">
      <c r="A1060" t="s">
        <v>1030</v>
      </c>
    </row>
    <row r="1061" spans="1:1" x14ac:dyDescent="0.25">
      <c r="A1061" t="s">
        <v>1031</v>
      </c>
    </row>
    <row r="1062" spans="1:1" x14ac:dyDescent="0.25">
      <c r="A1062" t="s">
        <v>1032</v>
      </c>
    </row>
    <row r="1063" spans="1:1" x14ac:dyDescent="0.25">
      <c r="A1063" t="s">
        <v>1033</v>
      </c>
    </row>
    <row r="1064" spans="1:1" x14ac:dyDescent="0.25">
      <c r="A1064" t="s">
        <v>1034</v>
      </c>
    </row>
    <row r="1065" spans="1:1" x14ac:dyDescent="0.25">
      <c r="A1065" t="s">
        <v>1035</v>
      </c>
    </row>
    <row r="1066" spans="1:1" x14ac:dyDescent="0.25">
      <c r="A1066" t="s">
        <v>1036</v>
      </c>
    </row>
    <row r="1067" spans="1:1" x14ac:dyDescent="0.25">
      <c r="A1067" t="s">
        <v>1037</v>
      </c>
    </row>
    <row r="1068" spans="1:1" x14ac:dyDescent="0.25">
      <c r="A1068" t="s">
        <v>1038</v>
      </c>
    </row>
    <row r="1069" spans="1:1" x14ac:dyDescent="0.25">
      <c r="A1069" t="s">
        <v>1039</v>
      </c>
    </row>
    <row r="1070" spans="1:1" x14ac:dyDescent="0.25">
      <c r="A1070" t="s">
        <v>1040</v>
      </c>
    </row>
    <row r="1071" spans="1:1" x14ac:dyDescent="0.25">
      <c r="A1071" t="s">
        <v>1041</v>
      </c>
    </row>
    <row r="1072" spans="1:1" x14ac:dyDescent="0.25">
      <c r="A1072" t="s">
        <v>1042</v>
      </c>
    </row>
    <row r="1073" spans="1:1" x14ac:dyDescent="0.25">
      <c r="A1073" t="s">
        <v>1043</v>
      </c>
    </row>
    <row r="1074" spans="1:1" x14ac:dyDescent="0.25">
      <c r="A1074" t="s">
        <v>1044</v>
      </c>
    </row>
    <row r="1075" spans="1:1" x14ac:dyDescent="0.25">
      <c r="A1075" t="s">
        <v>1045</v>
      </c>
    </row>
    <row r="1076" spans="1:1" x14ac:dyDescent="0.25">
      <c r="A1076" t="s">
        <v>1046</v>
      </c>
    </row>
    <row r="1077" spans="1:1" x14ac:dyDescent="0.25">
      <c r="A1077" t="s">
        <v>1047</v>
      </c>
    </row>
    <row r="1078" spans="1:1" x14ac:dyDescent="0.25">
      <c r="A1078" t="s">
        <v>1048</v>
      </c>
    </row>
    <row r="1079" spans="1:1" x14ac:dyDescent="0.25">
      <c r="A1079" t="s">
        <v>1049</v>
      </c>
    </row>
    <row r="1080" spans="1:1" x14ac:dyDescent="0.25">
      <c r="A1080" t="s">
        <v>1050</v>
      </c>
    </row>
    <row r="1081" spans="1:1" x14ac:dyDescent="0.25">
      <c r="A1081" t="s">
        <v>1051</v>
      </c>
    </row>
    <row r="1082" spans="1:1" x14ac:dyDescent="0.25">
      <c r="A1082" t="s">
        <v>1052</v>
      </c>
    </row>
    <row r="1083" spans="1:1" x14ac:dyDescent="0.25">
      <c r="A1083" t="s">
        <v>1053</v>
      </c>
    </row>
    <row r="1084" spans="1:1" x14ac:dyDescent="0.25">
      <c r="A1084" t="s">
        <v>1054</v>
      </c>
    </row>
    <row r="1085" spans="1:1" x14ac:dyDescent="0.25">
      <c r="A1085" t="s">
        <v>1055</v>
      </c>
    </row>
    <row r="1086" spans="1:1" x14ac:dyDescent="0.25">
      <c r="A1086" t="s">
        <v>1056</v>
      </c>
    </row>
    <row r="1087" spans="1:1" x14ac:dyDescent="0.25">
      <c r="A1087" t="s">
        <v>1057</v>
      </c>
    </row>
    <row r="1088" spans="1:1" x14ac:dyDescent="0.25">
      <c r="A1088" t="s">
        <v>1058</v>
      </c>
    </row>
    <row r="1089" spans="1:1" x14ac:dyDescent="0.25">
      <c r="A1089" t="s">
        <v>1059</v>
      </c>
    </row>
    <row r="1090" spans="1:1" x14ac:dyDescent="0.25">
      <c r="A1090" t="s">
        <v>1060</v>
      </c>
    </row>
    <row r="1091" spans="1:1" x14ac:dyDescent="0.25">
      <c r="A1091" t="s">
        <v>1061</v>
      </c>
    </row>
    <row r="1092" spans="1:1" x14ac:dyDescent="0.25">
      <c r="A1092" t="s">
        <v>1062</v>
      </c>
    </row>
    <row r="1093" spans="1:1" x14ac:dyDescent="0.25">
      <c r="A1093" t="s">
        <v>1063</v>
      </c>
    </row>
    <row r="1094" spans="1:1" x14ac:dyDescent="0.25">
      <c r="A1094" t="s">
        <v>1064</v>
      </c>
    </row>
    <row r="1095" spans="1:1" x14ac:dyDescent="0.25">
      <c r="A1095" t="s">
        <v>1065</v>
      </c>
    </row>
    <row r="1096" spans="1:1" x14ac:dyDescent="0.25">
      <c r="A1096" t="s">
        <v>1066</v>
      </c>
    </row>
    <row r="1097" spans="1:1" x14ac:dyDescent="0.25">
      <c r="A1097" t="s">
        <v>1067</v>
      </c>
    </row>
    <row r="1098" spans="1:1" x14ac:dyDescent="0.25">
      <c r="A1098" t="s">
        <v>1068</v>
      </c>
    </row>
    <row r="1099" spans="1:1" x14ac:dyDescent="0.25">
      <c r="A1099" t="s">
        <v>1069</v>
      </c>
    </row>
    <row r="1100" spans="1:1" x14ac:dyDescent="0.25">
      <c r="A1100" t="s">
        <v>1070</v>
      </c>
    </row>
    <row r="1101" spans="1:1" x14ac:dyDescent="0.25">
      <c r="A1101" t="s">
        <v>1071</v>
      </c>
    </row>
    <row r="1102" spans="1:1" x14ac:dyDescent="0.25">
      <c r="A1102" t="s">
        <v>1072</v>
      </c>
    </row>
    <row r="1103" spans="1:1" x14ac:dyDescent="0.25">
      <c r="A1103" t="s">
        <v>1073</v>
      </c>
    </row>
    <row r="1104" spans="1:1" x14ac:dyDescent="0.25">
      <c r="A1104" t="s">
        <v>1074</v>
      </c>
    </row>
    <row r="1105" spans="1:1" x14ac:dyDescent="0.25">
      <c r="A1105" t="s">
        <v>1075</v>
      </c>
    </row>
    <row r="1106" spans="1:1" x14ac:dyDescent="0.25">
      <c r="A1106" t="s">
        <v>1076</v>
      </c>
    </row>
    <row r="1107" spans="1:1" x14ac:dyDescent="0.25">
      <c r="A1107" t="s">
        <v>1077</v>
      </c>
    </row>
    <row r="1108" spans="1:1" x14ac:dyDescent="0.25">
      <c r="A1108" t="s">
        <v>1078</v>
      </c>
    </row>
    <row r="1109" spans="1:1" x14ac:dyDescent="0.25">
      <c r="A1109" t="s">
        <v>1079</v>
      </c>
    </row>
    <row r="1110" spans="1:1" x14ac:dyDescent="0.25">
      <c r="A1110" t="s">
        <v>1080</v>
      </c>
    </row>
    <row r="1111" spans="1:1" x14ac:dyDescent="0.25">
      <c r="A1111" t="s">
        <v>1081</v>
      </c>
    </row>
    <row r="1112" spans="1:1" x14ac:dyDescent="0.25">
      <c r="A1112" t="s">
        <v>1082</v>
      </c>
    </row>
    <row r="1113" spans="1:1" x14ac:dyDescent="0.25">
      <c r="A1113" t="s">
        <v>1083</v>
      </c>
    </row>
    <row r="1114" spans="1:1" x14ac:dyDescent="0.25">
      <c r="A1114" t="s">
        <v>1084</v>
      </c>
    </row>
    <row r="1115" spans="1:1" x14ac:dyDescent="0.25">
      <c r="A1115" t="s">
        <v>1085</v>
      </c>
    </row>
    <row r="1116" spans="1:1" x14ac:dyDescent="0.25">
      <c r="A1116" t="s">
        <v>1086</v>
      </c>
    </row>
    <row r="1117" spans="1:1" x14ac:dyDescent="0.25">
      <c r="A1117" t="s">
        <v>1087</v>
      </c>
    </row>
    <row r="1118" spans="1:1" x14ac:dyDescent="0.25">
      <c r="A1118" t="s">
        <v>1088</v>
      </c>
    </row>
    <row r="1119" spans="1:1" x14ac:dyDescent="0.25">
      <c r="A1119" t="s">
        <v>1089</v>
      </c>
    </row>
    <row r="1120" spans="1:1" x14ac:dyDescent="0.25">
      <c r="A1120" t="s">
        <v>1090</v>
      </c>
    </row>
    <row r="1121" spans="1:1" x14ac:dyDescent="0.25">
      <c r="A1121" t="s">
        <v>1091</v>
      </c>
    </row>
    <row r="1122" spans="1:1" x14ac:dyDescent="0.25">
      <c r="A1122" t="s">
        <v>1092</v>
      </c>
    </row>
    <row r="1123" spans="1:1" x14ac:dyDescent="0.25">
      <c r="A1123" t="s">
        <v>1093</v>
      </c>
    </row>
    <row r="1124" spans="1:1" x14ac:dyDescent="0.25">
      <c r="A1124" t="s">
        <v>1094</v>
      </c>
    </row>
    <row r="1125" spans="1:1" x14ac:dyDescent="0.25">
      <c r="A1125" t="s">
        <v>1095</v>
      </c>
    </row>
    <row r="1126" spans="1:1" x14ac:dyDescent="0.25">
      <c r="A1126" t="s">
        <v>1096</v>
      </c>
    </row>
    <row r="1127" spans="1:1" x14ac:dyDescent="0.25">
      <c r="A1127" t="s">
        <v>1097</v>
      </c>
    </row>
    <row r="1128" spans="1:1" x14ac:dyDescent="0.25">
      <c r="A1128" t="s">
        <v>1098</v>
      </c>
    </row>
    <row r="1129" spans="1:1" x14ac:dyDescent="0.25">
      <c r="A1129" t="s">
        <v>1099</v>
      </c>
    </row>
    <row r="1130" spans="1:1" x14ac:dyDescent="0.25">
      <c r="A1130" t="s">
        <v>1100</v>
      </c>
    </row>
    <row r="1131" spans="1:1" x14ac:dyDescent="0.25">
      <c r="A1131" t="s">
        <v>1101</v>
      </c>
    </row>
    <row r="1132" spans="1:1" x14ac:dyDescent="0.25">
      <c r="A1132" t="s">
        <v>1102</v>
      </c>
    </row>
    <row r="1133" spans="1:1" x14ac:dyDescent="0.25">
      <c r="A1133" t="s">
        <v>2496</v>
      </c>
    </row>
    <row r="1134" spans="1:1" x14ac:dyDescent="0.25">
      <c r="A1134" t="s">
        <v>2497</v>
      </c>
    </row>
    <row r="1135" spans="1:1" x14ac:dyDescent="0.25">
      <c r="A1135" t="s">
        <v>1103</v>
      </c>
    </row>
    <row r="1136" spans="1:1" x14ac:dyDescent="0.25">
      <c r="A1136" t="s">
        <v>1104</v>
      </c>
    </row>
    <row r="1137" spans="1:1" x14ac:dyDescent="0.25">
      <c r="A1137" t="s">
        <v>1105</v>
      </c>
    </row>
    <row r="1138" spans="1:1" x14ac:dyDescent="0.25">
      <c r="A1138" t="s">
        <v>1106</v>
      </c>
    </row>
    <row r="1139" spans="1:1" x14ac:dyDescent="0.25">
      <c r="A1139" t="s">
        <v>1107</v>
      </c>
    </row>
    <row r="1140" spans="1:1" x14ac:dyDescent="0.25">
      <c r="A1140" t="s">
        <v>1108</v>
      </c>
    </row>
    <row r="1141" spans="1:1" x14ac:dyDescent="0.25">
      <c r="A1141" t="s">
        <v>1109</v>
      </c>
    </row>
    <row r="1142" spans="1:1" x14ac:dyDescent="0.25">
      <c r="A1142" t="s">
        <v>2498</v>
      </c>
    </row>
    <row r="1143" spans="1:1" x14ac:dyDescent="0.25">
      <c r="A1143" t="s">
        <v>2499</v>
      </c>
    </row>
    <row r="1144" spans="1:1" x14ac:dyDescent="0.25">
      <c r="A1144" t="s">
        <v>2500</v>
      </c>
    </row>
    <row r="1145" spans="1:1" x14ac:dyDescent="0.25">
      <c r="A1145" t="s">
        <v>1110</v>
      </c>
    </row>
    <row r="1146" spans="1:1" x14ac:dyDescent="0.25">
      <c r="A1146" t="s">
        <v>1111</v>
      </c>
    </row>
    <row r="1147" spans="1:1" x14ac:dyDescent="0.25">
      <c r="A1147" t="s">
        <v>1112</v>
      </c>
    </row>
    <row r="1148" spans="1:1" x14ac:dyDescent="0.25">
      <c r="A1148" t="s">
        <v>1113</v>
      </c>
    </row>
    <row r="1149" spans="1:1" x14ac:dyDescent="0.25">
      <c r="A1149" t="s">
        <v>1114</v>
      </c>
    </row>
    <row r="1150" spans="1:1" x14ac:dyDescent="0.25">
      <c r="A1150" t="s">
        <v>1115</v>
      </c>
    </row>
    <row r="1151" spans="1:1" x14ac:dyDescent="0.25">
      <c r="A1151" t="s">
        <v>1116</v>
      </c>
    </row>
    <row r="1152" spans="1:1" x14ac:dyDescent="0.25">
      <c r="A1152" t="s">
        <v>1117</v>
      </c>
    </row>
    <row r="1153" spans="1:1" x14ac:dyDescent="0.25">
      <c r="A1153" t="s">
        <v>1118</v>
      </c>
    </row>
    <row r="1154" spans="1:1" x14ac:dyDescent="0.25">
      <c r="A1154" t="s">
        <v>1119</v>
      </c>
    </row>
    <row r="1155" spans="1:1" x14ac:dyDescent="0.25">
      <c r="A1155" t="s">
        <v>1120</v>
      </c>
    </row>
    <row r="1156" spans="1:1" x14ac:dyDescent="0.25">
      <c r="A1156" t="s">
        <v>1121</v>
      </c>
    </row>
    <row r="1157" spans="1:1" x14ac:dyDescent="0.25">
      <c r="A1157" t="s">
        <v>1122</v>
      </c>
    </row>
    <row r="1158" spans="1:1" x14ac:dyDescent="0.25">
      <c r="A1158" t="s">
        <v>1123</v>
      </c>
    </row>
    <row r="1159" spans="1:1" x14ac:dyDescent="0.25">
      <c r="A1159" t="s">
        <v>1124</v>
      </c>
    </row>
    <row r="1160" spans="1:1" x14ac:dyDescent="0.25">
      <c r="A1160" t="s">
        <v>1125</v>
      </c>
    </row>
    <row r="1161" spans="1:1" x14ac:dyDescent="0.25">
      <c r="A1161" t="s">
        <v>1126</v>
      </c>
    </row>
    <row r="1162" spans="1:1" x14ac:dyDescent="0.25">
      <c r="A1162" t="s">
        <v>1127</v>
      </c>
    </row>
    <row r="1163" spans="1:1" x14ac:dyDescent="0.25">
      <c r="A1163" t="s">
        <v>1128</v>
      </c>
    </row>
    <row r="1164" spans="1:1" x14ac:dyDescent="0.25">
      <c r="A1164" t="s">
        <v>2501</v>
      </c>
    </row>
    <row r="1165" spans="1:1" x14ac:dyDescent="0.25">
      <c r="A1165" t="s">
        <v>1129</v>
      </c>
    </row>
    <row r="1166" spans="1:1" x14ac:dyDescent="0.25">
      <c r="A1166" t="s">
        <v>1130</v>
      </c>
    </row>
    <row r="1167" spans="1:1" x14ac:dyDescent="0.25">
      <c r="A1167" t="s">
        <v>1131</v>
      </c>
    </row>
    <row r="1168" spans="1:1" x14ac:dyDescent="0.25">
      <c r="A1168" t="s">
        <v>1132</v>
      </c>
    </row>
    <row r="1169" spans="1:1" x14ac:dyDescent="0.25">
      <c r="A1169" t="s">
        <v>1133</v>
      </c>
    </row>
    <row r="1170" spans="1:1" x14ac:dyDescent="0.25">
      <c r="A1170" t="s">
        <v>1134</v>
      </c>
    </row>
    <row r="1171" spans="1:1" x14ac:dyDescent="0.25">
      <c r="A1171" t="s">
        <v>1135</v>
      </c>
    </row>
    <row r="1172" spans="1:1" x14ac:dyDescent="0.25">
      <c r="A1172" t="s">
        <v>1136</v>
      </c>
    </row>
    <row r="1173" spans="1:1" x14ac:dyDescent="0.25">
      <c r="A1173" t="s">
        <v>1137</v>
      </c>
    </row>
    <row r="1174" spans="1:1" x14ac:dyDescent="0.25">
      <c r="A1174" t="s">
        <v>1138</v>
      </c>
    </row>
    <row r="1175" spans="1:1" x14ac:dyDescent="0.25">
      <c r="A1175" t="s">
        <v>1139</v>
      </c>
    </row>
    <row r="1176" spans="1:1" x14ac:dyDescent="0.25">
      <c r="A1176" t="s">
        <v>1140</v>
      </c>
    </row>
    <row r="1177" spans="1:1" x14ac:dyDescent="0.25">
      <c r="A1177" t="s">
        <v>1141</v>
      </c>
    </row>
    <row r="1178" spans="1:1" x14ac:dyDescent="0.25">
      <c r="A1178" t="s">
        <v>1142</v>
      </c>
    </row>
    <row r="1179" spans="1:1" x14ac:dyDescent="0.25">
      <c r="A1179" t="s">
        <v>1143</v>
      </c>
    </row>
    <row r="1180" spans="1:1" x14ac:dyDescent="0.25">
      <c r="A1180" t="s">
        <v>1144</v>
      </c>
    </row>
    <row r="1181" spans="1:1" x14ac:dyDescent="0.25">
      <c r="A1181" t="s">
        <v>1145</v>
      </c>
    </row>
    <row r="1182" spans="1:1" x14ac:dyDescent="0.25">
      <c r="A1182" t="s">
        <v>1146</v>
      </c>
    </row>
    <row r="1183" spans="1:1" x14ac:dyDescent="0.25">
      <c r="A1183" t="s">
        <v>1147</v>
      </c>
    </row>
    <row r="1184" spans="1:1" x14ac:dyDescent="0.25">
      <c r="A1184" t="s">
        <v>1148</v>
      </c>
    </row>
    <row r="1185" spans="1:1" x14ac:dyDescent="0.25">
      <c r="A1185" t="s">
        <v>1149</v>
      </c>
    </row>
    <row r="1186" spans="1:1" x14ac:dyDescent="0.25">
      <c r="A1186" t="s">
        <v>1150</v>
      </c>
    </row>
    <row r="1187" spans="1:1" x14ac:dyDescent="0.25">
      <c r="A1187" t="s">
        <v>1151</v>
      </c>
    </row>
    <row r="1188" spans="1:1" x14ac:dyDescent="0.25">
      <c r="A1188" t="s">
        <v>1152</v>
      </c>
    </row>
    <row r="1189" spans="1:1" x14ac:dyDescent="0.25">
      <c r="A1189" t="s">
        <v>1153</v>
      </c>
    </row>
    <row r="1190" spans="1:1" x14ac:dyDescent="0.25">
      <c r="A1190" t="s">
        <v>1154</v>
      </c>
    </row>
    <row r="1191" spans="1:1" x14ac:dyDescent="0.25">
      <c r="A1191" t="s">
        <v>1155</v>
      </c>
    </row>
    <row r="1192" spans="1:1" x14ac:dyDescent="0.25">
      <c r="A1192" t="s">
        <v>1156</v>
      </c>
    </row>
    <row r="1193" spans="1:1" x14ac:dyDescent="0.25">
      <c r="A1193" t="s">
        <v>1157</v>
      </c>
    </row>
    <row r="1194" spans="1:1" x14ac:dyDescent="0.25">
      <c r="A1194" t="s">
        <v>1158</v>
      </c>
    </row>
    <row r="1195" spans="1:1" x14ac:dyDescent="0.25">
      <c r="A1195" t="s">
        <v>1159</v>
      </c>
    </row>
    <row r="1196" spans="1:1" x14ac:dyDescent="0.25">
      <c r="A1196" t="s">
        <v>1160</v>
      </c>
    </row>
    <row r="1197" spans="1:1" x14ac:dyDescent="0.25">
      <c r="A1197" t="s">
        <v>1161</v>
      </c>
    </row>
    <row r="1198" spans="1:1" x14ac:dyDescent="0.25">
      <c r="A1198" t="s">
        <v>1162</v>
      </c>
    </row>
    <row r="1199" spans="1:1" x14ac:dyDescent="0.25">
      <c r="A1199" t="s">
        <v>1163</v>
      </c>
    </row>
    <row r="1200" spans="1:1" x14ac:dyDescent="0.25">
      <c r="A1200" t="s">
        <v>1164</v>
      </c>
    </row>
    <row r="1201" spans="1:1" x14ac:dyDescent="0.25">
      <c r="A1201" t="s">
        <v>1165</v>
      </c>
    </row>
    <row r="1202" spans="1:1" x14ac:dyDescent="0.25">
      <c r="A1202" t="s">
        <v>1166</v>
      </c>
    </row>
    <row r="1203" spans="1:1" x14ac:dyDescent="0.25">
      <c r="A1203" t="s">
        <v>1167</v>
      </c>
    </row>
    <row r="1204" spans="1:1" x14ac:dyDescent="0.25">
      <c r="A1204" t="s">
        <v>1168</v>
      </c>
    </row>
    <row r="1205" spans="1:1" x14ac:dyDescent="0.25">
      <c r="A1205" t="s">
        <v>1169</v>
      </c>
    </row>
    <row r="1206" spans="1:1" x14ac:dyDescent="0.25">
      <c r="A1206" t="s">
        <v>1170</v>
      </c>
    </row>
    <row r="1207" spans="1:1" x14ac:dyDescent="0.25">
      <c r="A1207" t="s">
        <v>1171</v>
      </c>
    </row>
    <row r="1208" spans="1:1" x14ac:dyDescent="0.25">
      <c r="A1208" t="s">
        <v>1172</v>
      </c>
    </row>
    <row r="1209" spans="1:1" x14ac:dyDescent="0.25">
      <c r="A1209" t="s">
        <v>1173</v>
      </c>
    </row>
    <row r="1210" spans="1:1" x14ac:dyDescent="0.25">
      <c r="A1210" t="s">
        <v>1174</v>
      </c>
    </row>
    <row r="1211" spans="1:1" x14ac:dyDescent="0.25">
      <c r="A1211" t="s">
        <v>1175</v>
      </c>
    </row>
    <row r="1212" spans="1:1" x14ac:dyDescent="0.25">
      <c r="A1212" t="s">
        <v>1176</v>
      </c>
    </row>
    <row r="1213" spans="1:1" x14ac:dyDescent="0.25">
      <c r="A1213" t="s">
        <v>1177</v>
      </c>
    </row>
    <row r="1214" spans="1:1" x14ac:dyDescent="0.25">
      <c r="A1214" t="s">
        <v>1178</v>
      </c>
    </row>
    <row r="1215" spans="1:1" x14ac:dyDescent="0.25">
      <c r="A1215" t="s">
        <v>1179</v>
      </c>
    </row>
    <row r="1216" spans="1:1" x14ac:dyDescent="0.25">
      <c r="A1216" t="s">
        <v>1180</v>
      </c>
    </row>
    <row r="1217" spans="1:1" x14ac:dyDescent="0.25">
      <c r="A1217" t="s">
        <v>1181</v>
      </c>
    </row>
    <row r="1218" spans="1:1" x14ac:dyDescent="0.25">
      <c r="A1218" t="s">
        <v>1182</v>
      </c>
    </row>
    <row r="1219" spans="1:1" x14ac:dyDescent="0.25">
      <c r="A1219" t="s">
        <v>1183</v>
      </c>
    </row>
    <row r="1220" spans="1:1" x14ac:dyDescent="0.25">
      <c r="A1220" t="s">
        <v>1184</v>
      </c>
    </row>
    <row r="1221" spans="1:1" x14ac:dyDescent="0.25">
      <c r="A1221" t="s">
        <v>1185</v>
      </c>
    </row>
    <row r="1222" spans="1:1" x14ac:dyDescent="0.25">
      <c r="A1222" t="s">
        <v>1186</v>
      </c>
    </row>
    <row r="1223" spans="1:1" x14ac:dyDescent="0.25">
      <c r="A1223" t="s">
        <v>1187</v>
      </c>
    </row>
    <row r="1224" spans="1:1" x14ac:dyDescent="0.25">
      <c r="A1224" t="s">
        <v>1188</v>
      </c>
    </row>
    <row r="1225" spans="1:1" x14ac:dyDescent="0.25">
      <c r="A1225" t="s">
        <v>1189</v>
      </c>
    </row>
    <row r="1226" spans="1:1" x14ac:dyDescent="0.25">
      <c r="A1226" t="s">
        <v>1190</v>
      </c>
    </row>
    <row r="1227" spans="1:1" x14ac:dyDescent="0.25">
      <c r="A1227" t="s">
        <v>1191</v>
      </c>
    </row>
    <row r="1228" spans="1:1" x14ac:dyDescent="0.25">
      <c r="A1228" t="s">
        <v>1192</v>
      </c>
    </row>
    <row r="1229" spans="1:1" x14ac:dyDescent="0.25">
      <c r="A1229" t="s">
        <v>1193</v>
      </c>
    </row>
    <row r="1230" spans="1:1" x14ac:dyDescent="0.25">
      <c r="A1230" t="s">
        <v>1194</v>
      </c>
    </row>
    <row r="1231" spans="1:1" x14ac:dyDescent="0.25">
      <c r="A1231" t="s">
        <v>1195</v>
      </c>
    </row>
    <row r="1232" spans="1:1" x14ac:dyDescent="0.25">
      <c r="A1232" t="s">
        <v>1196</v>
      </c>
    </row>
    <row r="1233" spans="1:1" x14ac:dyDescent="0.25">
      <c r="A1233" t="s">
        <v>1197</v>
      </c>
    </row>
    <row r="1234" spans="1:1" x14ac:dyDescent="0.25">
      <c r="A1234" t="s">
        <v>1198</v>
      </c>
    </row>
    <row r="1235" spans="1:1" x14ac:dyDescent="0.25">
      <c r="A1235" t="s">
        <v>1199</v>
      </c>
    </row>
    <row r="1236" spans="1:1" x14ac:dyDescent="0.25">
      <c r="A1236" t="s">
        <v>1200</v>
      </c>
    </row>
    <row r="1237" spans="1:1" x14ac:dyDescent="0.25">
      <c r="A1237" t="s">
        <v>1201</v>
      </c>
    </row>
    <row r="1238" spans="1:1" x14ac:dyDescent="0.25">
      <c r="A1238" t="s">
        <v>1202</v>
      </c>
    </row>
    <row r="1239" spans="1:1" x14ac:dyDescent="0.25">
      <c r="A1239" t="s">
        <v>1203</v>
      </c>
    </row>
    <row r="1240" spans="1:1" x14ac:dyDescent="0.25">
      <c r="A1240" t="s">
        <v>1204</v>
      </c>
    </row>
    <row r="1241" spans="1:1" x14ac:dyDescent="0.25">
      <c r="A1241" t="s">
        <v>1205</v>
      </c>
    </row>
    <row r="1242" spans="1:1" x14ac:dyDescent="0.25">
      <c r="A1242" t="s">
        <v>1206</v>
      </c>
    </row>
    <row r="1243" spans="1:1" x14ac:dyDescent="0.25">
      <c r="A1243" t="s">
        <v>1207</v>
      </c>
    </row>
    <row r="1244" spans="1:1" x14ac:dyDescent="0.25">
      <c r="A1244" t="s">
        <v>1208</v>
      </c>
    </row>
    <row r="1245" spans="1:1" x14ac:dyDescent="0.25">
      <c r="A1245" t="s">
        <v>1209</v>
      </c>
    </row>
    <row r="1246" spans="1:1" x14ac:dyDescent="0.25">
      <c r="A1246" t="s">
        <v>1210</v>
      </c>
    </row>
    <row r="1247" spans="1:1" x14ac:dyDescent="0.25">
      <c r="A1247" t="s">
        <v>1211</v>
      </c>
    </row>
    <row r="1248" spans="1:1" x14ac:dyDescent="0.25">
      <c r="A1248" t="s">
        <v>1212</v>
      </c>
    </row>
    <row r="1249" spans="1:1" x14ac:dyDescent="0.25">
      <c r="A1249" t="s">
        <v>2502</v>
      </c>
    </row>
    <row r="1250" spans="1:1" x14ac:dyDescent="0.25">
      <c r="A1250" t="s">
        <v>2503</v>
      </c>
    </row>
    <row r="1251" spans="1:1" x14ac:dyDescent="0.25">
      <c r="A1251" t="s">
        <v>1213</v>
      </c>
    </row>
    <row r="1252" spans="1:1" x14ac:dyDescent="0.25">
      <c r="A1252" t="s">
        <v>1214</v>
      </c>
    </row>
    <row r="1253" spans="1:1" x14ac:dyDescent="0.25">
      <c r="A1253" t="s">
        <v>1215</v>
      </c>
    </row>
    <row r="1254" spans="1:1" x14ac:dyDescent="0.25">
      <c r="A1254" t="s">
        <v>1216</v>
      </c>
    </row>
    <row r="1255" spans="1:1" x14ac:dyDescent="0.25">
      <c r="A1255" t="s">
        <v>1217</v>
      </c>
    </row>
    <row r="1256" spans="1:1" x14ac:dyDescent="0.25">
      <c r="A1256" t="s">
        <v>1218</v>
      </c>
    </row>
    <row r="1257" spans="1:1" x14ac:dyDescent="0.25">
      <c r="A1257" t="s">
        <v>1219</v>
      </c>
    </row>
    <row r="1258" spans="1:1" x14ac:dyDescent="0.25">
      <c r="A1258" t="s">
        <v>1220</v>
      </c>
    </row>
    <row r="1259" spans="1:1" x14ac:dyDescent="0.25">
      <c r="A1259" t="s">
        <v>1221</v>
      </c>
    </row>
    <row r="1260" spans="1:1" x14ac:dyDescent="0.25">
      <c r="A1260" t="s">
        <v>1222</v>
      </c>
    </row>
    <row r="1261" spans="1:1" x14ac:dyDescent="0.25">
      <c r="A1261" t="s">
        <v>1224</v>
      </c>
    </row>
    <row r="1262" spans="1:1" x14ac:dyDescent="0.25">
      <c r="A1262" t="s">
        <v>1223</v>
      </c>
    </row>
    <row r="1263" spans="1:1" x14ac:dyDescent="0.25">
      <c r="A1263" t="s">
        <v>1225</v>
      </c>
    </row>
    <row r="1264" spans="1:1" x14ac:dyDescent="0.25">
      <c r="A1264" t="s">
        <v>1226</v>
      </c>
    </row>
    <row r="1265" spans="1:1" x14ac:dyDescent="0.25">
      <c r="A1265" t="s">
        <v>1227</v>
      </c>
    </row>
    <row r="1266" spans="1:1" x14ac:dyDescent="0.25">
      <c r="A1266" t="s">
        <v>1228</v>
      </c>
    </row>
    <row r="1267" spans="1:1" x14ac:dyDescent="0.25">
      <c r="A1267" t="s">
        <v>1229</v>
      </c>
    </row>
    <row r="1268" spans="1:1" x14ac:dyDescent="0.25">
      <c r="A1268" t="s">
        <v>1230</v>
      </c>
    </row>
    <row r="1269" spans="1:1" x14ac:dyDescent="0.25">
      <c r="A1269" t="s">
        <v>1231</v>
      </c>
    </row>
    <row r="1270" spans="1:1" x14ac:dyDescent="0.25">
      <c r="A1270" t="s">
        <v>1232</v>
      </c>
    </row>
    <row r="1271" spans="1:1" x14ac:dyDescent="0.25">
      <c r="A1271" t="s">
        <v>1233</v>
      </c>
    </row>
    <row r="1272" spans="1:1" x14ac:dyDescent="0.25">
      <c r="A1272" t="s">
        <v>2504</v>
      </c>
    </row>
    <row r="1273" spans="1:1" x14ac:dyDescent="0.25">
      <c r="A1273" t="s">
        <v>2505</v>
      </c>
    </row>
    <row r="1274" spans="1:1" x14ac:dyDescent="0.25">
      <c r="A1274" t="s">
        <v>2506</v>
      </c>
    </row>
    <row r="1275" spans="1:1" x14ac:dyDescent="0.25">
      <c r="A1275" t="s">
        <v>2507</v>
      </c>
    </row>
    <row r="1276" spans="1:1" x14ac:dyDescent="0.25">
      <c r="A1276" t="s">
        <v>2508</v>
      </c>
    </row>
    <row r="1277" spans="1:1" x14ac:dyDescent="0.25">
      <c r="A1277" t="s">
        <v>2509</v>
      </c>
    </row>
    <row r="1278" spans="1:1" x14ac:dyDescent="0.25">
      <c r="A1278" t="s">
        <v>2510</v>
      </c>
    </row>
    <row r="1279" spans="1:1" x14ac:dyDescent="0.25">
      <c r="A1279" t="s">
        <v>2511</v>
      </c>
    </row>
    <row r="1280" spans="1:1" x14ac:dyDescent="0.25">
      <c r="A1280" t="s">
        <v>2512</v>
      </c>
    </row>
    <row r="1281" spans="1:1" x14ac:dyDescent="0.25">
      <c r="A1281" t="s">
        <v>1234</v>
      </c>
    </row>
    <row r="1282" spans="1:1" x14ac:dyDescent="0.25">
      <c r="A1282" t="s">
        <v>1235</v>
      </c>
    </row>
    <row r="1283" spans="1:1" x14ac:dyDescent="0.25">
      <c r="A1283" t="s">
        <v>1236</v>
      </c>
    </row>
    <row r="1284" spans="1:1" x14ac:dyDescent="0.25">
      <c r="A1284" t="s">
        <v>1237</v>
      </c>
    </row>
    <row r="1285" spans="1:1" x14ac:dyDescent="0.25">
      <c r="A1285" t="s">
        <v>1238</v>
      </c>
    </row>
    <row r="1286" spans="1:1" x14ac:dyDescent="0.25">
      <c r="A1286" t="s">
        <v>1239</v>
      </c>
    </row>
    <row r="1287" spans="1:1" x14ac:dyDescent="0.25">
      <c r="A1287" t="s">
        <v>1240</v>
      </c>
    </row>
    <row r="1288" spans="1:1" x14ac:dyDescent="0.25">
      <c r="A1288" t="s">
        <v>1241</v>
      </c>
    </row>
    <row r="1289" spans="1:1" x14ac:dyDescent="0.25">
      <c r="A1289" t="s">
        <v>1242</v>
      </c>
    </row>
    <row r="1290" spans="1:1" x14ac:dyDescent="0.25">
      <c r="A1290" t="s">
        <v>1243</v>
      </c>
    </row>
    <row r="1291" spans="1:1" x14ac:dyDescent="0.25">
      <c r="A1291" t="s">
        <v>1244</v>
      </c>
    </row>
    <row r="1292" spans="1:1" x14ac:dyDescent="0.25">
      <c r="A1292" t="s">
        <v>1245</v>
      </c>
    </row>
    <row r="1293" spans="1:1" x14ac:dyDescent="0.25">
      <c r="A1293" t="s">
        <v>1246</v>
      </c>
    </row>
    <row r="1294" spans="1:1" x14ac:dyDescent="0.25">
      <c r="A1294" t="s">
        <v>1247</v>
      </c>
    </row>
    <row r="1295" spans="1:1" x14ac:dyDescent="0.25">
      <c r="A1295" t="s">
        <v>1248</v>
      </c>
    </row>
    <row r="1296" spans="1:1" x14ac:dyDescent="0.25">
      <c r="A1296" t="s">
        <v>1249</v>
      </c>
    </row>
    <row r="1297" spans="1:1" x14ac:dyDescent="0.25">
      <c r="A1297" t="s">
        <v>1250</v>
      </c>
    </row>
    <row r="1298" spans="1:1" x14ac:dyDescent="0.25">
      <c r="A1298" t="s">
        <v>1251</v>
      </c>
    </row>
    <row r="1299" spans="1:1" x14ac:dyDescent="0.25">
      <c r="A1299" t="s">
        <v>1252</v>
      </c>
    </row>
    <row r="1300" spans="1:1" x14ac:dyDescent="0.25">
      <c r="A1300" t="s">
        <v>1253</v>
      </c>
    </row>
    <row r="1301" spans="1:1" x14ac:dyDescent="0.25">
      <c r="A1301" t="s">
        <v>1254</v>
      </c>
    </row>
    <row r="1302" spans="1:1" x14ac:dyDescent="0.25">
      <c r="A1302" t="s">
        <v>1255</v>
      </c>
    </row>
    <row r="1303" spans="1:1" x14ac:dyDescent="0.25">
      <c r="A1303" t="s">
        <v>1256</v>
      </c>
    </row>
    <row r="1304" spans="1:1" x14ac:dyDescent="0.25">
      <c r="A1304" t="s">
        <v>1257</v>
      </c>
    </row>
    <row r="1305" spans="1:1" x14ac:dyDescent="0.25">
      <c r="A1305" t="s">
        <v>1258</v>
      </c>
    </row>
    <row r="1306" spans="1:1" x14ac:dyDescent="0.25">
      <c r="A1306" t="s">
        <v>1259</v>
      </c>
    </row>
    <row r="1307" spans="1:1" x14ac:dyDescent="0.25">
      <c r="A1307" t="s">
        <v>1260</v>
      </c>
    </row>
    <row r="1308" spans="1:1" x14ac:dyDescent="0.25">
      <c r="A1308" t="s">
        <v>1261</v>
      </c>
    </row>
    <row r="1309" spans="1:1" x14ac:dyDescent="0.25">
      <c r="A1309" t="s">
        <v>1262</v>
      </c>
    </row>
    <row r="1310" spans="1:1" x14ac:dyDescent="0.25">
      <c r="A1310" t="s">
        <v>1263</v>
      </c>
    </row>
    <row r="1311" spans="1:1" x14ac:dyDescent="0.25">
      <c r="A1311" t="s">
        <v>1264</v>
      </c>
    </row>
    <row r="1312" spans="1:1" x14ac:dyDescent="0.25">
      <c r="A1312" t="s">
        <v>1265</v>
      </c>
    </row>
    <row r="1313" spans="1:1" x14ac:dyDescent="0.25">
      <c r="A1313" t="s">
        <v>1266</v>
      </c>
    </row>
    <row r="1314" spans="1:1" x14ac:dyDescent="0.25">
      <c r="A1314" t="s">
        <v>1267</v>
      </c>
    </row>
    <row r="1315" spans="1:1" x14ac:dyDescent="0.25">
      <c r="A1315" t="s">
        <v>1268</v>
      </c>
    </row>
    <row r="1316" spans="1:1" x14ac:dyDescent="0.25">
      <c r="A1316" t="s">
        <v>1269</v>
      </c>
    </row>
    <row r="1317" spans="1:1" x14ac:dyDescent="0.25">
      <c r="A1317" t="s">
        <v>1270</v>
      </c>
    </row>
    <row r="1318" spans="1:1" x14ac:dyDescent="0.25">
      <c r="A1318" t="s">
        <v>1271</v>
      </c>
    </row>
    <row r="1319" spans="1:1" x14ac:dyDescent="0.25">
      <c r="A1319" t="s">
        <v>1272</v>
      </c>
    </row>
    <row r="1320" spans="1:1" x14ac:dyDescent="0.25">
      <c r="A1320" t="s">
        <v>1273</v>
      </c>
    </row>
    <row r="1321" spans="1:1" x14ac:dyDescent="0.25">
      <c r="A1321" t="s">
        <v>1274</v>
      </c>
    </row>
    <row r="1322" spans="1:1" x14ac:dyDescent="0.25">
      <c r="A1322" t="s">
        <v>1275</v>
      </c>
    </row>
    <row r="1323" spans="1:1" x14ac:dyDescent="0.25">
      <c r="A1323" t="s">
        <v>1276</v>
      </c>
    </row>
    <row r="1324" spans="1:1" x14ac:dyDescent="0.25">
      <c r="A1324" t="s">
        <v>1277</v>
      </c>
    </row>
    <row r="1325" spans="1:1" x14ac:dyDescent="0.25">
      <c r="A1325" t="s">
        <v>1278</v>
      </c>
    </row>
    <row r="1326" spans="1:1" x14ac:dyDescent="0.25">
      <c r="A1326" t="s">
        <v>1279</v>
      </c>
    </row>
    <row r="1327" spans="1:1" x14ac:dyDescent="0.25">
      <c r="A1327" t="s">
        <v>1280</v>
      </c>
    </row>
    <row r="1328" spans="1:1" x14ac:dyDescent="0.25">
      <c r="A1328" t="s">
        <v>1281</v>
      </c>
    </row>
    <row r="1329" spans="1:1" x14ac:dyDescent="0.25">
      <c r="A1329" t="s">
        <v>1282</v>
      </c>
    </row>
    <row r="1330" spans="1:1" x14ac:dyDescent="0.25">
      <c r="A1330" t="s">
        <v>1283</v>
      </c>
    </row>
    <row r="1331" spans="1:1" x14ac:dyDescent="0.25">
      <c r="A1331" t="s">
        <v>1284</v>
      </c>
    </row>
    <row r="1332" spans="1:1" x14ac:dyDescent="0.25">
      <c r="A1332" t="s">
        <v>1285</v>
      </c>
    </row>
    <row r="1333" spans="1:1" x14ac:dyDescent="0.25">
      <c r="A1333" t="s">
        <v>1286</v>
      </c>
    </row>
    <row r="1334" spans="1:1" x14ac:dyDescent="0.25">
      <c r="A1334" t="s">
        <v>1287</v>
      </c>
    </row>
    <row r="1335" spans="1:1" x14ac:dyDescent="0.25">
      <c r="A1335" t="s">
        <v>1288</v>
      </c>
    </row>
    <row r="1336" spans="1:1" x14ac:dyDescent="0.25">
      <c r="A1336" t="s">
        <v>1289</v>
      </c>
    </row>
    <row r="1337" spans="1:1" x14ac:dyDescent="0.25">
      <c r="A1337" t="s">
        <v>1290</v>
      </c>
    </row>
    <row r="1338" spans="1:1" x14ac:dyDescent="0.25">
      <c r="A1338" t="s">
        <v>1291</v>
      </c>
    </row>
    <row r="1339" spans="1:1" x14ac:dyDescent="0.25">
      <c r="A1339" t="s">
        <v>1292</v>
      </c>
    </row>
    <row r="1340" spans="1:1" x14ac:dyDescent="0.25">
      <c r="A1340" t="s">
        <v>1293</v>
      </c>
    </row>
    <row r="1341" spans="1:1" x14ac:dyDescent="0.25">
      <c r="A1341" t="s">
        <v>1294</v>
      </c>
    </row>
    <row r="1342" spans="1:1" x14ac:dyDescent="0.25">
      <c r="A1342" t="s">
        <v>1295</v>
      </c>
    </row>
    <row r="1343" spans="1:1" x14ac:dyDescent="0.25">
      <c r="A1343" t="s">
        <v>1296</v>
      </c>
    </row>
    <row r="1344" spans="1:1" x14ac:dyDescent="0.25">
      <c r="A1344" t="s">
        <v>1297</v>
      </c>
    </row>
    <row r="1345" spans="1:1" x14ac:dyDescent="0.25">
      <c r="A1345" t="s">
        <v>1298</v>
      </c>
    </row>
    <row r="1346" spans="1:1" x14ac:dyDescent="0.25">
      <c r="A1346" t="s">
        <v>1299</v>
      </c>
    </row>
    <row r="1347" spans="1:1" x14ac:dyDescent="0.25">
      <c r="A1347" t="s">
        <v>1300</v>
      </c>
    </row>
    <row r="1348" spans="1:1" x14ac:dyDescent="0.25">
      <c r="A1348" t="s">
        <v>1301</v>
      </c>
    </row>
    <row r="1349" spans="1:1" x14ac:dyDescent="0.25">
      <c r="A1349" t="s">
        <v>1302</v>
      </c>
    </row>
    <row r="1350" spans="1:1" x14ac:dyDescent="0.25">
      <c r="A1350" t="s">
        <v>1303</v>
      </c>
    </row>
    <row r="1351" spans="1:1" x14ac:dyDescent="0.25">
      <c r="A1351" t="s">
        <v>1304</v>
      </c>
    </row>
    <row r="1352" spans="1:1" x14ac:dyDescent="0.25">
      <c r="A1352" t="s">
        <v>1305</v>
      </c>
    </row>
    <row r="1353" spans="1:1" x14ac:dyDescent="0.25">
      <c r="A1353" t="s">
        <v>1306</v>
      </c>
    </row>
    <row r="1354" spans="1:1" x14ac:dyDescent="0.25">
      <c r="A1354" t="s">
        <v>1307</v>
      </c>
    </row>
    <row r="1355" spans="1:1" x14ac:dyDescent="0.25">
      <c r="A1355" t="s">
        <v>1308</v>
      </c>
    </row>
    <row r="1356" spans="1:1" x14ac:dyDescent="0.25">
      <c r="A1356" t="s">
        <v>1309</v>
      </c>
    </row>
    <row r="1357" spans="1:1" x14ac:dyDescent="0.25">
      <c r="A1357" t="s">
        <v>1310</v>
      </c>
    </row>
    <row r="1358" spans="1:1" x14ac:dyDescent="0.25">
      <c r="A1358" t="s">
        <v>1311</v>
      </c>
    </row>
    <row r="1359" spans="1:1" x14ac:dyDescent="0.25">
      <c r="A1359" t="s">
        <v>1312</v>
      </c>
    </row>
    <row r="1360" spans="1:1" x14ac:dyDescent="0.25">
      <c r="A1360" t="s">
        <v>1313</v>
      </c>
    </row>
    <row r="1361" spans="1:1" x14ac:dyDescent="0.25">
      <c r="A1361" t="s">
        <v>1314</v>
      </c>
    </row>
    <row r="1362" spans="1:1" x14ac:dyDescent="0.25">
      <c r="A1362" t="s">
        <v>1315</v>
      </c>
    </row>
    <row r="1363" spans="1:1" x14ac:dyDescent="0.25">
      <c r="A1363" t="s">
        <v>1316</v>
      </c>
    </row>
    <row r="1364" spans="1:1" x14ac:dyDescent="0.25">
      <c r="A1364" t="s">
        <v>1317</v>
      </c>
    </row>
    <row r="1365" spans="1:1" x14ac:dyDescent="0.25">
      <c r="A1365" t="s">
        <v>1318</v>
      </c>
    </row>
    <row r="1366" spans="1:1" x14ac:dyDescent="0.25">
      <c r="A1366" t="s">
        <v>1319</v>
      </c>
    </row>
    <row r="1367" spans="1:1" x14ac:dyDescent="0.25">
      <c r="A1367" t="s">
        <v>1320</v>
      </c>
    </row>
    <row r="1368" spans="1:1" x14ac:dyDescent="0.25">
      <c r="A1368" t="s">
        <v>1321</v>
      </c>
    </row>
    <row r="1369" spans="1:1" x14ac:dyDescent="0.25">
      <c r="A1369" t="s">
        <v>1322</v>
      </c>
    </row>
    <row r="1370" spans="1:1" x14ac:dyDescent="0.25">
      <c r="A1370" t="s">
        <v>1323</v>
      </c>
    </row>
    <row r="1371" spans="1:1" x14ac:dyDescent="0.25">
      <c r="A1371" t="s">
        <v>1324</v>
      </c>
    </row>
    <row r="1372" spans="1:1" x14ac:dyDescent="0.25">
      <c r="A1372" t="s">
        <v>1325</v>
      </c>
    </row>
    <row r="1373" spans="1:1" x14ac:dyDescent="0.25">
      <c r="A1373" t="s">
        <v>1326</v>
      </c>
    </row>
    <row r="1374" spans="1:1" x14ac:dyDescent="0.25">
      <c r="A1374" t="s">
        <v>1327</v>
      </c>
    </row>
    <row r="1375" spans="1:1" x14ac:dyDescent="0.25">
      <c r="A1375" t="s">
        <v>1328</v>
      </c>
    </row>
    <row r="1376" spans="1:1" x14ac:dyDescent="0.25">
      <c r="A1376" t="s">
        <v>1329</v>
      </c>
    </row>
    <row r="1377" spans="1:1" x14ac:dyDescent="0.25">
      <c r="A1377" t="s">
        <v>1330</v>
      </c>
    </row>
    <row r="1378" spans="1:1" x14ac:dyDescent="0.25">
      <c r="A1378" t="s">
        <v>1331</v>
      </c>
    </row>
    <row r="1379" spans="1:1" x14ac:dyDescent="0.25">
      <c r="A1379" t="s">
        <v>1332</v>
      </c>
    </row>
    <row r="1380" spans="1:1" x14ac:dyDescent="0.25">
      <c r="A1380" t="s">
        <v>1333</v>
      </c>
    </row>
    <row r="1381" spans="1:1" x14ac:dyDescent="0.25">
      <c r="A1381" t="s">
        <v>1334</v>
      </c>
    </row>
    <row r="1382" spans="1:1" x14ac:dyDescent="0.25">
      <c r="A1382" t="s">
        <v>1335</v>
      </c>
    </row>
    <row r="1383" spans="1:1" x14ac:dyDescent="0.25">
      <c r="A1383" t="s">
        <v>1336</v>
      </c>
    </row>
    <row r="1384" spans="1:1" x14ac:dyDescent="0.25">
      <c r="A1384" t="s">
        <v>1337</v>
      </c>
    </row>
    <row r="1385" spans="1:1" x14ac:dyDescent="0.25">
      <c r="A1385" t="s">
        <v>1338</v>
      </c>
    </row>
    <row r="1386" spans="1:1" x14ac:dyDescent="0.25">
      <c r="A1386" t="s">
        <v>1339</v>
      </c>
    </row>
    <row r="1387" spans="1:1" x14ac:dyDescent="0.25">
      <c r="A1387" t="s">
        <v>1340</v>
      </c>
    </row>
    <row r="1388" spans="1:1" x14ac:dyDescent="0.25">
      <c r="A1388" t="s">
        <v>1341</v>
      </c>
    </row>
    <row r="1389" spans="1:1" x14ac:dyDescent="0.25">
      <c r="A1389" t="s">
        <v>1342</v>
      </c>
    </row>
    <row r="1390" spans="1:1" x14ac:dyDescent="0.25">
      <c r="A1390" t="s">
        <v>1343</v>
      </c>
    </row>
    <row r="1391" spans="1:1" x14ac:dyDescent="0.25">
      <c r="A1391" t="s">
        <v>1344</v>
      </c>
    </row>
    <row r="1392" spans="1:1" x14ac:dyDescent="0.25">
      <c r="A1392" t="s">
        <v>1345</v>
      </c>
    </row>
    <row r="1393" spans="1:1" x14ac:dyDescent="0.25">
      <c r="A1393" t="s">
        <v>1346</v>
      </c>
    </row>
    <row r="1394" spans="1:1" x14ac:dyDescent="0.25">
      <c r="A1394" t="s">
        <v>1347</v>
      </c>
    </row>
    <row r="1395" spans="1:1" x14ac:dyDescent="0.25">
      <c r="A1395" t="s">
        <v>1348</v>
      </c>
    </row>
    <row r="1396" spans="1:1" x14ac:dyDescent="0.25">
      <c r="A1396" t="s">
        <v>1349</v>
      </c>
    </row>
    <row r="1397" spans="1:1" x14ac:dyDescent="0.25">
      <c r="A1397" t="s">
        <v>1350</v>
      </c>
    </row>
    <row r="1398" spans="1:1" x14ac:dyDescent="0.25">
      <c r="A1398" t="s">
        <v>1351</v>
      </c>
    </row>
    <row r="1399" spans="1:1" x14ac:dyDescent="0.25">
      <c r="A1399" t="s">
        <v>1352</v>
      </c>
    </row>
    <row r="1400" spans="1:1" x14ac:dyDescent="0.25">
      <c r="A1400" t="s">
        <v>1353</v>
      </c>
    </row>
    <row r="1401" spans="1:1" x14ac:dyDescent="0.25">
      <c r="A1401" t="s">
        <v>1354</v>
      </c>
    </row>
    <row r="1402" spans="1:1" x14ac:dyDescent="0.25">
      <c r="A1402" t="s">
        <v>1355</v>
      </c>
    </row>
    <row r="1403" spans="1:1" x14ac:dyDescent="0.25">
      <c r="A1403" t="s">
        <v>1356</v>
      </c>
    </row>
    <row r="1404" spans="1:1" x14ac:dyDescent="0.25">
      <c r="A1404" t="s">
        <v>1357</v>
      </c>
    </row>
    <row r="1405" spans="1:1" x14ac:dyDescent="0.25">
      <c r="A1405" t="s">
        <v>1358</v>
      </c>
    </row>
    <row r="1406" spans="1:1" x14ac:dyDescent="0.25">
      <c r="A1406" t="s">
        <v>1359</v>
      </c>
    </row>
    <row r="1407" spans="1:1" x14ac:dyDescent="0.25">
      <c r="A1407" t="s">
        <v>1360</v>
      </c>
    </row>
    <row r="1408" spans="1:1" x14ac:dyDescent="0.25">
      <c r="A1408" t="s">
        <v>1361</v>
      </c>
    </row>
    <row r="1409" spans="1:1" x14ac:dyDescent="0.25">
      <c r="A1409" t="s">
        <v>1362</v>
      </c>
    </row>
    <row r="1410" spans="1:1" x14ac:dyDescent="0.25">
      <c r="A1410" t="s">
        <v>1363</v>
      </c>
    </row>
    <row r="1411" spans="1:1" x14ac:dyDescent="0.25">
      <c r="A1411" t="s">
        <v>1364</v>
      </c>
    </row>
    <row r="1412" spans="1:1" x14ac:dyDescent="0.25">
      <c r="A1412" t="s">
        <v>1365</v>
      </c>
    </row>
    <row r="1413" spans="1:1" x14ac:dyDescent="0.25">
      <c r="A1413" t="s">
        <v>1366</v>
      </c>
    </row>
    <row r="1414" spans="1:1" x14ac:dyDescent="0.25">
      <c r="A1414" t="s">
        <v>1367</v>
      </c>
    </row>
    <row r="1415" spans="1:1" x14ac:dyDescent="0.25">
      <c r="A1415" t="s">
        <v>1368</v>
      </c>
    </row>
    <row r="1416" spans="1:1" x14ac:dyDescent="0.25">
      <c r="A1416" t="s">
        <v>1369</v>
      </c>
    </row>
    <row r="1417" spans="1:1" x14ac:dyDescent="0.25">
      <c r="A1417" t="s">
        <v>1370</v>
      </c>
    </row>
    <row r="1418" spans="1:1" x14ac:dyDescent="0.25">
      <c r="A1418" t="s">
        <v>1371</v>
      </c>
    </row>
    <row r="1419" spans="1:1" x14ac:dyDescent="0.25">
      <c r="A1419" t="s">
        <v>1372</v>
      </c>
    </row>
    <row r="1420" spans="1:1" x14ac:dyDescent="0.25">
      <c r="A1420" t="s">
        <v>1373</v>
      </c>
    </row>
    <row r="1421" spans="1:1" x14ac:dyDescent="0.25">
      <c r="A1421" t="s">
        <v>1374</v>
      </c>
    </row>
    <row r="1422" spans="1:1" x14ac:dyDescent="0.25">
      <c r="A1422" t="s">
        <v>1375</v>
      </c>
    </row>
    <row r="1423" spans="1:1" x14ac:dyDescent="0.25">
      <c r="A1423" t="s">
        <v>1376</v>
      </c>
    </row>
    <row r="1424" spans="1:1" x14ac:dyDescent="0.25">
      <c r="A1424" t="s">
        <v>1377</v>
      </c>
    </row>
    <row r="1425" spans="1:1" x14ac:dyDescent="0.25">
      <c r="A1425" t="s">
        <v>1378</v>
      </c>
    </row>
    <row r="1426" spans="1:1" x14ac:dyDescent="0.25">
      <c r="A1426" t="s">
        <v>1379</v>
      </c>
    </row>
    <row r="1427" spans="1:1" x14ac:dyDescent="0.25">
      <c r="A1427" t="s">
        <v>1380</v>
      </c>
    </row>
    <row r="1428" spans="1:1" x14ac:dyDescent="0.25">
      <c r="A1428" t="s">
        <v>1381</v>
      </c>
    </row>
    <row r="1429" spans="1:1" x14ac:dyDescent="0.25">
      <c r="A1429" t="s">
        <v>1382</v>
      </c>
    </row>
    <row r="1430" spans="1:1" x14ac:dyDescent="0.25">
      <c r="A1430" t="s">
        <v>1383</v>
      </c>
    </row>
    <row r="1431" spans="1:1" x14ac:dyDescent="0.25">
      <c r="A1431" t="s">
        <v>1384</v>
      </c>
    </row>
    <row r="1432" spans="1:1" x14ac:dyDescent="0.25">
      <c r="A1432" t="s">
        <v>1385</v>
      </c>
    </row>
    <row r="1433" spans="1:1" x14ac:dyDescent="0.25">
      <c r="A1433" t="s">
        <v>1386</v>
      </c>
    </row>
    <row r="1434" spans="1:1" x14ac:dyDescent="0.25">
      <c r="A1434" t="s">
        <v>1387</v>
      </c>
    </row>
    <row r="1435" spans="1:1" x14ac:dyDescent="0.25">
      <c r="A1435" t="s">
        <v>1388</v>
      </c>
    </row>
    <row r="1436" spans="1:1" x14ac:dyDescent="0.25">
      <c r="A1436" t="s">
        <v>1389</v>
      </c>
    </row>
    <row r="1437" spans="1:1" x14ac:dyDescent="0.25">
      <c r="A1437" t="s">
        <v>1390</v>
      </c>
    </row>
    <row r="1438" spans="1:1" x14ac:dyDescent="0.25">
      <c r="A1438" t="s">
        <v>1391</v>
      </c>
    </row>
    <row r="1439" spans="1:1" x14ac:dyDescent="0.25">
      <c r="A1439" t="s">
        <v>1392</v>
      </c>
    </row>
    <row r="1440" spans="1:1" x14ac:dyDescent="0.25">
      <c r="A1440" t="s">
        <v>1393</v>
      </c>
    </row>
    <row r="1441" spans="1:1" x14ac:dyDescent="0.25">
      <c r="A1441" t="s">
        <v>1394</v>
      </c>
    </row>
    <row r="1442" spans="1:1" x14ac:dyDescent="0.25">
      <c r="A1442" t="s">
        <v>1395</v>
      </c>
    </row>
    <row r="1443" spans="1:1" x14ac:dyDescent="0.25">
      <c r="A1443" t="s">
        <v>1396</v>
      </c>
    </row>
    <row r="1444" spans="1:1" x14ac:dyDescent="0.25">
      <c r="A1444" t="s">
        <v>1397</v>
      </c>
    </row>
    <row r="1445" spans="1:1" x14ac:dyDescent="0.25">
      <c r="A1445" t="s">
        <v>1398</v>
      </c>
    </row>
    <row r="1446" spans="1:1" x14ac:dyDescent="0.25">
      <c r="A1446" t="s">
        <v>1399</v>
      </c>
    </row>
    <row r="1447" spans="1:1" x14ac:dyDescent="0.25">
      <c r="A1447" t="s">
        <v>1400</v>
      </c>
    </row>
    <row r="1448" spans="1:1" x14ac:dyDescent="0.25">
      <c r="A1448" t="s">
        <v>1401</v>
      </c>
    </row>
    <row r="1449" spans="1:1" x14ac:dyDescent="0.25">
      <c r="A1449" t="s">
        <v>1402</v>
      </c>
    </row>
    <row r="1450" spans="1:1" x14ac:dyDescent="0.25">
      <c r="A1450" t="s">
        <v>1403</v>
      </c>
    </row>
    <row r="1451" spans="1:1" x14ac:dyDescent="0.25">
      <c r="A1451" t="s">
        <v>1404</v>
      </c>
    </row>
    <row r="1452" spans="1:1" x14ac:dyDescent="0.25">
      <c r="A1452" t="s">
        <v>1405</v>
      </c>
    </row>
    <row r="1453" spans="1:1" x14ac:dyDescent="0.25">
      <c r="A1453" t="s">
        <v>1406</v>
      </c>
    </row>
    <row r="1454" spans="1:1" x14ac:dyDescent="0.25">
      <c r="A1454" t="s">
        <v>1407</v>
      </c>
    </row>
    <row r="1455" spans="1:1" x14ac:dyDescent="0.25">
      <c r="A1455" t="s">
        <v>1408</v>
      </c>
    </row>
    <row r="1456" spans="1:1" x14ac:dyDescent="0.25">
      <c r="A1456" t="s">
        <v>1409</v>
      </c>
    </row>
    <row r="1457" spans="1:1" x14ac:dyDescent="0.25">
      <c r="A1457" t="s">
        <v>1410</v>
      </c>
    </row>
    <row r="1458" spans="1:1" x14ac:dyDescent="0.25">
      <c r="A1458" t="s">
        <v>1411</v>
      </c>
    </row>
    <row r="1459" spans="1:1" x14ac:dyDescent="0.25">
      <c r="A1459" t="s">
        <v>1412</v>
      </c>
    </row>
    <row r="1460" spans="1:1" x14ac:dyDescent="0.25">
      <c r="A1460" t="s">
        <v>1413</v>
      </c>
    </row>
    <row r="1461" spans="1:1" x14ac:dyDescent="0.25">
      <c r="A1461" t="s">
        <v>1414</v>
      </c>
    </row>
    <row r="1462" spans="1:1" x14ac:dyDescent="0.25">
      <c r="A1462" t="s">
        <v>1415</v>
      </c>
    </row>
    <row r="1463" spans="1:1" x14ac:dyDescent="0.25">
      <c r="A1463" t="s">
        <v>1416</v>
      </c>
    </row>
    <row r="1464" spans="1:1" x14ac:dyDescent="0.25">
      <c r="A1464" t="s">
        <v>1417</v>
      </c>
    </row>
    <row r="1465" spans="1:1" x14ac:dyDescent="0.25">
      <c r="A1465" t="s">
        <v>1418</v>
      </c>
    </row>
    <row r="1466" spans="1:1" x14ac:dyDescent="0.25">
      <c r="A1466" t="s">
        <v>1419</v>
      </c>
    </row>
    <row r="1467" spans="1:1" x14ac:dyDescent="0.25">
      <c r="A1467" t="s">
        <v>1420</v>
      </c>
    </row>
    <row r="1468" spans="1:1" x14ac:dyDescent="0.25">
      <c r="A1468" t="s">
        <v>1421</v>
      </c>
    </row>
    <row r="1469" spans="1:1" x14ac:dyDescent="0.25">
      <c r="A1469" t="s">
        <v>1422</v>
      </c>
    </row>
    <row r="1470" spans="1:1" x14ac:dyDescent="0.25">
      <c r="A1470" t="s">
        <v>1423</v>
      </c>
    </row>
    <row r="1471" spans="1:1" x14ac:dyDescent="0.25">
      <c r="A1471" t="s">
        <v>1424</v>
      </c>
    </row>
    <row r="1472" spans="1:1" x14ac:dyDescent="0.25">
      <c r="A1472" t="s">
        <v>1425</v>
      </c>
    </row>
    <row r="1473" spans="1:1" x14ac:dyDescent="0.25">
      <c r="A1473" t="s">
        <v>1426</v>
      </c>
    </row>
    <row r="1474" spans="1:1" x14ac:dyDescent="0.25">
      <c r="A1474" t="s">
        <v>1427</v>
      </c>
    </row>
    <row r="1475" spans="1:1" x14ac:dyDescent="0.25">
      <c r="A1475" t="s">
        <v>1428</v>
      </c>
    </row>
    <row r="1476" spans="1:1" x14ac:dyDescent="0.25">
      <c r="A1476" t="s">
        <v>1429</v>
      </c>
    </row>
    <row r="1477" spans="1:1" x14ac:dyDescent="0.25">
      <c r="A1477" t="s">
        <v>1430</v>
      </c>
    </row>
    <row r="1478" spans="1:1" x14ac:dyDescent="0.25">
      <c r="A1478" t="s">
        <v>1431</v>
      </c>
    </row>
    <row r="1479" spans="1:1" x14ac:dyDescent="0.25">
      <c r="A1479" t="s">
        <v>1432</v>
      </c>
    </row>
    <row r="1480" spans="1:1" x14ac:dyDescent="0.25">
      <c r="A1480" t="s">
        <v>1433</v>
      </c>
    </row>
    <row r="1481" spans="1:1" x14ac:dyDescent="0.25">
      <c r="A1481" t="s">
        <v>1434</v>
      </c>
    </row>
    <row r="1482" spans="1:1" x14ac:dyDescent="0.25">
      <c r="A1482" t="s">
        <v>1435</v>
      </c>
    </row>
    <row r="1483" spans="1:1" x14ac:dyDescent="0.25">
      <c r="A1483" t="s">
        <v>1436</v>
      </c>
    </row>
    <row r="1484" spans="1:1" x14ac:dyDescent="0.25">
      <c r="A1484" t="s">
        <v>1437</v>
      </c>
    </row>
    <row r="1485" spans="1:1" x14ac:dyDescent="0.25">
      <c r="A1485" t="s">
        <v>1438</v>
      </c>
    </row>
    <row r="1486" spans="1:1" x14ac:dyDescent="0.25">
      <c r="A1486" t="s">
        <v>1439</v>
      </c>
    </row>
    <row r="1487" spans="1:1" x14ac:dyDescent="0.25">
      <c r="A1487" t="s">
        <v>1440</v>
      </c>
    </row>
    <row r="1488" spans="1:1" x14ac:dyDescent="0.25">
      <c r="A1488" t="s">
        <v>1441</v>
      </c>
    </row>
    <row r="1489" spans="1:1" x14ac:dyDescent="0.25">
      <c r="A1489" t="s">
        <v>1442</v>
      </c>
    </row>
    <row r="1490" spans="1:1" x14ac:dyDescent="0.25">
      <c r="A1490" t="s">
        <v>1443</v>
      </c>
    </row>
    <row r="1491" spans="1:1" x14ac:dyDescent="0.25">
      <c r="A1491" t="s">
        <v>1444</v>
      </c>
    </row>
    <row r="1492" spans="1:1" x14ac:dyDescent="0.25">
      <c r="A1492" t="s">
        <v>1445</v>
      </c>
    </row>
    <row r="1493" spans="1:1" x14ac:dyDescent="0.25">
      <c r="A1493" t="s">
        <v>1446</v>
      </c>
    </row>
    <row r="1494" spans="1:1" x14ac:dyDescent="0.25">
      <c r="A1494" t="s">
        <v>1447</v>
      </c>
    </row>
    <row r="1495" spans="1:1" x14ac:dyDescent="0.25">
      <c r="A1495" t="s">
        <v>1448</v>
      </c>
    </row>
    <row r="1496" spans="1:1" x14ac:dyDescent="0.25">
      <c r="A1496" t="s">
        <v>1449</v>
      </c>
    </row>
    <row r="1497" spans="1:1" x14ac:dyDescent="0.25">
      <c r="A1497" t="s">
        <v>1450</v>
      </c>
    </row>
    <row r="1498" spans="1:1" x14ac:dyDescent="0.25">
      <c r="A1498" t="s">
        <v>1451</v>
      </c>
    </row>
    <row r="1499" spans="1:1" x14ac:dyDescent="0.25">
      <c r="A1499" t="s">
        <v>1452</v>
      </c>
    </row>
    <row r="1500" spans="1:1" x14ac:dyDescent="0.25">
      <c r="A1500" t="s">
        <v>1453</v>
      </c>
    </row>
    <row r="1501" spans="1:1" x14ac:dyDescent="0.25">
      <c r="A1501" t="s">
        <v>2513</v>
      </c>
    </row>
    <row r="1502" spans="1:1" x14ac:dyDescent="0.25">
      <c r="A1502" t="s">
        <v>1454</v>
      </c>
    </row>
    <row r="1503" spans="1:1" x14ac:dyDescent="0.25">
      <c r="A1503" t="s">
        <v>1455</v>
      </c>
    </row>
    <row r="1504" spans="1:1" x14ac:dyDescent="0.25">
      <c r="A1504" t="s">
        <v>1456</v>
      </c>
    </row>
    <row r="1505" spans="1:1" x14ac:dyDescent="0.25">
      <c r="A1505" t="s">
        <v>1457</v>
      </c>
    </row>
    <row r="1506" spans="1:1" x14ac:dyDescent="0.25">
      <c r="A1506" t="s">
        <v>1458</v>
      </c>
    </row>
    <row r="1507" spans="1:1" x14ac:dyDescent="0.25">
      <c r="A1507" t="s">
        <v>1459</v>
      </c>
    </row>
    <row r="1508" spans="1:1" x14ac:dyDescent="0.25">
      <c r="A1508" t="s">
        <v>2514</v>
      </c>
    </row>
    <row r="1509" spans="1:1" x14ac:dyDescent="0.25">
      <c r="A1509" t="s">
        <v>2515</v>
      </c>
    </row>
    <row r="1510" spans="1:1" x14ac:dyDescent="0.25">
      <c r="A1510" t="s">
        <v>2516</v>
      </c>
    </row>
    <row r="1511" spans="1:1" x14ac:dyDescent="0.25">
      <c r="A1511" t="s">
        <v>1460</v>
      </c>
    </row>
    <row r="1512" spans="1:1" x14ac:dyDescent="0.25">
      <c r="A1512" t="s">
        <v>1461</v>
      </c>
    </row>
    <row r="1513" spans="1:1" x14ac:dyDescent="0.25">
      <c r="A1513" t="s">
        <v>1462</v>
      </c>
    </row>
    <row r="1514" spans="1:1" x14ac:dyDescent="0.25">
      <c r="A1514" t="s">
        <v>1463</v>
      </c>
    </row>
    <row r="1515" spans="1:1" x14ac:dyDescent="0.25">
      <c r="A1515" t="s">
        <v>1464</v>
      </c>
    </row>
    <row r="1516" spans="1:1" x14ac:dyDescent="0.25">
      <c r="A1516" t="s">
        <v>1465</v>
      </c>
    </row>
    <row r="1517" spans="1:1" x14ac:dyDescent="0.25">
      <c r="A1517" t="s">
        <v>1466</v>
      </c>
    </row>
    <row r="1518" spans="1:1" x14ac:dyDescent="0.25">
      <c r="A1518" t="s">
        <v>1467</v>
      </c>
    </row>
    <row r="1519" spans="1:1" x14ac:dyDescent="0.25">
      <c r="A1519" t="s">
        <v>1468</v>
      </c>
    </row>
    <row r="1520" spans="1:1" x14ac:dyDescent="0.25">
      <c r="A1520" t="s">
        <v>1469</v>
      </c>
    </row>
    <row r="1521" spans="1:1" x14ac:dyDescent="0.25">
      <c r="A1521" t="s">
        <v>1470</v>
      </c>
    </row>
    <row r="1522" spans="1:1" x14ac:dyDescent="0.25">
      <c r="A1522" t="s">
        <v>1471</v>
      </c>
    </row>
    <row r="1523" spans="1:1" x14ac:dyDescent="0.25">
      <c r="A1523" t="s">
        <v>1472</v>
      </c>
    </row>
    <row r="1524" spans="1:1" x14ac:dyDescent="0.25">
      <c r="A1524" t="s">
        <v>1473</v>
      </c>
    </row>
    <row r="1525" spans="1:1" x14ac:dyDescent="0.25">
      <c r="A1525" t="s">
        <v>1474</v>
      </c>
    </row>
    <row r="1526" spans="1:1" x14ac:dyDescent="0.25">
      <c r="A1526" t="s">
        <v>1475</v>
      </c>
    </row>
    <row r="1527" spans="1:1" x14ac:dyDescent="0.25">
      <c r="A1527" t="s">
        <v>1476</v>
      </c>
    </row>
    <row r="1528" spans="1:1" x14ac:dyDescent="0.25">
      <c r="A1528" t="s">
        <v>1477</v>
      </c>
    </row>
    <row r="1529" spans="1:1" x14ac:dyDescent="0.25">
      <c r="A1529" t="s">
        <v>1478</v>
      </c>
    </row>
    <row r="1530" spans="1:1" x14ac:dyDescent="0.25">
      <c r="A1530" t="s">
        <v>1479</v>
      </c>
    </row>
    <row r="1531" spans="1:1" x14ac:dyDescent="0.25">
      <c r="A1531" t="s">
        <v>1480</v>
      </c>
    </row>
    <row r="1532" spans="1:1" x14ac:dyDescent="0.25">
      <c r="A1532" t="s">
        <v>1481</v>
      </c>
    </row>
    <row r="1533" spans="1:1" x14ac:dyDescent="0.25">
      <c r="A1533" t="s">
        <v>1482</v>
      </c>
    </row>
    <row r="1534" spans="1:1" x14ac:dyDescent="0.25">
      <c r="A1534" t="s">
        <v>1483</v>
      </c>
    </row>
    <row r="1535" spans="1:1" x14ac:dyDescent="0.25">
      <c r="A1535" t="s">
        <v>1484</v>
      </c>
    </row>
    <row r="1536" spans="1:1" x14ac:dyDescent="0.25">
      <c r="A1536" t="s">
        <v>1485</v>
      </c>
    </row>
    <row r="1537" spans="1:1" x14ac:dyDescent="0.25">
      <c r="A1537" t="s">
        <v>1486</v>
      </c>
    </row>
    <row r="1538" spans="1:1" x14ac:dyDescent="0.25">
      <c r="A1538" t="s">
        <v>1487</v>
      </c>
    </row>
    <row r="1539" spans="1:1" x14ac:dyDescent="0.25">
      <c r="A1539" t="s">
        <v>1488</v>
      </c>
    </row>
    <row r="1540" spans="1:1" x14ac:dyDescent="0.25">
      <c r="A1540" t="s">
        <v>1489</v>
      </c>
    </row>
    <row r="1541" spans="1:1" x14ac:dyDescent="0.25">
      <c r="A1541" t="s">
        <v>1490</v>
      </c>
    </row>
    <row r="1542" spans="1:1" x14ac:dyDescent="0.25">
      <c r="A1542" t="s">
        <v>1491</v>
      </c>
    </row>
    <row r="1543" spans="1:1" x14ac:dyDescent="0.25">
      <c r="A1543" t="s">
        <v>1492</v>
      </c>
    </row>
    <row r="1544" spans="1:1" x14ac:dyDescent="0.25">
      <c r="A1544" t="s">
        <v>1493</v>
      </c>
    </row>
    <row r="1545" spans="1:1" x14ac:dyDescent="0.25">
      <c r="A1545" t="s">
        <v>1494</v>
      </c>
    </row>
    <row r="1546" spans="1:1" x14ac:dyDescent="0.25">
      <c r="A1546" t="s">
        <v>1495</v>
      </c>
    </row>
    <row r="1547" spans="1:1" x14ac:dyDescent="0.25">
      <c r="A1547" t="s">
        <v>1496</v>
      </c>
    </row>
    <row r="1548" spans="1:1" x14ac:dyDescent="0.25">
      <c r="A1548" t="s">
        <v>1497</v>
      </c>
    </row>
    <row r="1549" spans="1:1" x14ac:dyDescent="0.25">
      <c r="A1549" t="s">
        <v>1498</v>
      </c>
    </row>
    <row r="1550" spans="1:1" x14ac:dyDescent="0.25">
      <c r="A1550" t="s">
        <v>1499</v>
      </c>
    </row>
    <row r="1551" spans="1:1" x14ac:dyDescent="0.25">
      <c r="A1551" t="s">
        <v>1500</v>
      </c>
    </row>
    <row r="1552" spans="1:1" x14ac:dyDescent="0.25">
      <c r="A1552" t="s">
        <v>1501</v>
      </c>
    </row>
    <row r="1553" spans="1:1" x14ac:dyDescent="0.25">
      <c r="A1553" t="s">
        <v>1502</v>
      </c>
    </row>
    <row r="1554" spans="1:1" x14ac:dyDescent="0.25">
      <c r="A1554" t="s">
        <v>1503</v>
      </c>
    </row>
    <row r="1555" spans="1:1" x14ac:dyDescent="0.25">
      <c r="A1555" t="s">
        <v>1504</v>
      </c>
    </row>
    <row r="1556" spans="1:1" x14ac:dyDescent="0.25">
      <c r="A1556" t="s">
        <v>1505</v>
      </c>
    </row>
    <row r="1557" spans="1:1" x14ac:dyDescent="0.25">
      <c r="A1557" t="s">
        <v>1506</v>
      </c>
    </row>
    <row r="1558" spans="1:1" x14ac:dyDescent="0.25">
      <c r="A1558" t="s">
        <v>1507</v>
      </c>
    </row>
    <row r="1559" spans="1:1" x14ac:dyDescent="0.25">
      <c r="A1559" t="s">
        <v>1508</v>
      </c>
    </row>
    <row r="1560" spans="1:1" x14ac:dyDescent="0.25">
      <c r="A1560" t="s">
        <v>1509</v>
      </c>
    </row>
    <row r="1561" spans="1:1" x14ac:dyDescent="0.25">
      <c r="A1561" t="s">
        <v>1510</v>
      </c>
    </row>
    <row r="1562" spans="1:1" x14ac:dyDescent="0.25">
      <c r="A1562" t="s">
        <v>1511</v>
      </c>
    </row>
    <row r="1563" spans="1:1" x14ac:dyDescent="0.25">
      <c r="A1563" t="s">
        <v>1512</v>
      </c>
    </row>
    <row r="1564" spans="1:1" x14ac:dyDescent="0.25">
      <c r="A1564" t="s">
        <v>1513</v>
      </c>
    </row>
    <row r="1565" spans="1:1" x14ac:dyDescent="0.25">
      <c r="A1565" t="s">
        <v>1514</v>
      </c>
    </row>
    <row r="1566" spans="1:1" x14ac:dyDescent="0.25">
      <c r="A1566" t="s">
        <v>1515</v>
      </c>
    </row>
    <row r="1567" spans="1:1" x14ac:dyDescent="0.25">
      <c r="A1567" t="s">
        <v>1516</v>
      </c>
    </row>
    <row r="1568" spans="1:1" x14ac:dyDescent="0.25">
      <c r="A1568" t="s">
        <v>1517</v>
      </c>
    </row>
    <row r="1569" spans="1:1" x14ac:dyDescent="0.25">
      <c r="A1569" t="s">
        <v>1518</v>
      </c>
    </row>
    <row r="1570" spans="1:1" x14ac:dyDescent="0.25">
      <c r="A1570" t="s">
        <v>1519</v>
      </c>
    </row>
    <row r="1571" spans="1:1" x14ac:dyDescent="0.25">
      <c r="A1571" t="s">
        <v>1520</v>
      </c>
    </row>
    <row r="1572" spans="1:1" x14ac:dyDescent="0.25">
      <c r="A1572" t="s">
        <v>1521</v>
      </c>
    </row>
    <row r="1573" spans="1:1" x14ac:dyDescent="0.25">
      <c r="A1573" t="s">
        <v>1522</v>
      </c>
    </row>
    <row r="1574" spans="1:1" x14ac:dyDescent="0.25">
      <c r="A1574" t="s">
        <v>1523</v>
      </c>
    </row>
    <row r="1575" spans="1:1" x14ac:dyDescent="0.25">
      <c r="A1575" t="s">
        <v>1524</v>
      </c>
    </row>
    <row r="1576" spans="1:1" x14ac:dyDescent="0.25">
      <c r="A1576" t="s">
        <v>1525</v>
      </c>
    </row>
    <row r="1577" spans="1:1" x14ac:dyDescent="0.25">
      <c r="A1577" t="s">
        <v>1526</v>
      </c>
    </row>
    <row r="1578" spans="1:1" x14ac:dyDescent="0.25">
      <c r="A1578" t="s">
        <v>1527</v>
      </c>
    </row>
    <row r="1579" spans="1:1" x14ac:dyDescent="0.25">
      <c r="A1579" t="s">
        <v>1528</v>
      </c>
    </row>
    <row r="1580" spans="1:1" x14ac:dyDescent="0.25">
      <c r="A1580" t="s">
        <v>1529</v>
      </c>
    </row>
    <row r="1581" spans="1:1" x14ac:dyDescent="0.25">
      <c r="A1581" t="s">
        <v>1530</v>
      </c>
    </row>
    <row r="1582" spans="1:1" x14ac:dyDescent="0.25">
      <c r="A1582" t="s">
        <v>1531</v>
      </c>
    </row>
    <row r="1583" spans="1:1" x14ac:dyDescent="0.25">
      <c r="A1583" t="s">
        <v>1532</v>
      </c>
    </row>
    <row r="1584" spans="1:1" x14ac:dyDescent="0.25">
      <c r="A1584" t="s">
        <v>1533</v>
      </c>
    </row>
    <row r="1585" spans="1:1" x14ac:dyDescent="0.25">
      <c r="A1585" t="s">
        <v>1534</v>
      </c>
    </row>
    <row r="1586" spans="1:1" x14ac:dyDescent="0.25">
      <c r="A1586" t="s">
        <v>1535</v>
      </c>
    </row>
    <row r="1587" spans="1:1" x14ac:dyDescent="0.25">
      <c r="A1587" t="s">
        <v>1536</v>
      </c>
    </row>
    <row r="1588" spans="1:1" x14ac:dyDescent="0.25">
      <c r="A1588" t="s">
        <v>1537</v>
      </c>
    </row>
    <row r="1589" spans="1:1" x14ac:dyDescent="0.25">
      <c r="A1589" t="s">
        <v>1538</v>
      </c>
    </row>
    <row r="1590" spans="1:1" x14ac:dyDescent="0.25">
      <c r="A1590" t="s">
        <v>1539</v>
      </c>
    </row>
    <row r="1591" spans="1:1" x14ac:dyDescent="0.25">
      <c r="A1591" t="s">
        <v>1540</v>
      </c>
    </row>
    <row r="1592" spans="1:1" x14ac:dyDescent="0.25">
      <c r="A1592" t="s">
        <v>1541</v>
      </c>
    </row>
    <row r="1593" spans="1:1" x14ac:dyDescent="0.25">
      <c r="A1593" t="s">
        <v>1542</v>
      </c>
    </row>
    <row r="1594" spans="1:1" x14ac:dyDescent="0.25">
      <c r="A1594" t="s">
        <v>1543</v>
      </c>
    </row>
    <row r="1595" spans="1:1" x14ac:dyDescent="0.25">
      <c r="A1595" t="s">
        <v>1544</v>
      </c>
    </row>
    <row r="1596" spans="1:1" x14ac:dyDescent="0.25">
      <c r="A1596" t="s">
        <v>1545</v>
      </c>
    </row>
    <row r="1597" spans="1:1" x14ac:dyDescent="0.25">
      <c r="A1597" t="s">
        <v>1546</v>
      </c>
    </row>
    <row r="1598" spans="1:1" x14ac:dyDescent="0.25">
      <c r="A1598" t="s">
        <v>1547</v>
      </c>
    </row>
    <row r="1599" spans="1:1" x14ac:dyDescent="0.25">
      <c r="A1599" t="s">
        <v>1548</v>
      </c>
    </row>
    <row r="1600" spans="1:1" x14ac:dyDescent="0.25">
      <c r="A1600" t="s">
        <v>1549</v>
      </c>
    </row>
    <row r="1601" spans="1:1" x14ac:dyDescent="0.25">
      <c r="A1601" t="s">
        <v>1550</v>
      </c>
    </row>
    <row r="1602" spans="1:1" x14ac:dyDescent="0.25">
      <c r="A1602" t="s">
        <v>1551</v>
      </c>
    </row>
    <row r="1603" spans="1:1" x14ac:dyDescent="0.25">
      <c r="A1603" t="s">
        <v>1552</v>
      </c>
    </row>
    <row r="1604" spans="1:1" x14ac:dyDescent="0.25">
      <c r="A1604" t="s">
        <v>1553</v>
      </c>
    </row>
    <row r="1605" spans="1:1" x14ac:dyDescent="0.25">
      <c r="A1605" t="s">
        <v>1554</v>
      </c>
    </row>
    <row r="1606" spans="1:1" x14ac:dyDescent="0.25">
      <c r="A1606" t="s">
        <v>1555</v>
      </c>
    </row>
    <row r="1607" spans="1:1" x14ac:dyDescent="0.25">
      <c r="A1607" t="s">
        <v>1556</v>
      </c>
    </row>
    <row r="1608" spans="1:1" x14ac:dyDescent="0.25">
      <c r="A1608" t="s">
        <v>1557</v>
      </c>
    </row>
    <row r="1609" spans="1:1" x14ac:dyDescent="0.25">
      <c r="A1609" t="s">
        <v>1558</v>
      </c>
    </row>
    <row r="1610" spans="1:1" x14ac:dyDescent="0.25">
      <c r="A1610" t="s">
        <v>1559</v>
      </c>
    </row>
    <row r="1611" spans="1:1" x14ac:dyDescent="0.25">
      <c r="A1611" t="s">
        <v>1560</v>
      </c>
    </row>
    <row r="1612" spans="1:1" x14ac:dyDescent="0.25">
      <c r="A1612" t="s">
        <v>1561</v>
      </c>
    </row>
    <row r="1613" spans="1:1" x14ac:dyDescent="0.25">
      <c r="A1613" t="s">
        <v>1562</v>
      </c>
    </row>
    <row r="1614" spans="1:1" x14ac:dyDescent="0.25">
      <c r="A1614" t="s">
        <v>1563</v>
      </c>
    </row>
    <row r="1615" spans="1:1" x14ac:dyDescent="0.25">
      <c r="A1615" t="s">
        <v>1564</v>
      </c>
    </row>
    <row r="1616" spans="1:1" x14ac:dyDescent="0.25">
      <c r="A1616" t="s">
        <v>1565</v>
      </c>
    </row>
    <row r="1617" spans="1:1" x14ac:dyDescent="0.25">
      <c r="A1617" t="s">
        <v>1566</v>
      </c>
    </row>
    <row r="1618" spans="1:1" x14ac:dyDescent="0.25">
      <c r="A1618" t="s">
        <v>1567</v>
      </c>
    </row>
    <row r="1619" spans="1:1" x14ac:dyDescent="0.25">
      <c r="A1619" t="s">
        <v>1568</v>
      </c>
    </row>
    <row r="1620" spans="1:1" x14ac:dyDescent="0.25">
      <c r="A1620" t="s">
        <v>1569</v>
      </c>
    </row>
    <row r="1621" spans="1:1" x14ac:dyDescent="0.25">
      <c r="A1621" t="s">
        <v>1570</v>
      </c>
    </row>
    <row r="1622" spans="1:1" x14ac:dyDescent="0.25">
      <c r="A1622" t="s">
        <v>1571</v>
      </c>
    </row>
    <row r="1623" spans="1:1" x14ac:dyDescent="0.25">
      <c r="A1623" t="s">
        <v>1572</v>
      </c>
    </row>
    <row r="1624" spans="1:1" x14ac:dyDescent="0.25">
      <c r="A1624" t="s">
        <v>1573</v>
      </c>
    </row>
    <row r="1625" spans="1:1" x14ac:dyDescent="0.25">
      <c r="A1625" t="s">
        <v>1574</v>
      </c>
    </row>
    <row r="1626" spans="1:1" x14ac:dyDescent="0.25">
      <c r="A1626" t="s">
        <v>1575</v>
      </c>
    </row>
    <row r="1627" spans="1:1" x14ac:dyDescent="0.25">
      <c r="A1627" t="s">
        <v>1576</v>
      </c>
    </row>
    <row r="1628" spans="1:1" x14ac:dyDescent="0.25">
      <c r="A1628" t="s">
        <v>1577</v>
      </c>
    </row>
    <row r="1629" spans="1:1" x14ac:dyDescent="0.25">
      <c r="A1629" t="s">
        <v>1578</v>
      </c>
    </row>
    <row r="1630" spans="1:1" x14ac:dyDescent="0.25">
      <c r="A1630" t="s">
        <v>1579</v>
      </c>
    </row>
    <row r="1631" spans="1:1" x14ac:dyDescent="0.25">
      <c r="A1631" t="s">
        <v>1580</v>
      </c>
    </row>
    <row r="1632" spans="1:1" x14ac:dyDescent="0.25">
      <c r="A1632" t="s">
        <v>1581</v>
      </c>
    </row>
    <row r="1633" spans="1:1" x14ac:dyDescent="0.25">
      <c r="A1633" t="s">
        <v>1582</v>
      </c>
    </row>
    <row r="1634" spans="1:1" x14ac:dyDescent="0.25">
      <c r="A1634" t="s">
        <v>1583</v>
      </c>
    </row>
    <row r="1635" spans="1:1" x14ac:dyDescent="0.25">
      <c r="A1635" t="s">
        <v>1584</v>
      </c>
    </row>
    <row r="1636" spans="1:1" x14ac:dyDescent="0.25">
      <c r="A1636" t="s">
        <v>1585</v>
      </c>
    </row>
    <row r="1637" spans="1:1" x14ac:dyDescent="0.25">
      <c r="A1637" t="s">
        <v>1586</v>
      </c>
    </row>
    <row r="1638" spans="1:1" x14ac:dyDescent="0.25">
      <c r="A1638" t="s">
        <v>1587</v>
      </c>
    </row>
    <row r="1639" spans="1:1" x14ac:dyDescent="0.25">
      <c r="A1639" t="s">
        <v>1588</v>
      </c>
    </row>
    <row r="1640" spans="1:1" x14ac:dyDescent="0.25">
      <c r="A1640" t="s">
        <v>1589</v>
      </c>
    </row>
    <row r="1641" spans="1:1" x14ac:dyDescent="0.25">
      <c r="A1641" t="s">
        <v>1590</v>
      </c>
    </row>
    <row r="1642" spans="1:1" x14ac:dyDescent="0.25">
      <c r="A1642" t="s">
        <v>1591</v>
      </c>
    </row>
    <row r="1643" spans="1:1" x14ac:dyDescent="0.25">
      <c r="A1643" t="s">
        <v>1592</v>
      </c>
    </row>
    <row r="1644" spans="1:1" x14ac:dyDescent="0.25">
      <c r="A1644" t="s">
        <v>1593</v>
      </c>
    </row>
    <row r="1645" spans="1:1" x14ac:dyDescent="0.25">
      <c r="A1645" t="s">
        <v>1594</v>
      </c>
    </row>
    <row r="1646" spans="1:1" x14ac:dyDescent="0.25">
      <c r="A1646" t="s">
        <v>1595</v>
      </c>
    </row>
    <row r="1647" spans="1:1" x14ac:dyDescent="0.25">
      <c r="A1647" t="s">
        <v>1596</v>
      </c>
    </row>
    <row r="1648" spans="1:1" x14ac:dyDescent="0.25">
      <c r="A1648" t="s">
        <v>1597</v>
      </c>
    </row>
    <row r="1649" spans="1:1" x14ac:dyDescent="0.25">
      <c r="A1649" t="s">
        <v>1598</v>
      </c>
    </row>
    <row r="1650" spans="1:1" x14ac:dyDescent="0.25">
      <c r="A1650" t="s">
        <v>1599</v>
      </c>
    </row>
    <row r="1651" spans="1:1" x14ac:dyDescent="0.25">
      <c r="A1651" t="s">
        <v>1600</v>
      </c>
    </row>
    <row r="1652" spans="1:1" x14ac:dyDescent="0.25">
      <c r="A1652" t="s">
        <v>1601</v>
      </c>
    </row>
    <row r="1653" spans="1:1" x14ac:dyDescent="0.25">
      <c r="A1653" t="s">
        <v>1602</v>
      </c>
    </row>
    <row r="1654" spans="1:1" x14ac:dyDescent="0.25">
      <c r="A1654" t="s">
        <v>1603</v>
      </c>
    </row>
    <row r="1655" spans="1:1" x14ac:dyDescent="0.25">
      <c r="A1655" t="s">
        <v>1604</v>
      </c>
    </row>
    <row r="1656" spans="1:1" x14ac:dyDescent="0.25">
      <c r="A1656" t="s">
        <v>1605</v>
      </c>
    </row>
    <row r="1657" spans="1:1" x14ac:dyDescent="0.25">
      <c r="A1657" t="s">
        <v>1607</v>
      </c>
    </row>
    <row r="1658" spans="1:1" x14ac:dyDescent="0.25">
      <c r="A1658" t="s">
        <v>1606</v>
      </c>
    </row>
    <row r="1659" spans="1:1" x14ac:dyDescent="0.25">
      <c r="A1659" t="s">
        <v>1608</v>
      </c>
    </row>
    <row r="1660" spans="1:1" x14ac:dyDescent="0.25">
      <c r="A1660" t="s">
        <v>1609</v>
      </c>
    </row>
    <row r="1661" spans="1:1" x14ac:dyDescent="0.25">
      <c r="A1661" t="s">
        <v>1610</v>
      </c>
    </row>
    <row r="1662" spans="1:1" x14ac:dyDescent="0.25">
      <c r="A1662" t="s">
        <v>1611</v>
      </c>
    </row>
    <row r="1663" spans="1:1" x14ac:dyDescent="0.25">
      <c r="A1663" t="s">
        <v>1612</v>
      </c>
    </row>
    <row r="1664" spans="1:1" x14ac:dyDescent="0.25">
      <c r="A1664" t="s">
        <v>1613</v>
      </c>
    </row>
    <row r="1665" spans="1:1" x14ac:dyDescent="0.25">
      <c r="A1665" t="s">
        <v>1614</v>
      </c>
    </row>
    <row r="1666" spans="1:1" x14ac:dyDescent="0.25">
      <c r="A1666" t="s">
        <v>1615</v>
      </c>
    </row>
    <row r="1667" spans="1:1" x14ac:dyDescent="0.25">
      <c r="A1667" t="s">
        <v>1616</v>
      </c>
    </row>
    <row r="1668" spans="1:1" x14ac:dyDescent="0.25">
      <c r="A1668" t="s">
        <v>1617</v>
      </c>
    </row>
    <row r="1669" spans="1:1" x14ac:dyDescent="0.25">
      <c r="A1669" t="s">
        <v>1618</v>
      </c>
    </row>
    <row r="1670" spans="1:1" x14ac:dyDescent="0.25">
      <c r="A1670" t="s">
        <v>1619</v>
      </c>
    </row>
    <row r="1671" spans="1:1" x14ac:dyDescent="0.25">
      <c r="A1671" t="s">
        <v>1620</v>
      </c>
    </row>
    <row r="1672" spans="1:1" x14ac:dyDescent="0.25">
      <c r="A1672" t="s">
        <v>1621</v>
      </c>
    </row>
    <row r="1673" spans="1:1" x14ac:dyDescent="0.25">
      <c r="A1673" t="s">
        <v>1622</v>
      </c>
    </row>
    <row r="1674" spans="1:1" x14ac:dyDescent="0.25">
      <c r="A1674" t="s">
        <v>1623</v>
      </c>
    </row>
    <row r="1675" spans="1:1" x14ac:dyDescent="0.25">
      <c r="A1675" t="s">
        <v>1624</v>
      </c>
    </row>
    <row r="1676" spans="1:1" x14ac:dyDescent="0.25">
      <c r="A1676" t="s">
        <v>1625</v>
      </c>
    </row>
    <row r="1677" spans="1:1" x14ac:dyDescent="0.25">
      <c r="A1677" t="s">
        <v>1626</v>
      </c>
    </row>
    <row r="1678" spans="1:1" x14ac:dyDescent="0.25">
      <c r="A1678" t="s">
        <v>1627</v>
      </c>
    </row>
    <row r="1679" spans="1:1" x14ac:dyDescent="0.25">
      <c r="A1679" t="s">
        <v>1628</v>
      </c>
    </row>
    <row r="1680" spans="1:1" x14ac:dyDescent="0.25">
      <c r="A1680" t="s">
        <v>1629</v>
      </c>
    </row>
    <row r="1681" spans="1:1" x14ac:dyDescent="0.25">
      <c r="A1681" t="s">
        <v>1630</v>
      </c>
    </row>
    <row r="1682" spans="1:1" x14ac:dyDescent="0.25">
      <c r="A1682" t="s">
        <v>1631</v>
      </c>
    </row>
    <row r="1683" spans="1:1" x14ac:dyDescent="0.25">
      <c r="A1683" t="s">
        <v>1632</v>
      </c>
    </row>
    <row r="1684" spans="1:1" x14ac:dyDescent="0.25">
      <c r="A1684" t="s">
        <v>1633</v>
      </c>
    </row>
    <row r="1685" spans="1:1" x14ac:dyDescent="0.25">
      <c r="A1685" t="s">
        <v>1634</v>
      </c>
    </row>
    <row r="1686" spans="1:1" x14ac:dyDescent="0.25">
      <c r="A1686" t="s">
        <v>1635</v>
      </c>
    </row>
    <row r="1687" spans="1:1" x14ac:dyDescent="0.25">
      <c r="A1687" t="s">
        <v>1636</v>
      </c>
    </row>
    <row r="1688" spans="1:1" x14ac:dyDescent="0.25">
      <c r="A1688" t="s">
        <v>1637</v>
      </c>
    </row>
    <row r="1689" spans="1:1" x14ac:dyDescent="0.25">
      <c r="A1689" t="s">
        <v>1638</v>
      </c>
    </row>
    <row r="1690" spans="1:1" x14ac:dyDescent="0.25">
      <c r="A1690" t="s">
        <v>1639</v>
      </c>
    </row>
    <row r="1691" spans="1:1" x14ac:dyDescent="0.25">
      <c r="A1691" t="s">
        <v>1640</v>
      </c>
    </row>
    <row r="1692" spans="1:1" x14ac:dyDescent="0.25">
      <c r="A1692" t="s">
        <v>1641</v>
      </c>
    </row>
    <row r="1693" spans="1:1" x14ac:dyDescent="0.25">
      <c r="A1693" t="s">
        <v>1642</v>
      </c>
    </row>
    <row r="1694" spans="1:1" x14ac:dyDescent="0.25">
      <c r="A1694" t="s">
        <v>1643</v>
      </c>
    </row>
    <row r="1695" spans="1:1" x14ac:dyDescent="0.25">
      <c r="A1695" t="s">
        <v>1644</v>
      </c>
    </row>
    <row r="1696" spans="1:1" x14ac:dyDescent="0.25">
      <c r="A1696" t="s">
        <v>1645</v>
      </c>
    </row>
    <row r="1697" spans="1:1" x14ac:dyDescent="0.25">
      <c r="A1697" t="s">
        <v>1646</v>
      </c>
    </row>
    <row r="1698" spans="1:1" x14ac:dyDescent="0.25">
      <c r="A1698" t="s">
        <v>1647</v>
      </c>
    </row>
    <row r="1699" spans="1:1" x14ac:dyDescent="0.25">
      <c r="A1699" t="s">
        <v>1648</v>
      </c>
    </row>
    <row r="1700" spans="1:1" x14ac:dyDescent="0.25">
      <c r="A1700" t="s">
        <v>1649</v>
      </c>
    </row>
    <row r="1701" spans="1:1" x14ac:dyDescent="0.25">
      <c r="A1701" t="s">
        <v>1650</v>
      </c>
    </row>
    <row r="1702" spans="1:1" x14ac:dyDescent="0.25">
      <c r="A1702" t="s">
        <v>1651</v>
      </c>
    </row>
    <row r="1703" spans="1:1" x14ac:dyDescent="0.25">
      <c r="A1703" t="s">
        <v>1652</v>
      </c>
    </row>
    <row r="1704" spans="1:1" x14ac:dyDescent="0.25">
      <c r="A1704" t="s">
        <v>1653</v>
      </c>
    </row>
    <row r="1705" spans="1:1" x14ac:dyDescent="0.25">
      <c r="A1705" t="s">
        <v>1654</v>
      </c>
    </row>
    <row r="1706" spans="1:1" x14ac:dyDescent="0.25">
      <c r="A1706" t="s">
        <v>1655</v>
      </c>
    </row>
    <row r="1707" spans="1:1" x14ac:dyDescent="0.25">
      <c r="A1707" t="s">
        <v>1656</v>
      </c>
    </row>
    <row r="1708" spans="1:1" x14ac:dyDescent="0.25">
      <c r="A1708" t="s">
        <v>1657</v>
      </c>
    </row>
    <row r="1709" spans="1:1" x14ac:dyDescent="0.25">
      <c r="A1709" t="s">
        <v>1658</v>
      </c>
    </row>
    <row r="1710" spans="1:1" x14ac:dyDescent="0.25">
      <c r="A1710" t="s">
        <v>1659</v>
      </c>
    </row>
    <row r="1711" spans="1:1" x14ac:dyDescent="0.25">
      <c r="A1711" t="s">
        <v>1660</v>
      </c>
    </row>
    <row r="1712" spans="1:1" x14ac:dyDescent="0.25">
      <c r="A1712" t="s">
        <v>1661</v>
      </c>
    </row>
    <row r="1713" spans="1:1" x14ac:dyDescent="0.25">
      <c r="A1713" t="s">
        <v>1662</v>
      </c>
    </row>
    <row r="1714" spans="1:1" x14ac:dyDescent="0.25">
      <c r="A1714" t="s">
        <v>1663</v>
      </c>
    </row>
    <row r="1715" spans="1:1" x14ac:dyDescent="0.25">
      <c r="A1715" t="s">
        <v>1664</v>
      </c>
    </row>
    <row r="1716" spans="1:1" x14ac:dyDescent="0.25">
      <c r="A1716" t="s">
        <v>1665</v>
      </c>
    </row>
    <row r="1717" spans="1:1" x14ac:dyDescent="0.25">
      <c r="A1717" t="s">
        <v>1666</v>
      </c>
    </row>
    <row r="1718" spans="1:1" x14ac:dyDescent="0.25">
      <c r="A1718" t="s">
        <v>1667</v>
      </c>
    </row>
    <row r="1719" spans="1:1" x14ac:dyDescent="0.25">
      <c r="A1719" t="s">
        <v>1668</v>
      </c>
    </row>
    <row r="1720" spans="1:1" x14ac:dyDescent="0.25">
      <c r="A1720" t="s">
        <v>1669</v>
      </c>
    </row>
    <row r="1721" spans="1:1" x14ac:dyDescent="0.25">
      <c r="A1721" t="s">
        <v>1670</v>
      </c>
    </row>
    <row r="1722" spans="1:1" x14ac:dyDescent="0.25">
      <c r="A1722" t="s">
        <v>1671</v>
      </c>
    </row>
    <row r="1723" spans="1:1" x14ac:dyDescent="0.25">
      <c r="A1723" t="s">
        <v>1672</v>
      </c>
    </row>
    <row r="1724" spans="1:1" x14ac:dyDescent="0.25">
      <c r="A1724" t="s">
        <v>1673</v>
      </c>
    </row>
    <row r="1725" spans="1:1" x14ac:dyDescent="0.25">
      <c r="A1725" t="s">
        <v>1674</v>
      </c>
    </row>
    <row r="1726" spans="1:1" x14ac:dyDescent="0.25">
      <c r="A1726" t="s">
        <v>1675</v>
      </c>
    </row>
    <row r="1727" spans="1:1" x14ac:dyDescent="0.25">
      <c r="A1727" t="s">
        <v>1676</v>
      </c>
    </row>
    <row r="1728" spans="1:1" x14ac:dyDescent="0.25">
      <c r="A1728" t="s">
        <v>1677</v>
      </c>
    </row>
    <row r="1729" spans="1:1" x14ac:dyDescent="0.25">
      <c r="A1729" t="s">
        <v>1678</v>
      </c>
    </row>
    <row r="1730" spans="1:1" x14ac:dyDescent="0.25">
      <c r="A1730" t="s">
        <v>1679</v>
      </c>
    </row>
    <row r="1731" spans="1:1" x14ac:dyDescent="0.25">
      <c r="A1731" t="s">
        <v>1680</v>
      </c>
    </row>
    <row r="1732" spans="1:1" x14ac:dyDescent="0.25">
      <c r="A1732" t="s">
        <v>1681</v>
      </c>
    </row>
    <row r="1733" spans="1:1" x14ac:dyDescent="0.25">
      <c r="A1733" t="s">
        <v>1682</v>
      </c>
    </row>
    <row r="1734" spans="1:1" x14ac:dyDescent="0.25">
      <c r="A1734" t="s">
        <v>1683</v>
      </c>
    </row>
    <row r="1735" spans="1:1" x14ac:dyDescent="0.25">
      <c r="A1735" t="s">
        <v>1684</v>
      </c>
    </row>
    <row r="1736" spans="1:1" x14ac:dyDescent="0.25">
      <c r="A1736" t="s">
        <v>1685</v>
      </c>
    </row>
    <row r="1737" spans="1:1" x14ac:dyDescent="0.25">
      <c r="A1737" t="s">
        <v>1686</v>
      </c>
    </row>
    <row r="1738" spans="1:1" x14ac:dyDescent="0.25">
      <c r="A1738" t="s">
        <v>1687</v>
      </c>
    </row>
    <row r="1739" spans="1:1" x14ac:dyDescent="0.25">
      <c r="A1739" t="s">
        <v>1688</v>
      </c>
    </row>
    <row r="1740" spans="1:1" x14ac:dyDescent="0.25">
      <c r="A1740" t="s">
        <v>1689</v>
      </c>
    </row>
    <row r="1741" spans="1:1" x14ac:dyDescent="0.25">
      <c r="A1741" t="s">
        <v>1690</v>
      </c>
    </row>
    <row r="1742" spans="1:1" x14ac:dyDescent="0.25">
      <c r="A1742" t="s">
        <v>1691</v>
      </c>
    </row>
    <row r="1743" spans="1:1" x14ac:dyDescent="0.25">
      <c r="A1743" t="s">
        <v>1692</v>
      </c>
    </row>
    <row r="1744" spans="1:1" x14ac:dyDescent="0.25">
      <c r="A1744" t="s">
        <v>1693</v>
      </c>
    </row>
    <row r="1745" spans="1:1" x14ac:dyDescent="0.25">
      <c r="A1745" t="s">
        <v>1694</v>
      </c>
    </row>
    <row r="1746" spans="1:1" x14ac:dyDescent="0.25">
      <c r="A1746" t="s">
        <v>1695</v>
      </c>
    </row>
    <row r="1747" spans="1:1" x14ac:dyDescent="0.25">
      <c r="A1747" t="s">
        <v>1696</v>
      </c>
    </row>
    <row r="1748" spans="1:1" x14ac:dyDescent="0.25">
      <c r="A1748" t="s">
        <v>1697</v>
      </c>
    </row>
    <row r="1749" spans="1:1" x14ac:dyDescent="0.25">
      <c r="A1749" t="s">
        <v>1698</v>
      </c>
    </row>
    <row r="1750" spans="1:1" x14ac:dyDescent="0.25">
      <c r="A1750" t="s">
        <v>1699</v>
      </c>
    </row>
    <row r="1751" spans="1:1" x14ac:dyDescent="0.25">
      <c r="A1751" t="s">
        <v>1700</v>
      </c>
    </row>
    <row r="1752" spans="1:1" x14ac:dyDescent="0.25">
      <c r="A1752" t="s">
        <v>1701</v>
      </c>
    </row>
    <row r="1753" spans="1:1" x14ac:dyDescent="0.25">
      <c r="A1753" t="s">
        <v>1702</v>
      </c>
    </row>
    <row r="1754" spans="1:1" x14ac:dyDescent="0.25">
      <c r="A1754" t="s">
        <v>1703</v>
      </c>
    </row>
    <row r="1755" spans="1:1" x14ac:dyDescent="0.25">
      <c r="A1755" t="s">
        <v>1704</v>
      </c>
    </row>
    <row r="1756" spans="1:1" x14ac:dyDescent="0.25">
      <c r="A1756" t="s">
        <v>1705</v>
      </c>
    </row>
    <row r="1757" spans="1:1" x14ac:dyDescent="0.25">
      <c r="A1757" t="s">
        <v>1706</v>
      </c>
    </row>
    <row r="1758" spans="1:1" x14ac:dyDescent="0.25">
      <c r="A1758" t="s">
        <v>1707</v>
      </c>
    </row>
    <row r="1759" spans="1:1" x14ac:dyDescent="0.25">
      <c r="A1759" t="s">
        <v>1708</v>
      </c>
    </row>
    <row r="1760" spans="1:1" x14ac:dyDescent="0.25">
      <c r="A1760" t="s">
        <v>1709</v>
      </c>
    </row>
    <row r="1761" spans="1:1" x14ac:dyDescent="0.25">
      <c r="A1761" t="s">
        <v>1710</v>
      </c>
    </row>
    <row r="1762" spans="1:1" x14ac:dyDescent="0.25">
      <c r="A1762" t="s">
        <v>1711</v>
      </c>
    </row>
    <row r="1763" spans="1:1" x14ac:dyDescent="0.25">
      <c r="A1763" t="s">
        <v>1712</v>
      </c>
    </row>
    <row r="1764" spans="1:1" x14ac:dyDescent="0.25">
      <c r="A1764" t="s">
        <v>1713</v>
      </c>
    </row>
    <row r="1765" spans="1:1" x14ac:dyDescent="0.25">
      <c r="A1765" t="s">
        <v>1714</v>
      </c>
    </row>
    <row r="1766" spans="1:1" x14ac:dyDescent="0.25">
      <c r="A1766" t="s">
        <v>1715</v>
      </c>
    </row>
    <row r="1767" spans="1:1" x14ac:dyDescent="0.25">
      <c r="A1767" t="s">
        <v>1716</v>
      </c>
    </row>
    <row r="1768" spans="1:1" x14ac:dyDescent="0.25">
      <c r="A1768" t="s">
        <v>1717</v>
      </c>
    </row>
    <row r="1769" spans="1:1" x14ac:dyDescent="0.25">
      <c r="A1769" t="s">
        <v>1718</v>
      </c>
    </row>
    <row r="1770" spans="1:1" x14ac:dyDescent="0.25">
      <c r="A1770" t="s">
        <v>1719</v>
      </c>
    </row>
    <row r="1771" spans="1:1" x14ac:dyDescent="0.25">
      <c r="A1771" t="s">
        <v>1720</v>
      </c>
    </row>
    <row r="1772" spans="1:1" x14ac:dyDescent="0.25">
      <c r="A1772" t="s">
        <v>1721</v>
      </c>
    </row>
    <row r="1773" spans="1:1" x14ac:dyDescent="0.25">
      <c r="A1773" t="s">
        <v>1722</v>
      </c>
    </row>
    <row r="1774" spans="1:1" x14ac:dyDescent="0.25">
      <c r="A1774" t="s">
        <v>1723</v>
      </c>
    </row>
    <row r="1775" spans="1:1" x14ac:dyDescent="0.25">
      <c r="A1775" t="s">
        <v>1724</v>
      </c>
    </row>
    <row r="1776" spans="1:1" x14ac:dyDescent="0.25">
      <c r="A1776" t="s">
        <v>1725</v>
      </c>
    </row>
    <row r="1777" spans="1:1" x14ac:dyDescent="0.25">
      <c r="A1777" t="s">
        <v>1727</v>
      </c>
    </row>
    <row r="1778" spans="1:1" x14ac:dyDescent="0.25">
      <c r="A1778" t="s">
        <v>1726</v>
      </c>
    </row>
    <row r="1779" spans="1:1" x14ac:dyDescent="0.25">
      <c r="A1779" t="s">
        <v>1728</v>
      </c>
    </row>
    <row r="1780" spans="1:1" x14ac:dyDescent="0.25">
      <c r="A1780" t="s">
        <v>1729</v>
      </c>
    </row>
    <row r="1781" spans="1:1" x14ac:dyDescent="0.25">
      <c r="A1781" t="s">
        <v>1730</v>
      </c>
    </row>
    <row r="1782" spans="1:1" x14ac:dyDescent="0.25">
      <c r="A1782" t="s">
        <v>1731</v>
      </c>
    </row>
    <row r="1783" spans="1:1" x14ac:dyDescent="0.25">
      <c r="A1783" t="s">
        <v>1732</v>
      </c>
    </row>
    <row r="1784" spans="1:1" x14ac:dyDescent="0.25">
      <c r="A1784" t="s">
        <v>1733</v>
      </c>
    </row>
    <row r="1785" spans="1:1" x14ac:dyDescent="0.25">
      <c r="A1785" t="s">
        <v>1734</v>
      </c>
    </row>
    <row r="1786" spans="1:1" x14ac:dyDescent="0.25">
      <c r="A1786" t="s">
        <v>1735</v>
      </c>
    </row>
    <row r="1787" spans="1:1" x14ac:dyDescent="0.25">
      <c r="A1787" t="s">
        <v>1736</v>
      </c>
    </row>
    <row r="1788" spans="1:1" x14ac:dyDescent="0.25">
      <c r="A1788" t="s">
        <v>1737</v>
      </c>
    </row>
    <row r="1789" spans="1:1" x14ac:dyDescent="0.25">
      <c r="A1789" t="s">
        <v>1738</v>
      </c>
    </row>
    <row r="1790" spans="1:1" x14ac:dyDescent="0.25">
      <c r="A1790" t="s">
        <v>1739</v>
      </c>
    </row>
    <row r="1791" spans="1:1" x14ac:dyDescent="0.25">
      <c r="A1791" t="s">
        <v>1740</v>
      </c>
    </row>
    <row r="1792" spans="1:1" x14ac:dyDescent="0.25">
      <c r="A1792" t="s">
        <v>1741</v>
      </c>
    </row>
    <row r="1793" spans="1:1" x14ac:dyDescent="0.25">
      <c r="A1793" t="s">
        <v>1742</v>
      </c>
    </row>
    <row r="1794" spans="1:1" x14ac:dyDescent="0.25">
      <c r="A1794" t="s">
        <v>1743</v>
      </c>
    </row>
    <row r="1795" spans="1:1" x14ac:dyDescent="0.25">
      <c r="A1795" t="s">
        <v>1744</v>
      </c>
    </row>
    <row r="1796" spans="1:1" x14ac:dyDescent="0.25">
      <c r="A1796" t="s">
        <v>1745</v>
      </c>
    </row>
    <row r="1797" spans="1:1" x14ac:dyDescent="0.25">
      <c r="A1797" t="s">
        <v>1746</v>
      </c>
    </row>
    <row r="1798" spans="1:1" x14ac:dyDescent="0.25">
      <c r="A1798" t="s">
        <v>1747</v>
      </c>
    </row>
    <row r="1799" spans="1:1" x14ac:dyDescent="0.25">
      <c r="A1799" t="s">
        <v>1748</v>
      </c>
    </row>
    <row r="1800" spans="1:1" x14ac:dyDescent="0.25">
      <c r="A1800" t="s">
        <v>1749</v>
      </c>
    </row>
    <row r="1801" spans="1:1" x14ac:dyDescent="0.25">
      <c r="A1801" t="s">
        <v>1750</v>
      </c>
    </row>
    <row r="1802" spans="1:1" x14ac:dyDescent="0.25">
      <c r="A1802" t="s">
        <v>1751</v>
      </c>
    </row>
    <row r="1803" spans="1:1" x14ac:dyDescent="0.25">
      <c r="A1803" t="s">
        <v>1752</v>
      </c>
    </row>
    <row r="1804" spans="1:1" x14ac:dyDescent="0.25">
      <c r="A1804" t="s">
        <v>1753</v>
      </c>
    </row>
    <row r="1805" spans="1:1" x14ac:dyDescent="0.25">
      <c r="A1805" t="s">
        <v>1754</v>
      </c>
    </row>
    <row r="1806" spans="1:1" x14ac:dyDescent="0.25">
      <c r="A1806" t="s">
        <v>2517</v>
      </c>
    </row>
    <row r="1807" spans="1:1" x14ac:dyDescent="0.25">
      <c r="A1807" t="s">
        <v>1755</v>
      </c>
    </row>
    <row r="1808" spans="1:1" x14ac:dyDescent="0.25">
      <c r="A1808" t="s">
        <v>1756</v>
      </c>
    </row>
    <row r="1809" spans="1:1" x14ac:dyDescent="0.25">
      <c r="A1809" t="s">
        <v>1757</v>
      </c>
    </row>
    <row r="1810" spans="1:1" x14ac:dyDescent="0.25">
      <c r="A1810" t="s">
        <v>1758</v>
      </c>
    </row>
    <row r="1811" spans="1:1" x14ac:dyDescent="0.25">
      <c r="A1811" t="s">
        <v>1759</v>
      </c>
    </row>
    <row r="1812" spans="1:1" x14ac:dyDescent="0.25">
      <c r="A1812" t="s">
        <v>1760</v>
      </c>
    </row>
    <row r="1813" spans="1:1" x14ac:dyDescent="0.25">
      <c r="A1813" t="s">
        <v>1761</v>
      </c>
    </row>
    <row r="1814" spans="1:1" x14ac:dyDescent="0.25">
      <c r="A1814" t="s">
        <v>1762</v>
      </c>
    </row>
    <row r="1815" spans="1:1" x14ac:dyDescent="0.25">
      <c r="A1815" t="s">
        <v>1763</v>
      </c>
    </row>
    <row r="1816" spans="1:1" x14ac:dyDescent="0.25">
      <c r="A1816" t="s">
        <v>1764</v>
      </c>
    </row>
    <row r="1817" spans="1:1" x14ac:dyDescent="0.25">
      <c r="A1817" t="s">
        <v>1765</v>
      </c>
    </row>
    <row r="1818" spans="1:1" x14ac:dyDescent="0.25">
      <c r="A1818" t="s">
        <v>1766</v>
      </c>
    </row>
    <row r="1819" spans="1:1" x14ac:dyDescent="0.25">
      <c r="A1819" t="s">
        <v>1767</v>
      </c>
    </row>
    <row r="1820" spans="1:1" x14ac:dyDescent="0.25">
      <c r="A1820" t="s">
        <v>1768</v>
      </c>
    </row>
    <row r="1821" spans="1:1" x14ac:dyDescent="0.25">
      <c r="A1821" t="s">
        <v>1769</v>
      </c>
    </row>
    <row r="1822" spans="1:1" x14ac:dyDescent="0.25">
      <c r="A1822" t="s">
        <v>1770</v>
      </c>
    </row>
    <row r="1823" spans="1:1" x14ac:dyDescent="0.25">
      <c r="A1823" t="s">
        <v>1771</v>
      </c>
    </row>
    <row r="1824" spans="1:1" x14ac:dyDescent="0.25">
      <c r="A1824" t="s">
        <v>1772</v>
      </c>
    </row>
    <row r="1825" spans="1:1" x14ac:dyDescent="0.25">
      <c r="A1825" t="s">
        <v>1773</v>
      </c>
    </row>
    <row r="1826" spans="1:1" x14ac:dyDescent="0.25">
      <c r="A1826" t="s">
        <v>1774</v>
      </c>
    </row>
    <row r="1827" spans="1:1" x14ac:dyDescent="0.25">
      <c r="A1827" t="s">
        <v>1775</v>
      </c>
    </row>
    <row r="1828" spans="1:1" x14ac:dyDescent="0.25">
      <c r="A1828" t="s">
        <v>1776</v>
      </c>
    </row>
    <row r="1829" spans="1:1" x14ac:dyDescent="0.25">
      <c r="A1829" t="s">
        <v>1777</v>
      </c>
    </row>
    <row r="1830" spans="1:1" x14ac:dyDescent="0.25">
      <c r="A1830" t="s">
        <v>1778</v>
      </c>
    </row>
    <row r="1831" spans="1:1" x14ac:dyDescent="0.25">
      <c r="A1831" t="s">
        <v>1779</v>
      </c>
    </row>
    <row r="1832" spans="1:1" x14ac:dyDescent="0.25">
      <c r="A1832" t="s">
        <v>1780</v>
      </c>
    </row>
    <row r="1833" spans="1:1" x14ac:dyDescent="0.25">
      <c r="A1833" t="s">
        <v>1781</v>
      </c>
    </row>
    <row r="1834" spans="1:1" x14ac:dyDescent="0.25">
      <c r="A1834" t="s">
        <v>1782</v>
      </c>
    </row>
    <row r="1835" spans="1:1" x14ac:dyDescent="0.25">
      <c r="A1835" t="s">
        <v>1783</v>
      </c>
    </row>
    <row r="1836" spans="1:1" x14ac:dyDescent="0.25">
      <c r="A1836" t="s">
        <v>1784</v>
      </c>
    </row>
    <row r="1837" spans="1:1" x14ac:dyDescent="0.25">
      <c r="A1837" t="s">
        <v>1785</v>
      </c>
    </row>
    <row r="1838" spans="1:1" x14ac:dyDescent="0.25">
      <c r="A1838" t="s">
        <v>1786</v>
      </c>
    </row>
    <row r="1839" spans="1:1" x14ac:dyDescent="0.25">
      <c r="A1839" t="s">
        <v>1787</v>
      </c>
    </row>
    <row r="1840" spans="1:1" x14ac:dyDescent="0.25">
      <c r="A1840" t="s">
        <v>1788</v>
      </c>
    </row>
    <row r="1841" spans="1:1" x14ac:dyDescent="0.25">
      <c r="A1841" t="s">
        <v>1789</v>
      </c>
    </row>
    <row r="1842" spans="1:1" x14ac:dyDescent="0.25">
      <c r="A1842" t="s">
        <v>1790</v>
      </c>
    </row>
    <row r="1843" spans="1:1" x14ac:dyDescent="0.25">
      <c r="A1843" t="s">
        <v>1791</v>
      </c>
    </row>
    <row r="1844" spans="1:1" x14ac:dyDescent="0.25">
      <c r="A1844" t="s">
        <v>1792</v>
      </c>
    </row>
    <row r="1845" spans="1:1" x14ac:dyDescent="0.25">
      <c r="A1845" t="s">
        <v>1793</v>
      </c>
    </row>
    <row r="1846" spans="1:1" x14ac:dyDescent="0.25">
      <c r="A1846" t="s">
        <v>1794</v>
      </c>
    </row>
    <row r="1847" spans="1:1" x14ac:dyDescent="0.25">
      <c r="A1847" t="s">
        <v>1795</v>
      </c>
    </row>
    <row r="1848" spans="1:1" x14ac:dyDescent="0.25">
      <c r="A1848" t="s">
        <v>1796</v>
      </c>
    </row>
    <row r="1849" spans="1:1" x14ac:dyDescent="0.25">
      <c r="A1849" t="s">
        <v>1797</v>
      </c>
    </row>
    <row r="1850" spans="1:1" x14ac:dyDescent="0.25">
      <c r="A1850" t="s">
        <v>1798</v>
      </c>
    </row>
    <row r="1851" spans="1:1" x14ac:dyDescent="0.25">
      <c r="A1851" t="s">
        <v>1799</v>
      </c>
    </row>
    <row r="1852" spans="1:1" x14ac:dyDescent="0.25">
      <c r="A1852" t="s">
        <v>1800</v>
      </c>
    </row>
    <row r="1853" spans="1:1" x14ac:dyDescent="0.25">
      <c r="A1853" t="s">
        <v>1801</v>
      </c>
    </row>
    <row r="1854" spans="1:1" x14ac:dyDescent="0.25">
      <c r="A1854" t="s">
        <v>1802</v>
      </c>
    </row>
    <row r="1855" spans="1:1" x14ac:dyDescent="0.25">
      <c r="A1855" t="s">
        <v>1803</v>
      </c>
    </row>
    <row r="1856" spans="1:1" x14ac:dyDescent="0.25">
      <c r="A1856" t="s">
        <v>1804</v>
      </c>
    </row>
    <row r="1857" spans="1:1" x14ac:dyDescent="0.25">
      <c r="A1857" t="s">
        <v>1805</v>
      </c>
    </row>
    <row r="1858" spans="1:1" x14ac:dyDescent="0.25">
      <c r="A1858" t="s">
        <v>1806</v>
      </c>
    </row>
    <row r="1859" spans="1:1" x14ac:dyDescent="0.25">
      <c r="A1859" t="s">
        <v>2518</v>
      </c>
    </row>
    <row r="1860" spans="1:1" x14ac:dyDescent="0.25">
      <c r="A1860" t="s">
        <v>1807</v>
      </c>
    </row>
    <row r="1861" spans="1:1" x14ac:dyDescent="0.25">
      <c r="A1861" t="s">
        <v>1808</v>
      </c>
    </row>
    <row r="1862" spans="1:1" x14ac:dyDescent="0.25">
      <c r="A1862" t="s">
        <v>1809</v>
      </c>
    </row>
    <row r="1863" spans="1:1" x14ac:dyDescent="0.25">
      <c r="A1863" t="s">
        <v>1810</v>
      </c>
    </row>
    <row r="1864" spans="1:1" x14ac:dyDescent="0.25">
      <c r="A1864" t="s">
        <v>1811</v>
      </c>
    </row>
    <row r="1865" spans="1:1" x14ac:dyDescent="0.25">
      <c r="A1865" t="s">
        <v>1812</v>
      </c>
    </row>
    <row r="1866" spans="1:1" x14ac:dyDescent="0.25">
      <c r="A1866" t="s">
        <v>1813</v>
      </c>
    </row>
    <row r="1867" spans="1:1" x14ac:dyDescent="0.25">
      <c r="A1867" t="s">
        <v>1814</v>
      </c>
    </row>
    <row r="1868" spans="1:1" x14ac:dyDescent="0.25">
      <c r="A1868" t="s">
        <v>1815</v>
      </c>
    </row>
    <row r="1869" spans="1:1" x14ac:dyDescent="0.25">
      <c r="A1869" t="s">
        <v>1816</v>
      </c>
    </row>
    <row r="1870" spans="1:1" x14ac:dyDescent="0.25">
      <c r="A1870" t="s">
        <v>1817</v>
      </c>
    </row>
    <row r="1871" spans="1:1" x14ac:dyDescent="0.25">
      <c r="A1871" t="s">
        <v>1818</v>
      </c>
    </row>
    <row r="1872" spans="1:1" x14ac:dyDescent="0.25">
      <c r="A1872" t="s">
        <v>1819</v>
      </c>
    </row>
    <row r="1873" spans="1:1" x14ac:dyDescent="0.25">
      <c r="A1873" t="s">
        <v>1820</v>
      </c>
    </row>
    <row r="1874" spans="1:1" x14ac:dyDescent="0.25">
      <c r="A1874" t="s">
        <v>1821</v>
      </c>
    </row>
    <row r="1875" spans="1:1" x14ac:dyDescent="0.25">
      <c r="A1875" t="s">
        <v>1822</v>
      </c>
    </row>
    <row r="1876" spans="1:1" x14ac:dyDescent="0.25">
      <c r="A1876" t="s">
        <v>1823</v>
      </c>
    </row>
    <row r="1877" spans="1:1" x14ac:dyDescent="0.25">
      <c r="A1877" t="s">
        <v>1824</v>
      </c>
    </row>
    <row r="1878" spans="1:1" x14ac:dyDescent="0.25">
      <c r="A1878" t="s">
        <v>1825</v>
      </c>
    </row>
    <row r="1879" spans="1:1" x14ac:dyDescent="0.25">
      <c r="A1879" t="s">
        <v>1826</v>
      </c>
    </row>
    <row r="1880" spans="1:1" x14ac:dyDescent="0.25">
      <c r="A1880" t="s">
        <v>1827</v>
      </c>
    </row>
    <row r="1881" spans="1:1" x14ac:dyDescent="0.25">
      <c r="A1881" t="s">
        <v>1828</v>
      </c>
    </row>
    <row r="1882" spans="1:1" x14ac:dyDescent="0.25">
      <c r="A1882" t="s">
        <v>1829</v>
      </c>
    </row>
    <row r="1883" spans="1:1" x14ac:dyDescent="0.25">
      <c r="A1883" t="s">
        <v>1830</v>
      </c>
    </row>
    <row r="1884" spans="1:1" x14ac:dyDescent="0.25">
      <c r="A1884" t="s">
        <v>1831</v>
      </c>
    </row>
    <row r="1885" spans="1:1" x14ac:dyDescent="0.25">
      <c r="A1885" t="s">
        <v>1832</v>
      </c>
    </row>
    <row r="1886" spans="1:1" x14ac:dyDescent="0.25">
      <c r="A1886" t="s">
        <v>1833</v>
      </c>
    </row>
    <row r="1887" spans="1:1" x14ac:dyDescent="0.25">
      <c r="A1887" t="s">
        <v>1834</v>
      </c>
    </row>
    <row r="1888" spans="1:1" x14ac:dyDescent="0.25">
      <c r="A1888" t="s">
        <v>1835</v>
      </c>
    </row>
    <row r="1889" spans="1:1" x14ac:dyDescent="0.25">
      <c r="A1889" t="s">
        <v>1836</v>
      </c>
    </row>
    <row r="1890" spans="1:1" x14ac:dyDescent="0.25">
      <c r="A1890" t="s">
        <v>1837</v>
      </c>
    </row>
    <row r="1891" spans="1:1" x14ac:dyDescent="0.25">
      <c r="A1891" t="s">
        <v>1838</v>
      </c>
    </row>
    <row r="1892" spans="1:1" x14ac:dyDescent="0.25">
      <c r="A1892" t="s">
        <v>1839</v>
      </c>
    </row>
    <row r="1893" spans="1:1" x14ac:dyDescent="0.25">
      <c r="A1893" t="s">
        <v>1840</v>
      </c>
    </row>
    <row r="1894" spans="1:1" x14ac:dyDescent="0.25">
      <c r="A1894" t="s">
        <v>1841</v>
      </c>
    </row>
    <row r="1895" spans="1:1" x14ac:dyDescent="0.25">
      <c r="A1895" t="s">
        <v>1842</v>
      </c>
    </row>
    <row r="1896" spans="1:1" x14ac:dyDescent="0.25">
      <c r="A1896" t="s">
        <v>1843</v>
      </c>
    </row>
    <row r="1897" spans="1:1" x14ac:dyDescent="0.25">
      <c r="A1897" t="s">
        <v>1844</v>
      </c>
    </row>
    <row r="1898" spans="1:1" x14ac:dyDescent="0.25">
      <c r="A1898" t="s">
        <v>1845</v>
      </c>
    </row>
    <row r="1899" spans="1:1" x14ac:dyDescent="0.25">
      <c r="A1899" t="s">
        <v>1846</v>
      </c>
    </row>
    <row r="1900" spans="1:1" x14ac:dyDescent="0.25">
      <c r="A1900" t="s">
        <v>1847</v>
      </c>
    </row>
    <row r="1901" spans="1:1" x14ac:dyDescent="0.25">
      <c r="A1901" t="s">
        <v>1848</v>
      </c>
    </row>
    <row r="1902" spans="1:1" x14ac:dyDescent="0.25">
      <c r="A1902" t="s">
        <v>1849</v>
      </c>
    </row>
    <row r="1903" spans="1:1" x14ac:dyDescent="0.25">
      <c r="A1903" t="s">
        <v>1850</v>
      </c>
    </row>
    <row r="1904" spans="1:1" x14ac:dyDescent="0.25">
      <c r="A1904" t="s">
        <v>1851</v>
      </c>
    </row>
    <row r="1905" spans="1:1" x14ac:dyDescent="0.25">
      <c r="A1905" t="s">
        <v>1852</v>
      </c>
    </row>
    <row r="1906" spans="1:1" x14ac:dyDescent="0.25">
      <c r="A1906" t="s">
        <v>1853</v>
      </c>
    </row>
    <row r="1907" spans="1:1" x14ac:dyDescent="0.25">
      <c r="A1907" t="s">
        <v>1854</v>
      </c>
    </row>
    <row r="1908" spans="1:1" x14ac:dyDescent="0.25">
      <c r="A1908" t="s">
        <v>1855</v>
      </c>
    </row>
    <row r="1909" spans="1:1" x14ac:dyDescent="0.25">
      <c r="A1909" t="s">
        <v>1856</v>
      </c>
    </row>
    <row r="1910" spans="1:1" x14ac:dyDescent="0.25">
      <c r="A1910" t="s">
        <v>1857</v>
      </c>
    </row>
    <row r="1911" spans="1:1" x14ac:dyDescent="0.25">
      <c r="A1911" t="s">
        <v>1858</v>
      </c>
    </row>
    <row r="1912" spans="1:1" x14ac:dyDescent="0.25">
      <c r="A1912" t="s">
        <v>1859</v>
      </c>
    </row>
    <row r="1913" spans="1:1" x14ac:dyDescent="0.25">
      <c r="A1913" t="s">
        <v>1860</v>
      </c>
    </row>
    <row r="1914" spans="1:1" x14ac:dyDescent="0.25">
      <c r="A1914" t="s">
        <v>1861</v>
      </c>
    </row>
    <row r="1915" spans="1:1" x14ac:dyDescent="0.25">
      <c r="A1915" t="s">
        <v>1862</v>
      </c>
    </row>
    <row r="1916" spans="1:1" x14ac:dyDescent="0.25">
      <c r="A1916" t="s">
        <v>1863</v>
      </c>
    </row>
    <row r="1917" spans="1:1" x14ac:dyDescent="0.25">
      <c r="A1917" t="s">
        <v>1864</v>
      </c>
    </row>
    <row r="1918" spans="1:1" x14ac:dyDescent="0.25">
      <c r="A1918" t="s">
        <v>1865</v>
      </c>
    </row>
    <row r="1919" spans="1:1" x14ac:dyDescent="0.25">
      <c r="A1919" t="s">
        <v>1866</v>
      </c>
    </row>
    <row r="1920" spans="1:1" x14ac:dyDescent="0.25">
      <c r="A1920" t="s">
        <v>1867</v>
      </c>
    </row>
    <row r="1921" spans="1:1" x14ac:dyDescent="0.25">
      <c r="A1921" t="s">
        <v>1868</v>
      </c>
    </row>
    <row r="1922" spans="1:1" x14ac:dyDescent="0.25">
      <c r="A1922" t="s">
        <v>1869</v>
      </c>
    </row>
    <row r="1923" spans="1:1" x14ac:dyDescent="0.25">
      <c r="A1923" t="s">
        <v>1870</v>
      </c>
    </row>
    <row r="1924" spans="1:1" x14ac:dyDescent="0.25">
      <c r="A1924" t="s">
        <v>1871</v>
      </c>
    </row>
    <row r="1925" spans="1:1" x14ac:dyDescent="0.25">
      <c r="A1925" t="s">
        <v>1872</v>
      </c>
    </row>
    <row r="1926" spans="1:1" x14ac:dyDescent="0.25">
      <c r="A1926" t="s">
        <v>1873</v>
      </c>
    </row>
    <row r="1927" spans="1:1" x14ac:dyDescent="0.25">
      <c r="A1927" t="s">
        <v>1874</v>
      </c>
    </row>
    <row r="1928" spans="1:1" x14ac:dyDescent="0.25">
      <c r="A1928" t="s">
        <v>1875</v>
      </c>
    </row>
    <row r="1929" spans="1:1" x14ac:dyDescent="0.25">
      <c r="A1929" t="s">
        <v>1876</v>
      </c>
    </row>
    <row r="1930" spans="1:1" x14ac:dyDescent="0.25">
      <c r="A1930" t="s">
        <v>1877</v>
      </c>
    </row>
    <row r="1931" spans="1:1" x14ac:dyDescent="0.25">
      <c r="A1931" t="s">
        <v>1878</v>
      </c>
    </row>
    <row r="1932" spans="1:1" x14ac:dyDescent="0.25">
      <c r="A1932" t="s">
        <v>1879</v>
      </c>
    </row>
    <row r="1933" spans="1:1" x14ac:dyDescent="0.25">
      <c r="A1933" t="s">
        <v>1880</v>
      </c>
    </row>
    <row r="1934" spans="1:1" x14ac:dyDescent="0.25">
      <c r="A1934" t="s">
        <v>1881</v>
      </c>
    </row>
    <row r="1935" spans="1:1" x14ac:dyDescent="0.25">
      <c r="A1935" t="s">
        <v>1882</v>
      </c>
    </row>
    <row r="1936" spans="1:1" x14ac:dyDescent="0.25">
      <c r="A1936" t="s">
        <v>1883</v>
      </c>
    </row>
    <row r="1937" spans="1:1" x14ac:dyDescent="0.25">
      <c r="A1937" t="s">
        <v>1884</v>
      </c>
    </row>
    <row r="1938" spans="1:1" x14ac:dyDescent="0.25">
      <c r="A1938" t="s">
        <v>1885</v>
      </c>
    </row>
    <row r="1939" spans="1:1" x14ac:dyDescent="0.25">
      <c r="A1939" t="s">
        <v>1886</v>
      </c>
    </row>
    <row r="1940" spans="1:1" x14ac:dyDescent="0.25">
      <c r="A1940" t="s">
        <v>1887</v>
      </c>
    </row>
    <row r="1941" spans="1:1" x14ac:dyDescent="0.25">
      <c r="A1941" t="s">
        <v>1888</v>
      </c>
    </row>
    <row r="1942" spans="1:1" x14ac:dyDescent="0.25">
      <c r="A1942" t="s">
        <v>1889</v>
      </c>
    </row>
    <row r="1943" spans="1:1" x14ac:dyDescent="0.25">
      <c r="A1943" t="s">
        <v>1890</v>
      </c>
    </row>
    <row r="1944" spans="1:1" x14ac:dyDescent="0.25">
      <c r="A1944" t="s">
        <v>1891</v>
      </c>
    </row>
    <row r="1945" spans="1:1" x14ac:dyDescent="0.25">
      <c r="A1945" t="s">
        <v>1892</v>
      </c>
    </row>
    <row r="1946" spans="1:1" x14ac:dyDescent="0.25">
      <c r="A1946" t="s">
        <v>1893</v>
      </c>
    </row>
    <row r="1947" spans="1:1" x14ac:dyDescent="0.25">
      <c r="A1947" t="s">
        <v>1894</v>
      </c>
    </row>
    <row r="1948" spans="1:1" x14ac:dyDescent="0.25">
      <c r="A1948" t="s">
        <v>1895</v>
      </c>
    </row>
    <row r="1949" spans="1:1" x14ac:dyDescent="0.25">
      <c r="A1949" t="s">
        <v>1896</v>
      </c>
    </row>
    <row r="1950" spans="1:1" x14ac:dyDescent="0.25">
      <c r="A1950" t="s">
        <v>1897</v>
      </c>
    </row>
    <row r="1951" spans="1:1" x14ac:dyDescent="0.25">
      <c r="A1951" t="s">
        <v>1898</v>
      </c>
    </row>
    <row r="1952" spans="1:1" x14ac:dyDescent="0.25">
      <c r="A1952" t="s">
        <v>1899</v>
      </c>
    </row>
    <row r="1953" spans="1:1" x14ac:dyDescent="0.25">
      <c r="A1953" t="s">
        <v>1900</v>
      </c>
    </row>
    <row r="1954" spans="1:1" x14ac:dyDescent="0.25">
      <c r="A1954" t="s">
        <v>1901</v>
      </c>
    </row>
    <row r="1955" spans="1:1" x14ac:dyDescent="0.25">
      <c r="A1955" t="s">
        <v>1902</v>
      </c>
    </row>
    <row r="1956" spans="1:1" x14ac:dyDescent="0.25">
      <c r="A1956" t="s">
        <v>1903</v>
      </c>
    </row>
    <row r="1957" spans="1:1" x14ac:dyDescent="0.25">
      <c r="A1957" t="s">
        <v>1904</v>
      </c>
    </row>
    <row r="1958" spans="1:1" x14ac:dyDescent="0.25">
      <c r="A1958" t="s">
        <v>1905</v>
      </c>
    </row>
    <row r="1959" spans="1:1" x14ac:dyDescent="0.25">
      <c r="A1959" t="s">
        <v>1906</v>
      </c>
    </row>
    <row r="1960" spans="1:1" x14ac:dyDescent="0.25">
      <c r="A1960" t="s">
        <v>1907</v>
      </c>
    </row>
    <row r="1961" spans="1:1" x14ac:dyDescent="0.25">
      <c r="A1961" t="s">
        <v>1908</v>
      </c>
    </row>
    <row r="1962" spans="1:1" x14ac:dyDescent="0.25">
      <c r="A1962" t="s">
        <v>1909</v>
      </c>
    </row>
    <row r="1963" spans="1:1" x14ac:dyDescent="0.25">
      <c r="A1963" t="s">
        <v>1910</v>
      </c>
    </row>
    <row r="1964" spans="1:1" x14ac:dyDescent="0.25">
      <c r="A1964" t="s">
        <v>1911</v>
      </c>
    </row>
    <row r="1965" spans="1:1" x14ac:dyDescent="0.25">
      <c r="A1965" t="s">
        <v>1912</v>
      </c>
    </row>
    <row r="1966" spans="1:1" x14ac:dyDescent="0.25">
      <c r="A1966" t="s">
        <v>1913</v>
      </c>
    </row>
    <row r="1967" spans="1:1" x14ac:dyDescent="0.25">
      <c r="A1967" t="s">
        <v>1914</v>
      </c>
    </row>
    <row r="1968" spans="1:1" x14ac:dyDescent="0.25">
      <c r="A1968" t="s">
        <v>1915</v>
      </c>
    </row>
    <row r="1969" spans="1:1" x14ac:dyDescent="0.25">
      <c r="A1969" t="s">
        <v>1916</v>
      </c>
    </row>
    <row r="1970" spans="1:1" x14ac:dyDescent="0.25">
      <c r="A1970" t="s">
        <v>1917</v>
      </c>
    </row>
    <row r="1971" spans="1:1" x14ac:dyDescent="0.25">
      <c r="A1971" t="s">
        <v>1918</v>
      </c>
    </row>
    <row r="1972" spans="1:1" x14ac:dyDescent="0.25">
      <c r="A1972" t="s">
        <v>1919</v>
      </c>
    </row>
    <row r="1973" spans="1:1" x14ac:dyDescent="0.25">
      <c r="A1973" t="s">
        <v>1920</v>
      </c>
    </row>
    <row r="1974" spans="1:1" x14ac:dyDescent="0.25">
      <c r="A1974" t="s">
        <v>1921</v>
      </c>
    </row>
    <row r="1975" spans="1:1" x14ac:dyDescent="0.25">
      <c r="A1975" t="s">
        <v>1922</v>
      </c>
    </row>
    <row r="1976" spans="1:1" x14ac:dyDescent="0.25">
      <c r="A1976" t="s">
        <v>1923</v>
      </c>
    </row>
    <row r="1977" spans="1:1" x14ac:dyDescent="0.25">
      <c r="A1977" t="s">
        <v>1924</v>
      </c>
    </row>
    <row r="1978" spans="1:1" x14ac:dyDescent="0.25">
      <c r="A1978" t="s">
        <v>1925</v>
      </c>
    </row>
    <row r="1979" spans="1:1" x14ac:dyDescent="0.25">
      <c r="A1979" t="s">
        <v>1926</v>
      </c>
    </row>
    <row r="1980" spans="1:1" x14ac:dyDescent="0.25">
      <c r="A1980" t="s">
        <v>1927</v>
      </c>
    </row>
    <row r="1981" spans="1:1" x14ac:dyDescent="0.25">
      <c r="A1981" t="s">
        <v>1928</v>
      </c>
    </row>
    <row r="1982" spans="1:1" x14ac:dyDescent="0.25">
      <c r="A1982" t="s">
        <v>1929</v>
      </c>
    </row>
    <row r="1983" spans="1:1" x14ac:dyDescent="0.25">
      <c r="A1983" t="s">
        <v>1930</v>
      </c>
    </row>
    <row r="1984" spans="1:1" x14ac:dyDescent="0.25">
      <c r="A1984" t="s">
        <v>2519</v>
      </c>
    </row>
    <row r="1985" spans="1:1" x14ac:dyDescent="0.25">
      <c r="A1985" t="s">
        <v>1931</v>
      </c>
    </row>
    <row r="1986" spans="1:1" x14ac:dyDescent="0.25">
      <c r="A1986" t="s">
        <v>1932</v>
      </c>
    </row>
    <row r="1987" spans="1:1" x14ac:dyDescent="0.25">
      <c r="A1987" t="s">
        <v>1933</v>
      </c>
    </row>
    <row r="1988" spans="1:1" x14ac:dyDescent="0.25">
      <c r="A1988" t="s">
        <v>1934</v>
      </c>
    </row>
    <row r="1989" spans="1:1" x14ac:dyDescent="0.25">
      <c r="A1989" t="s">
        <v>1935</v>
      </c>
    </row>
    <row r="1990" spans="1:1" x14ac:dyDescent="0.25">
      <c r="A1990" t="s">
        <v>1936</v>
      </c>
    </row>
    <row r="1991" spans="1:1" x14ac:dyDescent="0.25">
      <c r="A1991" t="s">
        <v>1937</v>
      </c>
    </row>
    <row r="1992" spans="1:1" x14ac:dyDescent="0.25">
      <c r="A1992" t="s">
        <v>1938</v>
      </c>
    </row>
    <row r="1993" spans="1:1" x14ac:dyDescent="0.25">
      <c r="A1993" t="s">
        <v>1939</v>
      </c>
    </row>
    <row r="1994" spans="1:1" x14ac:dyDescent="0.25">
      <c r="A1994" t="s">
        <v>1940</v>
      </c>
    </row>
    <row r="1995" spans="1:1" x14ac:dyDescent="0.25">
      <c r="A1995" t="s">
        <v>1941</v>
      </c>
    </row>
    <row r="1996" spans="1:1" x14ac:dyDescent="0.25">
      <c r="A1996" t="s">
        <v>1942</v>
      </c>
    </row>
    <row r="1997" spans="1:1" x14ac:dyDescent="0.25">
      <c r="A1997" t="s">
        <v>1943</v>
      </c>
    </row>
    <row r="1998" spans="1:1" x14ac:dyDescent="0.25">
      <c r="A1998" t="s">
        <v>1944</v>
      </c>
    </row>
    <row r="1999" spans="1:1" x14ac:dyDescent="0.25">
      <c r="A1999" t="s">
        <v>1945</v>
      </c>
    </row>
    <row r="2000" spans="1:1" x14ac:dyDescent="0.25">
      <c r="A2000" t="s">
        <v>1946</v>
      </c>
    </row>
    <row r="2001" spans="1:1" x14ac:dyDescent="0.25">
      <c r="A2001" t="s">
        <v>1947</v>
      </c>
    </row>
    <row r="2002" spans="1:1" x14ac:dyDescent="0.25">
      <c r="A2002" t="s">
        <v>1948</v>
      </c>
    </row>
    <row r="2003" spans="1:1" x14ac:dyDescent="0.25">
      <c r="A2003" t="s">
        <v>1949</v>
      </c>
    </row>
    <row r="2004" spans="1:1" x14ac:dyDescent="0.25">
      <c r="A2004" t="s">
        <v>1950</v>
      </c>
    </row>
    <row r="2005" spans="1:1" x14ac:dyDescent="0.25">
      <c r="A2005" t="s">
        <v>1951</v>
      </c>
    </row>
    <row r="2006" spans="1:1" x14ac:dyDescent="0.25">
      <c r="A2006" t="s">
        <v>1952</v>
      </c>
    </row>
    <row r="2007" spans="1:1" x14ac:dyDescent="0.25">
      <c r="A2007" t="s">
        <v>1953</v>
      </c>
    </row>
    <row r="2008" spans="1:1" x14ac:dyDescent="0.25">
      <c r="A2008" t="s">
        <v>1954</v>
      </c>
    </row>
    <row r="2009" spans="1:1" x14ac:dyDescent="0.25">
      <c r="A2009" t="s">
        <v>1955</v>
      </c>
    </row>
    <row r="2010" spans="1:1" x14ac:dyDescent="0.25">
      <c r="A2010" t="s">
        <v>1956</v>
      </c>
    </row>
    <row r="2011" spans="1:1" x14ac:dyDescent="0.25">
      <c r="A2011" t="s">
        <v>1957</v>
      </c>
    </row>
    <row r="2012" spans="1:1" x14ac:dyDescent="0.25">
      <c r="A2012" t="s">
        <v>1958</v>
      </c>
    </row>
    <row r="2013" spans="1:1" x14ac:dyDescent="0.25">
      <c r="A2013" t="s">
        <v>1959</v>
      </c>
    </row>
    <row r="2014" spans="1:1" x14ac:dyDescent="0.25">
      <c r="A2014" t="s">
        <v>1960</v>
      </c>
    </row>
    <row r="2015" spans="1:1" x14ac:dyDescent="0.25">
      <c r="A2015" t="s">
        <v>1961</v>
      </c>
    </row>
    <row r="2016" spans="1:1" x14ac:dyDescent="0.25">
      <c r="A2016" t="s">
        <v>1962</v>
      </c>
    </row>
    <row r="2017" spans="1:1" x14ac:dyDescent="0.25">
      <c r="A2017" t="s">
        <v>1963</v>
      </c>
    </row>
    <row r="2018" spans="1:1" x14ac:dyDescent="0.25">
      <c r="A2018" t="s">
        <v>1964</v>
      </c>
    </row>
    <row r="2019" spans="1:1" x14ac:dyDescent="0.25">
      <c r="A2019" t="s">
        <v>1965</v>
      </c>
    </row>
    <row r="2020" spans="1:1" x14ac:dyDescent="0.25">
      <c r="A2020" t="s">
        <v>1966</v>
      </c>
    </row>
    <row r="2021" spans="1:1" x14ac:dyDescent="0.25">
      <c r="A2021" t="s">
        <v>1967</v>
      </c>
    </row>
    <row r="2022" spans="1:1" x14ac:dyDescent="0.25">
      <c r="A2022" t="s">
        <v>1968</v>
      </c>
    </row>
    <row r="2023" spans="1:1" x14ac:dyDescent="0.25">
      <c r="A2023" t="s">
        <v>1969</v>
      </c>
    </row>
    <row r="2024" spans="1:1" x14ac:dyDescent="0.25">
      <c r="A2024" t="s">
        <v>1970</v>
      </c>
    </row>
    <row r="2025" spans="1:1" x14ac:dyDescent="0.25">
      <c r="A2025" t="s">
        <v>1971</v>
      </c>
    </row>
    <row r="2026" spans="1:1" x14ac:dyDescent="0.25">
      <c r="A2026" t="s">
        <v>1972</v>
      </c>
    </row>
    <row r="2027" spans="1:1" x14ac:dyDescent="0.25">
      <c r="A2027" t="s">
        <v>1973</v>
      </c>
    </row>
    <row r="2028" spans="1:1" x14ac:dyDescent="0.25">
      <c r="A2028" t="s">
        <v>1974</v>
      </c>
    </row>
    <row r="2029" spans="1:1" x14ac:dyDescent="0.25">
      <c r="A2029" t="s">
        <v>1975</v>
      </c>
    </row>
    <row r="2030" spans="1:1" x14ac:dyDescent="0.25">
      <c r="A2030" t="s">
        <v>1976</v>
      </c>
    </row>
    <row r="2031" spans="1:1" x14ac:dyDescent="0.25">
      <c r="A2031" t="s">
        <v>1977</v>
      </c>
    </row>
    <row r="2032" spans="1:1" x14ac:dyDescent="0.25">
      <c r="A2032" t="s">
        <v>1978</v>
      </c>
    </row>
    <row r="2033" spans="1:1" x14ac:dyDescent="0.25">
      <c r="A2033" t="s">
        <v>1979</v>
      </c>
    </row>
    <row r="2034" spans="1:1" x14ac:dyDescent="0.25">
      <c r="A2034" t="s">
        <v>1980</v>
      </c>
    </row>
    <row r="2035" spans="1:1" x14ac:dyDescent="0.25">
      <c r="A2035" t="s">
        <v>1981</v>
      </c>
    </row>
    <row r="2036" spans="1:1" x14ac:dyDescent="0.25">
      <c r="A2036" t="s">
        <v>1982</v>
      </c>
    </row>
    <row r="2037" spans="1:1" x14ac:dyDescent="0.25">
      <c r="A2037" t="s">
        <v>1983</v>
      </c>
    </row>
    <row r="2038" spans="1:1" x14ac:dyDescent="0.25">
      <c r="A2038" t="s">
        <v>1984</v>
      </c>
    </row>
    <row r="2039" spans="1:1" x14ac:dyDescent="0.25">
      <c r="A2039" t="s">
        <v>1985</v>
      </c>
    </row>
    <row r="2040" spans="1:1" x14ac:dyDescent="0.25">
      <c r="A2040" t="s">
        <v>1986</v>
      </c>
    </row>
    <row r="2041" spans="1:1" x14ac:dyDescent="0.25">
      <c r="A2041" t="s">
        <v>1987</v>
      </c>
    </row>
    <row r="2042" spans="1:1" x14ac:dyDescent="0.25">
      <c r="A2042" t="s">
        <v>1988</v>
      </c>
    </row>
    <row r="2043" spans="1:1" x14ac:dyDescent="0.25">
      <c r="A2043" t="s">
        <v>1989</v>
      </c>
    </row>
    <row r="2044" spans="1:1" x14ac:dyDescent="0.25">
      <c r="A2044" t="s">
        <v>1990</v>
      </c>
    </row>
    <row r="2045" spans="1:1" x14ac:dyDescent="0.25">
      <c r="A2045" t="s">
        <v>1991</v>
      </c>
    </row>
    <row r="2046" spans="1:1" x14ac:dyDescent="0.25">
      <c r="A2046" t="s">
        <v>1992</v>
      </c>
    </row>
    <row r="2047" spans="1:1" x14ac:dyDescent="0.25">
      <c r="A2047" t="s">
        <v>1994</v>
      </c>
    </row>
    <row r="2048" spans="1:1" x14ac:dyDescent="0.25">
      <c r="A2048" t="s">
        <v>1993</v>
      </c>
    </row>
    <row r="2049" spans="1:1" x14ac:dyDescent="0.25">
      <c r="A2049" t="s">
        <v>1996</v>
      </c>
    </row>
    <row r="2050" spans="1:1" x14ac:dyDescent="0.25">
      <c r="A2050" t="s">
        <v>1995</v>
      </c>
    </row>
    <row r="2051" spans="1:1" x14ac:dyDescent="0.25">
      <c r="A2051" t="s">
        <v>2520</v>
      </c>
    </row>
    <row r="2052" spans="1:1" x14ac:dyDescent="0.25">
      <c r="A2052" t="s">
        <v>2521</v>
      </c>
    </row>
    <row r="2053" spans="1:1" x14ac:dyDescent="0.25">
      <c r="A2053" t="s">
        <v>2522</v>
      </c>
    </row>
    <row r="2054" spans="1:1" x14ac:dyDescent="0.25">
      <c r="A2054" t="s">
        <v>1997</v>
      </c>
    </row>
    <row r="2055" spans="1:1" x14ac:dyDescent="0.25">
      <c r="A2055" t="s">
        <v>1998</v>
      </c>
    </row>
    <row r="2056" spans="1:1" x14ac:dyDescent="0.25">
      <c r="A2056" t="s">
        <v>1999</v>
      </c>
    </row>
    <row r="2057" spans="1:1" x14ac:dyDescent="0.25">
      <c r="A2057" t="s">
        <v>2000</v>
      </c>
    </row>
    <row r="2058" spans="1:1" x14ac:dyDescent="0.25">
      <c r="A2058" t="s">
        <v>2001</v>
      </c>
    </row>
    <row r="2059" spans="1:1" x14ac:dyDescent="0.25">
      <c r="A2059" t="s">
        <v>2002</v>
      </c>
    </row>
    <row r="2060" spans="1:1" x14ac:dyDescent="0.25">
      <c r="A2060" t="s">
        <v>2523</v>
      </c>
    </row>
    <row r="2061" spans="1:1" x14ac:dyDescent="0.25">
      <c r="A2061" t="s">
        <v>2003</v>
      </c>
    </row>
    <row r="2062" spans="1:1" x14ac:dyDescent="0.25">
      <c r="A2062" t="s">
        <v>2004</v>
      </c>
    </row>
    <row r="2063" spans="1:1" x14ac:dyDescent="0.25">
      <c r="A2063" t="s">
        <v>2005</v>
      </c>
    </row>
    <row r="2064" spans="1:1" x14ac:dyDescent="0.25">
      <c r="A2064" t="s">
        <v>2006</v>
      </c>
    </row>
    <row r="2065" spans="1:1" x14ac:dyDescent="0.25">
      <c r="A2065" t="s">
        <v>2007</v>
      </c>
    </row>
    <row r="2066" spans="1:1" x14ac:dyDescent="0.25">
      <c r="A2066" t="s">
        <v>2008</v>
      </c>
    </row>
    <row r="2067" spans="1:1" x14ac:dyDescent="0.25">
      <c r="A2067" t="s">
        <v>2009</v>
      </c>
    </row>
    <row r="2068" spans="1:1" x14ac:dyDescent="0.25">
      <c r="A2068" t="s">
        <v>2010</v>
      </c>
    </row>
    <row r="2069" spans="1:1" x14ac:dyDescent="0.25">
      <c r="A2069" t="s">
        <v>2011</v>
      </c>
    </row>
    <row r="2070" spans="1:1" x14ac:dyDescent="0.25">
      <c r="A2070" t="s">
        <v>2012</v>
      </c>
    </row>
    <row r="2071" spans="1:1" x14ac:dyDescent="0.25">
      <c r="A2071" t="s">
        <v>2013</v>
      </c>
    </row>
    <row r="2072" spans="1:1" x14ac:dyDescent="0.25">
      <c r="A2072" t="s">
        <v>2014</v>
      </c>
    </row>
    <row r="2073" spans="1:1" x14ac:dyDescent="0.25">
      <c r="A2073" t="s">
        <v>2015</v>
      </c>
    </row>
    <row r="2074" spans="1:1" x14ac:dyDescent="0.25">
      <c r="A2074" t="s">
        <v>2524</v>
      </c>
    </row>
    <row r="2075" spans="1:1" x14ac:dyDescent="0.25">
      <c r="A2075" t="s">
        <v>2525</v>
      </c>
    </row>
    <row r="2076" spans="1:1" x14ac:dyDescent="0.25">
      <c r="A2076" t="s">
        <v>2016</v>
      </c>
    </row>
    <row r="2077" spans="1:1" x14ac:dyDescent="0.25">
      <c r="A2077" t="s">
        <v>2017</v>
      </c>
    </row>
    <row r="2078" spans="1:1" x14ac:dyDescent="0.25">
      <c r="A2078" t="s">
        <v>2526</v>
      </c>
    </row>
    <row r="2079" spans="1:1" x14ac:dyDescent="0.25">
      <c r="A2079" t="s">
        <v>2527</v>
      </c>
    </row>
    <row r="2080" spans="1:1" x14ac:dyDescent="0.25">
      <c r="A2080" t="s">
        <v>2528</v>
      </c>
    </row>
    <row r="2081" spans="1:1" x14ac:dyDescent="0.25">
      <c r="A2081" t="s">
        <v>2529</v>
      </c>
    </row>
    <row r="2082" spans="1:1" x14ac:dyDescent="0.25">
      <c r="A2082" t="s">
        <v>2530</v>
      </c>
    </row>
    <row r="2083" spans="1:1" x14ac:dyDescent="0.25">
      <c r="A2083" t="s">
        <v>2531</v>
      </c>
    </row>
    <row r="2084" spans="1:1" x14ac:dyDescent="0.25">
      <c r="A2084" t="s">
        <v>2532</v>
      </c>
    </row>
    <row r="2085" spans="1:1" x14ac:dyDescent="0.25">
      <c r="A2085" t="s">
        <v>2533</v>
      </c>
    </row>
    <row r="2086" spans="1:1" x14ac:dyDescent="0.25">
      <c r="A2086" t="s">
        <v>2534</v>
      </c>
    </row>
    <row r="2087" spans="1:1" x14ac:dyDescent="0.25">
      <c r="A2087" t="s">
        <v>2535</v>
      </c>
    </row>
    <row r="2088" spans="1:1" x14ac:dyDescent="0.25">
      <c r="A2088" t="s">
        <v>2536</v>
      </c>
    </row>
    <row r="2089" spans="1:1" x14ac:dyDescent="0.25">
      <c r="A2089" t="s">
        <v>2537</v>
      </c>
    </row>
    <row r="2090" spans="1:1" x14ac:dyDescent="0.25">
      <c r="A2090" t="s">
        <v>2538</v>
      </c>
    </row>
    <row r="2091" spans="1:1" x14ac:dyDescent="0.25">
      <c r="A2091" t="s">
        <v>2539</v>
      </c>
    </row>
    <row r="2092" spans="1:1" x14ac:dyDescent="0.25">
      <c r="A2092" t="s">
        <v>2018</v>
      </c>
    </row>
    <row r="2093" spans="1:1" x14ac:dyDescent="0.25">
      <c r="A2093" t="s">
        <v>2019</v>
      </c>
    </row>
    <row r="2094" spans="1:1" x14ac:dyDescent="0.25">
      <c r="A2094" t="s">
        <v>2020</v>
      </c>
    </row>
    <row r="2095" spans="1:1" x14ac:dyDescent="0.25">
      <c r="A2095" t="s">
        <v>2021</v>
      </c>
    </row>
    <row r="2096" spans="1:1" x14ac:dyDescent="0.25">
      <c r="A2096" t="s">
        <v>2022</v>
      </c>
    </row>
    <row r="2097" spans="1:1" x14ac:dyDescent="0.25">
      <c r="A2097" t="s">
        <v>2023</v>
      </c>
    </row>
    <row r="2098" spans="1:1" x14ac:dyDescent="0.25">
      <c r="A2098" t="s">
        <v>2024</v>
      </c>
    </row>
    <row r="2099" spans="1:1" x14ac:dyDescent="0.25">
      <c r="A2099" t="s">
        <v>2025</v>
      </c>
    </row>
    <row r="2100" spans="1:1" x14ac:dyDescent="0.25">
      <c r="A2100" t="s">
        <v>2026</v>
      </c>
    </row>
    <row r="2101" spans="1:1" x14ac:dyDescent="0.25">
      <c r="A2101" t="s">
        <v>2027</v>
      </c>
    </row>
    <row r="2102" spans="1:1" x14ac:dyDescent="0.25">
      <c r="A2102" t="s">
        <v>2028</v>
      </c>
    </row>
    <row r="2103" spans="1:1" x14ac:dyDescent="0.25">
      <c r="A2103" t="s">
        <v>2029</v>
      </c>
    </row>
    <row r="2104" spans="1:1" x14ac:dyDescent="0.25">
      <c r="A2104" t="s">
        <v>2030</v>
      </c>
    </row>
    <row r="2105" spans="1:1" x14ac:dyDescent="0.25">
      <c r="A2105" t="s">
        <v>2031</v>
      </c>
    </row>
    <row r="2106" spans="1:1" x14ac:dyDescent="0.25">
      <c r="A2106" t="s">
        <v>2032</v>
      </c>
    </row>
    <row r="2107" spans="1:1" x14ac:dyDescent="0.25">
      <c r="A2107" t="s">
        <v>2033</v>
      </c>
    </row>
    <row r="2108" spans="1:1" x14ac:dyDescent="0.25">
      <c r="A2108" t="s">
        <v>2034</v>
      </c>
    </row>
    <row r="2109" spans="1:1" x14ac:dyDescent="0.25">
      <c r="A2109" t="s">
        <v>2035</v>
      </c>
    </row>
    <row r="2110" spans="1:1" x14ac:dyDescent="0.25">
      <c r="A2110" t="s">
        <v>2036</v>
      </c>
    </row>
    <row r="2111" spans="1:1" x14ac:dyDescent="0.25">
      <c r="A2111" t="s">
        <v>2037</v>
      </c>
    </row>
    <row r="2112" spans="1:1" x14ac:dyDescent="0.25">
      <c r="A2112" t="s">
        <v>2540</v>
      </c>
    </row>
    <row r="2113" spans="1:1" x14ac:dyDescent="0.25">
      <c r="A2113" t="s">
        <v>2541</v>
      </c>
    </row>
    <row r="2114" spans="1:1" x14ac:dyDescent="0.25">
      <c r="A2114" t="s">
        <v>2542</v>
      </c>
    </row>
    <row r="2115" spans="1:1" x14ac:dyDescent="0.25">
      <c r="A2115" t="s">
        <v>2543</v>
      </c>
    </row>
    <row r="2116" spans="1:1" x14ac:dyDescent="0.25">
      <c r="A2116" t="s">
        <v>2544</v>
      </c>
    </row>
    <row r="2117" spans="1:1" x14ac:dyDescent="0.25">
      <c r="A2117" t="s">
        <v>2038</v>
      </c>
    </row>
    <row r="2118" spans="1:1" x14ac:dyDescent="0.25">
      <c r="A2118" t="s">
        <v>2039</v>
      </c>
    </row>
    <row r="2119" spans="1:1" x14ac:dyDescent="0.25">
      <c r="A2119" t="s">
        <v>2040</v>
      </c>
    </row>
    <row r="2120" spans="1:1" x14ac:dyDescent="0.25">
      <c r="A2120" t="s">
        <v>2041</v>
      </c>
    </row>
    <row r="2121" spans="1:1" x14ac:dyDescent="0.25">
      <c r="A2121" t="s">
        <v>2042</v>
      </c>
    </row>
    <row r="2122" spans="1:1" x14ac:dyDescent="0.25">
      <c r="A2122" t="s">
        <v>2043</v>
      </c>
    </row>
    <row r="2123" spans="1:1" x14ac:dyDescent="0.25">
      <c r="A2123" t="s">
        <v>2044</v>
      </c>
    </row>
    <row r="2124" spans="1:1" x14ac:dyDescent="0.25">
      <c r="A2124" t="s">
        <v>2045</v>
      </c>
    </row>
    <row r="2125" spans="1:1" x14ac:dyDescent="0.25">
      <c r="A2125" t="s">
        <v>2046</v>
      </c>
    </row>
    <row r="2126" spans="1:1" x14ac:dyDescent="0.25">
      <c r="A2126" t="s">
        <v>2047</v>
      </c>
    </row>
    <row r="2127" spans="1:1" x14ac:dyDescent="0.25">
      <c r="A2127" t="s">
        <v>2048</v>
      </c>
    </row>
    <row r="2128" spans="1:1" x14ac:dyDescent="0.25">
      <c r="A2128" t="s">
        <v>2049</v>
      </c>
    </row>
    <row r="2129" spans="1:1" x14ac:dyDescent="0.25">
      <c r="A2129" t="s">
        <v>2050</v>
      </c>
    </row>
    <row r="2130" spans="1:1" x14ac:dyDescent="0.25">
      <c r="A2130" t="s">
        <v>2051</v>
      </c>
    </row>
    <row r="2131" spans="1:1" x14ac:dyDescent="0.25">
      <c r="A2131" t="s">
        <v>2052</v>
      </c>
    </row>
    <row r="2132" spans="1:1" x14ac:dyDescent="0.25">
      <c r="A2132" t="s">
        <v>2053</v>
      </c>
    </row>
    <row r="2133" spans="1:1" x14ac:dyDescent="0.25">
      <c r="A2133" t="s">
        <v>2054</v>
      </c>
    </row>
    <row r="2134" spans="1:1" x14ac:dyDescent="0.25">
      <c r="A2134" t="s">
        <v>2055</v>
      </c>
    </row>
    <row r="2135" spans="1:1" x14ac:dyDescent="0.25">
      <c r="A2135" t="s">
        <v>2056</v>
      </c>
    </row>
    <row r="2136" spans="1:1" x14ac:dyDescent="0.25">
      <c r="A2136" t="s">
        <v>2057</v>
      </c>
    </row>
    <row r="2137" spans="1:1" x14ac:dyDescent="0.25">
      <c r="A2137" t="s">
        <v>2058</v>
      </c>
    </row>
    <row r="2138" spans="1:1" x14ac:dyDescent="0.25">
      <c r="A2138" t="s">
        <v>2059</v>
      </c>
    </row>
    <row r="2139" spans="1:1" x14ac:dyDescent="0.25">
      <c r="A2139" t="s">
        <v>2060</v>
      </c>
    </row>
    <row r="2140" spans="1:1" x14ac:dyDescent="0.25">
      <c r="A2140" t="s">
        <v>2061</v>
      </c>
    </row>
    <row r="2141" spans="1:1" x14ac:dyDescent="0.25">
      <c r="A2141" t="s">
        <v>2062</v>
      </c>
    </row>
    <row r="2142" spans="1:1" x14ac:dyDescent="0.25">
      <c r="A2142" t="s">
        <v>2063</v>
      </c>
    </row>
    <row r="2143" spans="1:1" x14ac:dyDescent="0.25">
      <c r="A2143" t="s">
        <v>2064</v>
      </c>
    </row>
    <row r="2144" spans="1:1" x14ac:dyDescent="0.25">
      <c r="A2144" t="s">
        <v>2065</v>
      </c>
    </row>
    <row r="2145" spans="1:1" x14ac:dyDescent="0.25">
      <c r="A2145" t="s">
        <v>2066</v>
      </c>
    </row>
    <row r="2146" spans="1:1" x14ac:dyDescent="0.25">
      <c r="A2146" t="s">
        <v>2067</v>
      </c>
    </row>
    <row r="2147" spans="1:1" x14ac:dyDescent="0.25">
      <c r="A2147" t="s">
        <v>2068</v>
      </c>
    </row>
    <row r="2148" spans="1:1" x14ac:dyDescent="0.25">
      <c r="A2148" t="s">
        <v>2069</v>
      </c>
    </row>
    <row r="2149" spans="1:1" x14ac:dyDescent="0.25">
      <c r="A2149" t="s">
        <v>2070</v>
      </c>
    </row>
    <row r="2150" spans="1:1" x14ac:dyDescent="0.25">
      <c r="A2150" t="s">
        <v>2071</v>
      </c>
    </row>
    <row r="2151" spans="1:1" x14ac:dyDescent="0.25">
      <c r="A2151" t="s">
        <v>2072</v>
      </c>
    </row>
    <row r="2152" spans="1:1" x14ac:dyDescent="0.25">
      <c r="A2152" t="s">
        <v>2073</v>
      </c>
    </row>
    <row r="2153" spans="1:1" x14ac:dyDescent="0.25">
      <c r="A2153" t="s">
        <v>2074</v>
      </c>
    </row>
    <row r="2154" spans="1:1" x14ac:dyDescent="0.25">
      <c r="A2154" t="s">
        <v>2075</v>
      </c>
    </row>
    <row r="2155" spans="1:1" x14ac:dyDescent="0.25">
      <c r="A2155" t="s">
        <v>2076</v>
      </c>
    </row>
    <row r="2156" spans="1:1" x14ac:dyDescent="0.25">
      <c r="A2156" t="s">
        <v>2077</v>
      </c>
    </row>
    <row r="2157" spans="1:1" x14ac:dyDescent="0.25">
      <c r="A2157" t="s">
        <v>2078</v>
      </c>
    </row>
    <row r="2158" spans="1:1" x14ac:dyDescent="0.25">
      <c r="A2158" t="s">
        <v>2079</v>
      </c>
    </row>
    <row r="2159" spans="1:1" x14ac:dyDescent="0.25">
      <c r="A2159" t="s">
        <v>2080</v>
      </c>
    </row>
    <row r="2160" spans="1:1" x14ac:dyDescent="0.25">
      <c r="A2160" t="s">
        <v>2081</v>
      </c>
    </row>
    <row r="2161" spans="1:1" x14ac:dyDescent="0.25">
      <c r="A2161" t="s">
        <v>2082</v>
      </c>
    </row>
    <row r="2162" spans="1:1" x14ac:dyDescent="0.25">
      <c r="A2162" t="s">
        <v>2083</v>
      </c>
    </row>
    <row r="2163" spans="1:1" x14ac:dyDescent="0.25">
      <c r="A2163" t="s">
        <v>2084</v>
      </c>
    </row>
    <row r="2164" spans="1:1" x14ac:dyDescent="0.25">
      <c r="A2164" t="s">
        <v>2085</v>
      </c>
    </row>
    <row r="2165" spans="1:1" x14ac:dyDescent="0.25">
      <c r="A2165" t="s">
        <v>2086</v>
      </c>
    </row>
    <row r="2166" spans="1:1" x14ac:dyDescent="0.25">
      <c r="A2166" t="s">
        <v>2087</v>
      </c>
    </row>
    <row r="2167" spans="1:1" x14ac:dyDescent="0.25">
      <c r="A2167" t="s">
        <v>2088</v>
      </c>
    </row>
    <row r="2168" spans="1:1" x14ac:dyDescent="0.25">
      <c r="A2168" t="s">
        <v>2089</v>
      </c>
    </row>
    <row r="2169" spans="1:1" x14ac:dyDescent="0.25">
      <c r="A2169" t="s">
        <v>2090</v>
      </c>
    </row>
    <row r="2170" spans="1:1" x14ac:dyDescent="0.25">
      <c r="A2170" t="s">
        <v>2091</v>
      </c>
    </row>
    <row r="2171" spans="1:1" x14ac:dyDescent="0.25">
      <c r="A2171" t="s">
        <v>2092</v>
      </c>
    </row>
    <row r="2172" spans="1:1" x14ac:dyDescent="0.25">
      <c r="A2172" t="s">
        <v>2093</v>
      </c>
    </row>
    <row r="2173" spans="1:1" x14ac:dyDescent="0.25">
      <c r="A2173" t="s">
        <v>2545</v>
      </c>
    </row>
    <row r="2174" spans="1:1" x14ac:dyDescent="0.25">
      <c r="A2174" t="s">
        <v>2094</v>
      </c>
    </row>
    <row r="2175" spans="1:1" x14ac:dyDescent="0.25">
      <c r="A2175" t="s">
        <v>2095</v>
      </c>
    </row>
    <row r="2176" spans="1:1" x14ac:dyDescent="0.25">
      <c r="A2176" t="s">
        <v>2096</v>
      </c>
    </row>
    <row r="2177" spans="1:1" x14ac:dyDescent="0.25">
      <c r="A2177" t="s">
        <v>2097</v>
      </c>
    </row>
    <row r="2178" spans="1:1" x14ac:dyDescent="0.25">
      <c r="A2178" t="s">
        <v>2098</v>
      </c>
    </row>
    <row r="2179" spans="1:1" x14ac:dyDescent="0.25">
      <c r="A2179" t="s">
        <v>2099</v>
      </c>
    </row>
    <row r="2180" spans="1:1" x14ac:dyDescent="0.25">
      <c r="A2180" t="s">
        <v>2100</v>
      </c>
    </row>
    <row r="2181" spans="1:1" x14ac:dyDescent="0.25">
      <c r="A2181" t="s">
        <v>2101</v>
      </c>
    </row>
    <row r="2182" spans="1:1" x14ac:dyDescent="0.25">
      <c r="A2182" t="s">
        <v>2102</v>
      </c>
    </row>
    <row r="2183" spans="1:1" x14ac:dyDescent="0.25">
      <c r="A2183" t="s">
        <v>2103</v>
      </c>
    </row>
    <row r="2184" spans="1:1" x14ac:dyDescent="0.25">
      <c r="A2184" t="s">
        <v>2104</v>
      </c>
    </row>
    <row r="2185" spans="1:1" x14ac:dyDescent="0.25">
      <c r="A2185" t="s">
        <v>2105</v>
      </c>
    </row>
    <row r="2186" spans="1:1" x14ac:dyDescent="0.25">
      <c r="A2186" t="s">
        <v>2106</v>
      </c>
    </row>
    <row r="2187" spans="1:1" x14ac:dyDescent="0.25">
      <c r="A2187" t="s">
        <v>2107</v>
      </c>
    </row>
    <row r="2188" spans="1:1" x14ac:dyDescent="0.25">
      <c r="A2188" t="s">
        <v>2108</v>
      </c>
    </row>
    <row r="2189" spans="1:1" x14ac:dyDescent="0.25">
      <c r="A2189" t="s">
        <v>2109</v>
      </c>
    </row>
    <row r="2190" spans="1:1" x14ac:dyDescent="0.25">
      <c r="A2190" t="s">
        <v>2110</v>
      </c>
    </row>
    <row r="2191" spans="1:1" x14ac:dyDescent="0.25">
      <c r="A2191" t="s">
        <v>2111</v>
      </c>
    </row>
    <row r="2192" spans="1:1" x14ac:dyDescent="0.25">
      <c r="A2192" t="s">
        <v>2112</v>
      </c>
    </row>
    <row r="2193" spans="1:1" x14ac:dyDescent="0.25">
      <c r="A2193" t="s">
        <v>2113</v>
      </c>
    </row>
    <row r="2194" spans="1:1" x14ac:dyDescent="0.25">
      <c r="A2194" t="s">
        <v>2114</v>
      </c>
    </row>
    <row r="2195" spans="1:1" x14ac:dyDescent="0.25">
      <c r="A2195" t="s">
        <v>2546</v>
      </c>
    </row>
    <row r="2196" spans="1:1" x14ac:dyDescent="0.25">
      <c r="A2196" t="s">
        <v>2547</v>
      </c>
    </row>
    <row r="2197" spans="1:1" x14ac:dyDescent="0.25">
      <c r="A2197" t="s">
        <v>2548</v>
      </c>
    </row>
    <row r="2198" spans="1:1" x14ac:dyDescent="0.25">
      <c r="A2198" t="s">
        <v>2549</v>
      </c>
    </row>
    <row r="2199" spans="1:1" x14ac:dyDescent="0.25">
      <c r="A2199" t="s">
        <v>2115</v>
      </c>
    </row>
    <row r="2200" spans="1:1" x14ac:dyDescent="0.25">
      <c r="A2200" t="s">
        <v>2116</v>
      </c>
    </row>
    <row r="2201" spans="1:1" x14ac:dyDescent="0.25">
      <c r="A2201" t="s">
        <v>2117</v>
      </c>
    </row>
    <row r="2202" spans="1:1" x14ac:dyDescent="0.25">
      <c r="A2202" t="s">
        <v>2118</v>
      </c>
    </row>
    <row r="2203" spans="1:1" x14ac:dyDescent="0.25">
      <c r="A2203" t="s">
        <v>2119</v>
      </c>
    </row>
    <row r="2204" spans="1:1" x14ac:dyDescent="0.25">
      <c r="A2204" t="s">
        <v>2120</v>
      </c>
    </row>
    <row r="2205" spans="1:1" x14ac:dyDescent="0.25">
      <c r="A2205" t="s">
        <v>2121</v>
      </c>
    </row>
    <row r="2206" spans="1:1" x14ac:dyDescent="0.25">
      <c r="A2206" t="s">
        <v>2122</v>
      </c>
    </row>
    <row r="2207" spans="1:1" x14ac:dyDescent="0.25">
      <c r="A2207" t="s">
        <v>2123</v>
      </c>
    </row>
    <row r="2208" spans="1:1" x14ac:dyDescent="0.25">
      <c r="A2208" t="s">
        <v>2124</v>
      </c>
    </row>
    <row r="2209" spans="1:1" x14ac:dyDescent="0.25">
      <c r="A2209" t="s">
        <v>2125</v>
      </c>
    </row>
    <row r="2210" spans="1:1" x14ac:dyDescent="0.25">
      <c r="A2210" t="s">
        <v>2126</v>
      </c>
    </row>
    <row r="2211" spans="1:1" x14ac:dyDescent="0.25">
      <c r="A2211" t="s">
        <v>2127</v>
      </c>
    </row>
    <row r="2212" spans="1:1" x14ac:dyDescent="0.25">
      <c r="A2212" t="s">
        <v>2128</v>
      </c>
    </row>
    <row r="2213" spans="1:1" x14ac:dyDescent="0.25">
      <c r="A2213" t="s">
        <v>2129</v>
      </c>
    </row>
    <row r="2214" spans="1:1" x14ac:dyDescent="0.25">
      <c r="A2214" t="s">
        <v>2130</v>
      </c>
    </row>
    <row r="2215" spans="1:1" x14ac:dyDescent="0.25">
      <c r="A2215" t="s">
        <v>2131</v>
      </c>
    </row>
    <row r="2216" spans="1:1" x14ac:dyDescent="0.25">
      <c r="A2216" t="s">
        <v>2132</v>
      </c>
    </row>
    <row r="2217" spans="1:1" x14ac:dyDescent="0.25">
      <c r="A2217" t="s">
        <v>2133</v>
      </c>
    </row>
    <row r="2218" spans="1:1" x14ac:dyDescent="0.25">
      <c r="A2218" t="s">
        <v>2134</v>
      </c>
    </row>
    <row r="2219" spans="1:1" x14ac:dyDescent="0.25">
      <c r="A2219" t="s">
        <v>2135</v>
      </c>
    </row>
    <row r="2220" spans="1:1" x14ac:dyDescent="0.25">
      <c r="A2220" t="s">
        <v>2136</v>
      </c>
    </row>
    <row r="2221" spans="1:1" x14ac:dyDescent="0.25">
      <c r="A2221" t="s">
        <v>2137</v>
      </c>
    </row>
    <row r="2222" spans="1:1" x14ac:dyDescent="0.25">
      <c r="A2222" t="s">
        <v>2138</v>
      </c>
    </row>
    <row r="2223" spans="1:1" x14ac:dyDescent="0.25">
      <c r="A2223" t="s">
        <v>2139</v>
      </c>
    </row>
    <row r="2224" spans="1:1" x14ac:dyDescent="0.25">
      <c r="A2224" t="s">
        <v>2140</v>
      </c>
    </row>
    <row r="2225" spans="1:1" x14ac:dyDescent="0.25">
      <c r="A2225" t="s">
        <v>2141</v>
      </c>
    </row>
    <row r="2226" spans="1:1" x14ac:dyDescent="0.25">
      <c r="A2226" t="s">
        <v>2142</v>
      </c>
    </row>
    <row r="2227" spans="1:1" x14ac:dyDescent="0.25">
      <c r="A2227" t="s">
        <v>2143</v>
      </c>
    </row>
    <row r="2228" spans="1:1" x14ac:dyDescent="0.25">
      <c r="A2228" t="s">
        <v>2144</v>
      </c>
    </row>
    <row r="2229" spans="1:1" x14ac:dyDescent="0.25">
      <c r="A2229" t="s">
        <v>2145</v>
      </c>
    </row>
    <row r="2230" spans="1:1" x14ac:dyDescent="0.25">
      <c r="A2230" t="s">
        <v>2146</v>
      </c>
    </row>
    <row r="2231" spans="1:1" x14ac:dyDescent="0.25">
      <c r="A2231" t="s">
        <v>2147</v>
      </c>
    </row>
    <row r="2232" spans="1:1" x14ac:dyDescent="0.25">
      <c r="A2232" t="s">
        <v>2148</v>
      </c>
    </row>
    <row r="2233" spans="1:1" x14ac:dyDescent="0.25">
      <c r="A2233" t="s">
        <v>2149</v>
      </c>
    </row>
    <row r="2234" spans="1:1" x14ac:dyDescent="0.25">
      <c r="A2234" t="s">
        <v>2150</v>
      </c>
    </row>
    <row r="2235" spans="1:1" x14ac:dyDescent="0.25">
      <c r="A2235" t="s">
        <v>2151</v>
      </c>
    </row>
    <row r="2236" spans="1:1" x14ac:dyDescent="0.25">
      <c r="A2236" t="s">
        <v>2152</v>
      </c>
    </row>
    <row r="2237" spans="1:1" x14ac:dyDescent="0.25">
      <c r="A2237" t="s">
        <v>2153</v>
      </c>
    </row>
    <row r="2238" spans="1:1" x14ac:dyDescent="0.25">
      <c r="A2238" t="s">
        <v>2154</v>
      </c>
    </row>
    <row r="2239" spans="1:1" x14ac:dyDescent="0.25">
      <c r="A2239" t="s">
        <v>2155</v>
      </c>
    </row>
    <row r="2240" spans="1:1" x14ac:dyDescent="0.25">
      <c r="A2240" t="s">
        <v>2156</v>
      </c>
    </row>
    <row r="2241" spans="1:1" x14ac:dyDescent="0.25">
      <c r="A2241" t="s">
        <v>2157</v>
      </c>
    </row>
    <row r="2242" spans="1:1" x14ac:dyDescent="0.25">
      <c r="A2242" t="s">
        <v>2158</v>
      </c>
    </row>
    <row r="2243" spans="1:1" x14ac:dyDescent="0.25">
      <c r="A2243" t="s">
        <v>2159</v>
      </c>
    </row>
    <row r="2244" spans="1:1" x14ac:dyDescent="0.25">
      <c r="A2244" t="s">
        <v>2160</v>
      </c>
    </row>
    <row r="2245" spans="1:1" x14ac:dyDescent="0.25">
      <c r="A2245" t="s">
        <v>2161</v>
      </c>
    </row>
    <row r="2246" spans="1:1" x14ac:dyDescent="0.25">
      <c r="A2246" t="s">
        <v>2162</v>
      </c>
    </row>
    <row r="2247" spans="1:1" x14ac:dyDescent="0.25">
      <c r="A2247" t="s">
        <v>2163</v>
      </c>
    </row>
    <row r="2248" spans="1:1" x14ac:dyDescent="0.25">
      <c r="A2248" t="s">
        <v>2164</v>
      </c>
    </row>
    <row r="2249" spans="1:1" x14ac:dyDescent="0.25">
      <c r="A2249" t="s">
        <v>2165</v>
      </c>
    </row>
    <row r="2250" spans="1:1" x14ac:dyDescent="0.25">
      <c r="A2250" t="s">
        <v>2166</v>
      </c>
    </row>
    <row r="2251" spans="1:1" x14ac:dyDescent="0.25">
      <c r="A2251" t="s">
        <v>2167</v>
      </c>
    </row>
    <row r="2252" spans="1:1" x14ac:dyDescent="0.25">
      <c r="A2252" t="s">
        <v>2168</v>
      </c>
    </row>
    <row r="2253" spans="1:1" x14ac:dyDescent="0.25">
      <c r="A2253" t="s">
        <v>2169</v>
      </c>
    </row>
    <row r="2254" spans="1:1" x14ac:dyDescent="0.25">
      <c r="A2254" t="s">
        <v>2170</v>
      </c>
    </row>
    <row r="2255" spans="1:1" x14ac:dyDescent="0.25">
      <c r="A2255" t="s">
        <v>2171</v>
      </c>
    </row>
    <row r="2256" spans="1:1" x14ac:dyDescent="0.25">
      <c r="A2256" t="s">
        <v>2172</v>
      </c>
    </row>
    <row r="2257" spans="1:1" x14ac:dyDescent="0.25">
      <c r="A2257" t="s">
        <v>2173</v>
      </c>
    </row>
    <row r="2258" spans="1:1" x14ac:dyDescent="0.25">
      <c r="A2258" t="s">
        <v>2174</v>
      </c>
    </row>
    <row r="2259" spans="1:1" x14ac:dyDescent="0.25">
      <c r="A2259" t="s">
        <v>2175</v>
      </c>
    </row>
    <row r="2260" spans="1:1" x14ac:dyDescent="0.25">
      <c r="A2260" t="s">
        <v>2176</v>
      </c>
    </row>
    <row r="2261" spans="1:1" x14ac:dyDescent="0.25">
      <c r="A2261" t="s">
        <v>2177</v>
      </c>
    </row>
    <row r="2262" spans="1:1" x14ac:dyDescent="0.25">
      <c r="A2262" t="s">
        <v>2178</v>
      </c>
    </row>
    <row r="2263" spans="1:1" x14ac:dyDescent="0.25">
      <c r="A2263" t="s">
        <v>2179</v>
      </c>
    </row>
    <row r="2264" spans="1:1" x14ac:dyDescent="0.25">
      <c r="A2264" t="s">
        <v>2180</v>
      </c>
    </row>
    <row r="2265" spans="1:1" x14ac:dyDescent="0.25">
      <c r="A2265" t="s">
        <v>2181</v>
      </c>
    </row>
    <row r="2266" spans="1:1" x14ac:dyDescent="0.25">
      <c r="A2266" t="s">
        <v>2182</v>
      </c>
    </row>
    <row r="2267" spans="1:1" x14ac:dyDescent="0.25">
      <c r="A2267" t="s">
        <v>2183</v>
      </c>
    </row>
    <row r="2268" spans="1:1" x14ac:dyDescent="0.25">
      <c r="A2268" t="s">
        <v>2184</v>
      </c>
    </row>
    <row r="2269" spans="1:1" x14ac:dyDescent="0.25">
      <c r="A2269" t="s">
        <v>2185</v>
      </c>
    </row>
    <row r="2270" spans="1:1" x14ac:dyDescent="0.25">
      <c r="A2270" t="s">
        <v>2186</v>
      </c>
    </row>
    <row r="2271" spans="1:1" x14ac:dyDescent="0.25">
      <c r="A2271" t="s">
        <v>2187</v>
      </c>
    </row>
    <row r="2272" spans="1:1" x14ac:dyDescent="0.25">
      <c r="A2272" t="s">
        <v>2188</v>
      </c>
    </row>
    <row r="2273" spans="1:1" x14ac:dyDescent="0.25">
      <c r="A2273" t="s">
        <v>2189</v>
      </c>
    </row>
    <row r="2274" spans="1:1" x14ac:dyDescent="0.25">
      <c r="A2274" t="s">
        <v>2190</v>
      </c>
    </row>
    <row r="2275" spans="1:1" x14ac:dyDescent="0.25">
      <c r="A2275" t="s">
        <v>2191</v>
      </c>
    </row>
    <row r="2276" spans="1:1" x14ac:dyDescent="0.25">
      <c r="A2276" t="s">
        <v>2192</v>
      </c>
    </row>
    <row r="2277" spans="1:1" x14ac:dyDescent="0.25">
      <c r="A2277" t="s">
        <v>2193</v>
      </c>
    </row>
    <row r="2278" spans="1:1" x14ac:dyDescent="0.25">
      <c r="A2278" t="s">
        <v>2194</v>
      </c>
    </row>
    <row r="2279" spans="1:1" x14ac:dyDescent="0.25">
      <c r="A2279" t="s">
        <v>2195</v>
      </c>
    </row>
    <row r="2280" spans="1:1" x14ac:dyDescent="0.25">
      <c r="A2280" t="s">
        <v>2196</v>
      </c>
    </row>
    <row r="2281" spans="1:1" x14ac:dyDescent="0.25">
      <c r="A2281" t="s">
        <v>2197</v>
      </c>
    </row>
    <row r="2282" spans="1:1" x14ac:dyDescent="0.25">
      <c r="A2282" t="s">
        <v>2198</v>
      </c>
    </row>
    <row r="2283" spans="1:1" x14ac:dyDescent="0.25">
      <c r="A2283" t="s">
        <v>2199</v>
      </c>
    </row>
    <row r="2284" spans="1:1" x14ac:dyDescent="0.25">
      <c r="A2284" t="s">
        <v>2200</v>
      </c>
    </row>
    <row r="2285" spans="1:1" x14ac:dyDescent="0.25">
      <c r="A2285" t="s">
        <v>2201</v>
      </c>
    </row>
    <row r="2286" spans="1:1" x14ac:dyDescent="0.25">
      <c r="A2286" t="s">
        <v>2202</v>
      </c>
    </row>
    <row r="2287" spans="1:1" x14ac:dyDescent="0.25">
      <c r="A2287" t="s">
        <v>2203</v>
      </c>
    </row>
    <row r="2288" spans="1:1" x14ac:dyDescent="0.25">
      <c r="A2288" t="s">
        <v>2204</v>
      </c>
    </row>
    <row r="2289" spans="1:1" x14ac:dyDescent="0.25">
      <c r="A2289" t="s">
        <v>2205</v>
      </c>
    </row>
    <row r="2290" spans="1:1" x14ac:dyDescent="0.25">
      <c r="A2290" t="s">
        <v>2206</v>
      </c>
    </row>
    <row r="2291" spans="1:1" x14ac:dyDescent="0.25">
      <c r="A2291" t="s">
        <v>2207</v>
      </c>
    </row>
    <row r="2292" spans="1:1" x14ac:dyDescent="0.25">
      <c r="A2292" t="s">
        <v>2208</v>
      </c>
    </row>
    <row r="2293" spans="1:1" x14ac:dyDescent="0.25">
      <c r="A2293" t="s">
        <v>2209</v>
      </c>
    </row>
    <row r="2294" spans="1:1" x14ac:dyDescent="0.25">
      <c r="A2294" t="s">
        <v>2210</v>
      </c>
    </row>
    <row r="2295" spans="1:1" x14ac:dyDescent="0.25">
      <c r="A2295" t="s">
        <v>2211</v>
      </c>
    </row>
    <row r="2296" spans="1:1" x14ac:dyDescent="0.25">
      <c r="A2296" t="s">
        <v>2212</v>
      </c>
    </row>
    <row r="2297" spans="1:1" x14ac:dyDescent="0.25">
      <c r="A2297" t="s">
        <v>2213</v>
      </c>
    </row>
    <row r="2298" spans="1:1" x14ac:dyDescent="0.25">
      <c r="A2298" t="s">
        <v>2214</v>
      </c>
    </row>
    <row r="2299" spans="1:1" x14ac:dyDescent="0.25">
      <c r="A2299" t="s">
        <v>2215</v>
      </c>
    </row>
    <row r="2300" spans="1:1" x14ac:dyDescent="0.25">
      <c r="A2300" t="s">
        <v>2216</v>
      </c>
    </row>
    <row r="2301" spans="1:1" x14ac:dyDescent="0.25">
      <c r="A2301" t="s">
        <v>2217</v>
      </c>
    </row>
    <row r="2302" spans="1:1" x14ac:dyDescent="0.25">
      <c r="A2302" t="s">
        <v>2218</v>
      </c>
    </row>
    <row r="2303" spans="1:1" x14ac:dyDescent="0.25">
      <c r="A2303" t="s">
        <v>2219</v>
      </c>
    </row>
    <row r="2304" spans="1:1" x14ac:dyDescent="0.25">
      <c r="A2304" t="s">
        <v>2220</v>
      </c>
    </row>
    <row r="2305" spans="1:1" x14ac:dyDescent="0.25">
      <c r="A2305" t="s">
        <v>2221</v>
      </c>
    </row>
    <row r="2306" spans="1:1" x14ac:dyDescent="0.25">
      <c r="A2306" t="s">
        <v>2222</v>
      </c>
    </row>
    <row r="2307" spans="1:1" x14ac:dyDescent="0.25">
      <c r="A2307" t="s">
        <v>2223</v>
      </c>
    </row>
    <row r="2308" spans="1:1" x14ac:dyDescent="0.25">
      <c r="A2308" t="s">
        <v>2224</v>
      </c>
    </row>
    <row r="2309" spans="1:1" x14ac:dyDescent="0.25">
      <c r="A2309" t="s">
        <v>2225</v>
      </c>
    </row>
    <row r="2310" spans="1:1" x14ac:dyDescent="0.25">
      <c r="A2310" t="s">
        <v>2226</v>
      </c>
    </row>
    <row r="2311" spans="1:1" x14ac:dyDescent="0.25">
      <c r="A2311" t="s">
        <v>2227</v>
      </c>
    </row>
    <row r="2312" spans="1:1" x14ac:dyDescent="0.25">
      <c r="A2312" t="s">
        <v>2228</v>
      </c>
    </row>
    <row r="2313" spans="1:1" x14ac:dyDescent="0.25">
      <c r="A2313" t="s">
        <v>2229</v>
      </c>
    </row>
    <row r="2314" spans="1:1" x14ac:dyDescent="0.25">
      <c r="A2314" t="s">
        <v>2550</v>
      </c>
    </row>
    <row r="2315" spans="1:1" x14ac:dyDescent="0.25">
      <c r="A2315" t="s">
        <v>2230</v>
      </c>
    </row>
    <row r="2316" spans="1:1" x14ac:dyDescent="0.25">
      <c r="A2316" t="s">
        <v>2231</v>
      </c>
    </row>
    <row r="2317" spans="1:1" x14ac:dyDescent="0.25">
      <c r="A2317" t="s">
        <v>2232</v>
      </c>
    </row>
    <row r="2318" spans="1:1" x14ac:dyDescent="0.25">
      <c r="A2318" t="s">
        <v>2233</v>
      </c>
    </row>
    <row r="2319" spans="1:1" x14ac:dyDescent="0.25">
      <c r="A2319" t="s">
        <v>2234</v>
      </c>
    </row>
    <row r="2320" spans="1:1" x14ac:dyDescent="0.25">
      <c r="A2320" t="s">
        <v>2235</v>
      </c>
    </row>
    <row r="2321" spans="1:1" x14ac:dyDescent="0.25">
      <c r="A2321" t="s">
        <v>2236</v>
      </c>
    </row>
    <row r="2322" spans="1:1" x14ac:dyDescent="0.25">
      <c r="A2322" t="s">
        <v>2237</v>
      </c>
    </row>
    <row r="2323" spans="1:1" x14ac:dyDescent="0.25">
      <c r="A2323" t="s">
        <v>2238</v>
      </c>
    </row>
    <row r="2324" spans="1:1" x14ac:dyDescent="0.25">
      <c r="A2324" t="s">
        <v>2239</v>
      </c>
    </row>
    <row r="2325" spans="1:1" x14ac:dyDescent="0.25">
      <c r="A2325" t="s">
        <v>2240</v>
      </c>
    </row>
    <row r="2326" spans="1:1" x14ac:dyDescent="0.25">
      <c r="A2326" t="s">
        <v>2241</v>
      </c>
    </row>
    <row r="2327" spans="1:1" x14ac:dyDescent="0.25">
      <c r="A2327" t="s">
        <v>2242</v>
      </c>
    </row>
    <row r="2328" spans="1:1" x14ac:dyDescent="0.25">
      <c r="A2328" t="s">
        <v>2243</v>
      </c>
    </row>
    <row r="2329" spans="1:1" x14ac:dyDescent="0.25">
      <c r="A2329" t="s">
        <v>2244</v>
      </c>
    </row>
    <row r="2330" spans="1:1" x14ac:dyDescent="0.25">
      <c r="A2330" t="s">
        <v>2245</v>
      </c>
    </row>
    <row r="2331" spans="1:1" x14ac:dyDescent="0.25">
      <c r="A2331" t="s">
        <v>2246</v>
      </c>
    </row>
    <row r="2332" spans="1:1" x14ac:dyDescent="0.25">
      <c r="A2332" t="s">
        <v>2247</v>
      </c>
    </row>
    <row r="2333" spans="1:1" x14ac:dyDescent="0.25">
      <c r="A2333" t="s">
        <v>2248</v>
      </c>
    </row>
    <row r="2334" spans="1:1" x14ac:dyDescent="0.25">
      <c r="A2334" t="s">
        <v>2249</v>
      </c>
    </row>
    <row r="2335" spans="1:1" x14ac:dyDescent="0.25">
      <c r="A2335" t="s">
        <v>2250</v>
      </c>
    </row>
    <row r="2336" spans="1:1" x14ac:dyDescent="0.25">
      <c r="A2336" t="s">
        <v>2251</v>
      </c>
    </row>
    <row r="2337" spans="1:1" x14ac:dyDescent="0.25">
      <c r="A2337" t="s">
        <v>2252</v>
      </c>
    </row>
    <row r="2338" spans="1:1" x14ac:dyDescent="0.25">
      <c r="A2338" t="s">
        <v>2253</v>
      </c>
    </row>
    <row r="2339" spans="1:1" x14ac:dyDescent="0.25">
      <c r="A2339" t="s">
        <v>2254</v>
      </c>
    </row>
    <row r="2340" spans="1:1" x14ac:dyDescent="0.25">
      <c r="A2340" t="s">
        <v>2255</v>
      </c>
    </row>
    <row r="2341" spans="1:1" x14ac:dyDescent="0.25">
      <c r="A2341" t="s">
        <v>2256</v>
      </c>
    </row>
    <row r="2342" spans="1:1" x14ac:dyDescent="0.25">
      <c r="A2342" t="s">
        <v>2257</v>
      </c>
    </row>
    <row r="2343" spans="1:1" x14ac:dyDescent="0.25">
      <c r="A2343" t="s">
        <v>2258</v>
      </c>
    </row>
    <row r="2344" spans="1:1" x14ac:dyDescent="0.25">
      <c r="A2344" t="s">
        <v>2259</v>
      </c>
    </row>
    <row r="2345" spans="1:1" x14ac:dyDescent="0.25">
      <c r="A2345" t="s">
        <v>2260</v>
      </c>
    </row>
    <row r="2346" spans="1:1" x14ac:dyDescent="0.25">
      <c r="A2346" t="s">
        <v>2261</v>
      </c>
    </row>
    <row r="2347" spans="1:1" x14ac:dyDescent="0.25">
      <c r="A2347" t="s">
        <v>2551</v>
      </c>
    </row>
    <row r="2348" spans="1:1" x14ac:dyDescent="0.25">
      <c r="A2348" t="s">
        <v>2262</v>
      </c>
    </row>
    <row r="2349" spans="1:1" x14ac:dyDescent="0.25">
      <c r="A2349" t="s">
        <v>2263</v>
      </c>
    </row>
    <row r="2350" spans="1:1" x14ac:dyDescent="0.25">
      <c r="A2350" t="s">
        <v>2264</v>
      </c>
    </row>
    <row r="2351" spans="1:1" x14ac:dyDescent="0.25">
      <c r="A2351" t="s">
        <v>2265</v>
      </c>
    </row>
    <row r="2352" spans="1:1" x14ac:dyDescent="0.25">
      <c r="A2352" t="s">
        <v>2266</v>
      </c>
    </row>
    <row r="2353" spans="1:1" x14ac:dyDescent="0.25">
      <c r="A2353" t="s">
        <v>2267</v>
      </c>
    </row>
    <row r="2354" spans="1:1" x14ac:dyDescent="0.25">
      <c r="A2354" t="s">
        <v>2268</v>
      </c>
    </row>
    <row r="2355" spans="1:1" x14ac:dyDescent="0.25">
      <c r="A2355" t="s">
        <v>2269</v>
      </c>
    </row>
    <row r="2356" spans="1:1" x14ac:dyDescent="0.25">
      <c r="A2356" t="s">
        <v>2270</v>
      </c>
    </row>
    <row r="2357" spans="1:1" x14ac:dyDescent="0.25">
      <c r="A2357" t="s">
        <v>2271</v>
      </c>
    </row>
    <row r="2358" spans="1:1" x14ac:dyDescent="0.25">
      <c r="A2358" t="s">
        <v>2552</v>
      </c>
    </row>
    <row r="2359" spans="1:1" x14ac:dyDescent="0.25">
      <c r="A2359" t="s">
        <v>2553</v>
      </c>
    </row>
    <row r="2360" spans="1:1" x14ac:dyDescent="0.25">
      <c r="A2360" t="s">
        <v>2554</v>
      </c>
    </row>
    <row r="2361" spans="1:1" x14ac:dyDescent="0.25">
      <c r="A2361" t="s">
        <v>2555</v>
      </c>
    </row>
    <row r="2362" spans="1:1" x14ac:dyDescent="0.25">
      <c r="A2362" t="s">
        <v>2272</v>
      </c>
    </row>
    <row r="2363" spans="1:1" x14ac:dyDescent="0.25">
      <c r="A2363" t="s">
        <v>2273</v>
      </c>
    </row>
    <row r="2364" spans="1:1" x14ac:dyDescent="0.25">
      <c r="A2364" t="s">
        <v>2274</v>
      </c>
    </row>
    <row r="2365" spans="1:1" x14ac:dyDescent="0.25">
      <c r="A2365" t="s">
        <v>2275</v>
      </c>
    </row>
    <row r="2366" spans="1:1" x14ac:dyDescent="0.25">
      <c r="A2366" t="s">
        <v>2276</v>
      </c>
    </row>
    <row r="2367" spans="1:1" x14ac:dyDescent="0.25">
      <c r="A2367" t="s">
        <v>2277</v>
      </c>
    </row>
    <row r="2368" spans="1:1" x14ac:dyDescent="0.25">
      <c r="A2368" t="s">
        <v>2278</v>
      </c>
    </row>
    <row r="2369" spans="1:1" x14ac:dyDescent="0.25">
      <c r="A2369" t="s">
        <v>2279</v>
      </c>
    </row>
    <row r="2370" spans="1:1" x14ac:dyDescent="0.25">
      <c r="A2370" t="s">
        <v>2280</v>
      </c>
    </row>
    <row r="2371" spans="1:1" x14ac:dyDescent="0.25">
      <c r="A2371" t="s">
        <v>2556</v>
      </c>
    </row>
    <row r="2372" spans="1:1" x14ac:dyDescent="0.25">
      <c r="A2372" t="s">
        <v>2281</v>
      </c>
    </row>
    <row r="2373" spans="1:1" x14ac:dyDescent="0.25">
      <c r="A2373" t="s">
        <v>2282</v>
      </c>
    </row>
    <row r="2374" spans="1:1" x14ac:dyDescent="0.25">
      <c r="A2374" t="s">
        <v>2283</v>
      </c>
    </row>
    <row r="2375" spans="1:1" x14ac:dyDescent="0.25">
      <c r="A2375" t="s">
        <v>2284</v>
      </c>
    </row>
    <row r="2376" spans="1:1" x14ac:dyDescent="0.25">
      <c r="A2376" t="s">
        <v>2285</v>
      </c>
    </row>
    <row r="2377" spans="1:1" x14ac:dyDescent="0.25">
      <c r="A2377" t="s">
        <v>2286</v>
      </c>
    </row>
    <row r="2378" spans="1:1" x14ac:dyDescent="0.25">
      <c r="A2378" t="s">
        <v>2287</v>
      </c>
    </row>
    <row r="2379" spans="1:1" x14ac:dyDescent="0.25">
      <c r="A2379" t="s">
        <v>2288</v>
      </c>
    </row>
    <row r="2380" spans="1:1" x14ac:dyDescent="0.25">
      <c r="A2380" t="s">
        <v>2289</v>
      </c>
    </row>
    <row r="2381" spans="1:1" x14ac:dyDescent="0.25">
      <c r="A2381" t="s">
        <v>2290</v>
      </c>
    </row>
    <row r="2382" spans="1:1" x14ac:dyDescent="0.25">
      <c r="A2382" t="s">
        <v>2291</v>
      </c>
    </row>
    <row r="2383" spans="1:1" x14ac:dyDescent="0.25">
      <c r="A2383" t="s">
        <v>2557</v>
      </c>
    </row>
    <row r="2384" spans="1:1" x14ac:dyDescent="0.25">
      <c r="A2384" t="s">
        <v>2292</v>
      </c>
    </row>
    <row r="2385" spans="1:1" x14ac:dyDescent="0.25">
      <c r="A2385" t="s">
        <v>2293</v>
      </c>
    </row>
    <row r="2386" spans="1:1" x14ac:dyDescent="0.25">
      <c r="A2386" t="s">
        <v>2294</v>
      </c>
    </row>
    <row r="2387" spans="1:1" x14ac:dyDescent="0.25">
      <c r="A2387" t="s">
        <v>2295</v>
      </c>
    </row>
    <row r="2388" spans="1:1" x14ac:dyDescent="0.25">
      <c r="A2388" t="s">
        <v>2558</v>
      </c>
    </row>
    <row r="2389" spans="1:1" x14ac:dyDescent="0.25">
      <c r="A2389" t="s">
        <v>2559</v>
      </c>
    </row>
    <row r="2390" spans="1:1" x14ac:dyDescent="0.25">
      <c r="A2390" t="s">
        <v>2296</v>
      </c>
    </row>
    <row r="2391" spans="1:1" x14ac:dyDescent="0.25">
      <c r="A2391" t="s">
        <v>2297</v>
      </c>
    </row>
    <row r="2392" spans="1:1" x14ac:dyDescent="0.25">
      <c r="A2392" t="s">
        <v>2298</v>
      </c>
    </row>
    <row r="2393" spans="1:1" x14ac:dyDescent="0.25">
      <c r="A2393" t="s">
        <v>2299</v>
      </c>
    </row>
    <row r="2394" spans="1:1" x14ac:dyDescent="0.25">
      <c r="A2394" t="s">
        <v>2300</v>
      </c>
    </row>
    <row r="2395" spans="1:1" x14ac:dyDescent="0.25">
      <c r="A2395" t="s">
        <v>2301</v>
      </c>
    </row>
    <row r="2396" spans="1:1" x14ac:dyDescent="0.25">
      <c r="A2396" t="s">
        <v>2560</v>
      </c>
    </row>
    <row r="2397" spans="1:1" x14ac:dyDescent="0.25">
      <c r="A2397" t="s">
        <v>2561</v>
      </c>
    </row>
    <row r="2398" spans="1:1" x14ac:dyDescent="0.25">
      <c r="A2398" t="s">
        <v>2302</v>
      </c>
    </row>
    <row r="2399" spans="1:1" x14ac:dyDescent="0.25">
      <c r="A2399" t="s">
        <v>2303</v>
      </c>
    </row>
    <row r="2400" spans="1:1" x14ac:dyDescent="0.25">
      <c r="A2400" t="s">
        <v>2304</v>
      </c>
    </row>
    <row r="2401" spans="1:1" x14ac:dyDescent="0.25">
      <c r="A2401" t="s">
        <v>2305</v>
      </c>
    </row>
    <row r="2402" spans="1:1" x14ac:dyDescent="0.25">
      <c r="A2402" t="s">
        <v>2306</v>
      </c>
    </row>
    <row r="2403" spans="1:1" x14ac:dyDescent="0.25">
      <c r="A2403" t="s">
        <v>2307</v>
      </c>
    </row>
    <row r="2404" spans="1:1" x14ac:dyDescent="0.25">
      <c r="A2404" t="s">
        <v>2308</v>
      </c>
    </row>
    <row r="2405" spans="1:1" x14ac:dyDescent="0.25">
      <c r="A2405" t="s">
        <v>2562</v>
      </c>
    </row>
    <row r="2406" spans="1:1" x14ac:dyDescent="0.25">
      <c r="A2406" t="s">
        <v>2309</v>
      </c>
    </row>
    <row r="2407" spans="1:1" x14ac:dyDescent="0.25">
      <c r="A2407" t="s">
        <v>2310</v>
      </c>
    </row>
    <row r="2408" spans="1:1" x14ac:dyDescent="0.25">
      <c r="A2408" t="s">
        <v>2311</v>
      </c>
    </row>
    <row r="2409" spans="1:1" x14ac:dyDescent="0.25">
      <c r="A2409" t="s">
        <v>2312</v>
      </c>
    </row>
    <row r="2410" spans="1:1" x14ac:dyDescent="0.25">
      <c r="A2410" t="s">
        <v>2313</v>
      </c>
    </row>
    <row r="2411" spans="1:1" x14ac:dyDescent="0.25">
      <c r="A2411" t="s">
        <v>2314</v>
      </c>
    </row>
    <row r="2412" spans="1:1" x14ac:dyDescent="0.25">
      <c r="A2412" t="s">
        <v>2315</v>
      </c>
    </row>
    <row r="2413" spans="1:1" x14ac:dyDescent="0.25">
      <c r="A2413" t="s">
        <v>2316</v>
      </c>
    </row>
    <row r="2414" spans="1:1" x14ac:dyDescent="0.25">
      <c r="A2414" t="s">
        <v>2317</v>
      </c>
    </row>
    <row r="2415" spans="1:1" x14ac:dyDescent="0.25">
      <c r="A2415" t="s">
        <v>2563</v>
      </c>
    </row>
    <row r="2416" spans="1:1" x14ac:dyDescent="0.25">
      <c r="A2416" t="s">
        <v>2318</v>
      </c>
    </row>
    <row r="2417" spans="1:1" x14ac:dyDescent="0.25">
      <c r="A2417" t="s">
        <v>2319</v>
      </c>
    </row>
    <row r="2418" spans="1:1" x14ac:dyDescent="0.25">
      <c r="A2418" t="s">
        <v>2320</v>
      </c>
    </row>
    <row r="2419" spans="1:1" x14ac:dyDescent="0.25">
      <c r="A2419" t="s">
        <v>2321</v>
      </c>
    </row>
    <row r="2420" spans="1:1" x14ac:dyDescent="0.25">
      <c r="A2420" t="s">
        <v>2322</v>
      </c>
    </row>
    <row r="2421" spans="1:1" x14ac:dyDescent="0.25">
      <c r="A2421" t="s">
        <v>2323</v>
      </c>
    </row>
    <row r="2422" spans="1:1" x14ac:dyDescent="0.25">
      <c r="A2422" t="s">
        <v>2324</v>
      </c>
    </row>
    <row r="2423" spans="1:1" x14ac:dyDescent="0.25">
      <c r="A2423" t="s">
        <v>2325</v>
      </c>
    </row>
    <row r="2424" spans="1:1" x14ac:dyDescent="0.25">
      <c r="A2424" t="s">
        <v>2326</v>
      </c>
    </row>
    <row r="2425" spans="1:1" x14ac:dyDescent="0.25">
      <c r="A2425" t="s">
        <v>2327</v>
      </c>
    </row>
    <row r="2426" spans="1:1" x14ac:dyDescent="0.25">
      <c r="A2426" t="s">
        <v>2328</v>
      </c>
    </row>
    <row r="2427" spans="1:1" x14ac:dyDescent="0.25">
      <c r="A2427" t="s">
        <v>2329</v>
      </c>
    </row>
    <row r="2428" spans="1:1" x14ac:dyDescent="0.25">
      <c r="A2428" t="s">
        <v>2330</v>
      </c>
    </row>
    <row r="2429" spans="1:1" x14ac:dyDescent="0.25">
      <c r="A2429" t="s">
        <v>2331</v>
      </c>
    </row>
    <row r="2430" spans="1:1" x14ac:dyDescent="0.25">
      <c r="A2430" t="s">
        <v>2332</v>
      </c>
    </row>
    <row r="2431" spans="1:1" x14ac:dyDescent="0.25">
      <c r="A2431" t="s">
        <v>2333</v>
      </c>
    </row>
    <row r="2432" spans="1:1" x14ac:dyDescent="0.25">
      <c r="A2432" t="s">
        <v>2334</v>
      </c>
    </row>
    <row r="2433" spans="1:1" x14ac:dyDescent="0.25">
      <c r="A2433" t="s">
        <v>2335</v>
      </c>
    </row>
    <row r="2434" spans="1:1" x14ac:dyDescent="0.25">
      <c r="A2434" t="s">
        <v>2336</v>
      </c>
    </row>
    <row r="2435" spans="1:1" x14ac:dyDescent="0.25">
      <c r="A2435" t="s">
        <v>2337</v>
      </c>
    </row>
    <row r="2436" spans="1:1" x14ac:dyDescent="0.25">
      <c r="A2436" t="s">
        <v>2338</v>
      </c>
    </row>
    <row r="2437" spans="1:1" x14ac:dyDescent="0.25">
      <c r="A2437" t="s">
        <v>2339</v>
      </c>
    </row>
    <row r="2438" spans="1:1" x14ac:dyDescent="0.25">
      <c r="A2438" t="s">
        <v>2340</v>
      </c>
    </row>
    <row r="2439" spans="1:1" x14ac:dyDescent="0.25">
      <c r="A2439" t="s">
        <v>2341</v>
      </c>
    </row>
    <row r="2440" spans="1:1" x14ac:dyDescent="0.25">
      <c r="A2440" t="s">
        <v>2342</v>
      </c>
    </row>
    <row r="2441" spans="1:1" x14ac:dyDescent="0.25">
      <c r="A2441" t="s">
        <v>2343</v>
      </c>
    </row>
    <row r="2442" spans="1:1" x14ac:dyDescent="0.25">
      <c r="A2442" t="s">
        <v>2344</v>
      </c>
    </row>
    <row r="2443" spans="1:1" x14ac:dyDescent="0.25">
      <c r="A2443" t="s">
        <v>2345</v>
      </c>
    </row>
    <row r="2444" spans="1:1" x14ac:dyDescent="0.25">
      <c r="A2444" t="s">
        <v>2346</v>
      </c>
    </row>
    <row r="2445" spans="1:1" x14ac:dyDescent="0.25">
      <c r="A2445" t="s">
        <v>2347</v>
      </c>
    </row>
    <row r="2446" spans="1:1" x14ac:dyDescent="0.25">
      <c r="A2446" t="s">
        <v>2348</v>
      </c>
    </row>
    <row r="2447" spans="1:1" x14ac:dyDescent="0.25">
      <c r="A2447" t="s">
        <v>2349</v>
      </c>
    </row>
    <row r="2448" spans="1:1" x14ac:dyDescent="0.25">
      <c r="A2448" t="s">
        <v>2350</v>
      </c>
    </row>
    <row r="2449" spans="1:1" x14ac:dyDescent="0.25">
      <c r="A2449" t="s">
        <v>2351</v>
      </c>
    </row>
    <row r="2450" spans="1:1" x14ac:dyDescent="0.25">
      <c r="A2450" t="s">
        <v>2352</v>
      </c>
    </row>
    <row r="2451" spans="1:1" x14ac:dyDescent="0.25">
      <c r="A2451" t="s">
        <v>2353</v>
      </c>
    </row>
    <row r="2452" spans="1:1" x14ac:dyDescent="0.25">
      <c r="A2452" t="s">
        <v>2354</v>
      </c>
    </row>
    <row r="2453" spans="1:1" x14ac:dyDescent="0.25">
      <c r="A2453" t="s">
        <v>2355</v>
      </c>
    </row>
    <row r="2454" spans="1:1" x14ac:dyDescent="0.25">
      <c r="A2454" t="s">
        <v>2356</v>
      </c>
    </row>
    <row r="2455" spans="1:1" x14ac:dyDescent="0.25">
      <c r="A2455" t="s">
        <v>2357</v>
      </c>
    </row>
    <row r="2456" spans="1:1" x14ac:dyDescent="0.25">
      <c r="A2456" t="s">
        <v>2358</v>
      </c>
    </row>
    <row r="2457" spans="1:1" x14ac:dyDescent="0.25">
      <c r="A2457" t="s">
        <v>2359</v>
      </c>
    </row>
    <row r="2458" spans="1:1" x14ac:dyDescent="0.25">
      <c r="A2458" t="s">
        <v>2360</v>
      </c>
    </row>
    <row r="2459" spans="1:1" x14ac:dyDescent="0.25">
      <c r="A2459" t="s">
        <v>2361</v>
      </c>
    </row>
    <row r="2460" spans="1:1" x14ac:dyDescent="0.25">
      <c r="A2460" t="s">
        <v>2362</v>
      </c>
    </row>
    <row r="2461" spans="1:1" x14ac:dyDescent="0.25">
      <c r="A2461" t="s">
        <v>2363</v>
      </c>
    </row>
    <row r="2462" spans="1:1" x14ac:dyDescent="0.25">
      <c r="A2462" t="s">
        <v>2364</v>
      </c>
    </row>
    <row r="2463" spans="1:1" x14ac:dyDescent="0.25">
      <c r="A2463" t="s">
        <v>2365</v>
      </c>
    </row>
    <row r="2464" spans="1:1" x14ac:dyDescent="0.25">
      <c r="A2464" t="s">
        <v>2366</v>
      </c>
    </row>
    <row r="2465" spans="1:1" x14ac:dyDescent="0.25">
      <c r="A2465" t="s">
        <v>2367</v>
      </c>
    </row>
    <row r="2466" spans="1:1" x14ac:dyDescent="0.25">
      <c r="A2466" t="s">
        <v>2368</v>
      </c>
    </row>
    <row r="2467" spans="1:1" x14ac:dyDescent="0.25">
      <c r="A2467" t="s">
        <v>2369</v>
      </c>
    </row>
    <row r="2468" spans="1:1" x14ac:dyDescent="0.25">
      <c r="A2468" t="s">
        <v>2370</v>
      </c>
    </row>
    <row r="2469" spans="1:1" x14ac:dyDescent="0.25">
      <c r="A2469" t="s">
        <v>2371</v>
      </c>
    </row>
    <row r="2470" spans="1:1" x14ac:dyDescent="0.25">
      <c r="A2470" t="s">
        <v>2372</v>
      </c>
    </row>
    <row r="2471" spans="1:1" x14ac:dyDescent="0.25">
      <c r="A2471" t="s">
        <v>2373</v>
      </c>
    </row>
    <row r="2472" spans="1:1" x14ac:dyDescent="0.25">
      <c r="A2472" t="s">
        <v>2374</v>
      </c>
    </row>
    <row r="2473" spans="1:1" x14ac:dyDescent="0.25">
      <c r="A2473" t="s">
        <v>2375</v>
      </c>
    </row>
    <row r="2474" spans="1:1" x14ac:dyDescent="0.25">
      <c r="A2474" t="s">
        <v>2376</v>
      </c>
    </row>
    <row r="2475" spans="1:1" x14ac:dyDescent="0.25">
      <c r="A2475" t="s">
        <v>2377</v>
      </c>
    </row>
    <row r="2476" spans="1:1" x14ac:dyDescent="0.25">
      <c r="A2476" t="s">
        <v>2378</v>
      </c>
    </row>
    <row r="2477" spans="1:1" x14ac:dyDescent="0.25">
      <c r="A2477" t="s">
        <v>2379</v>
      </c>
    </row>
    <row r="2478" spans="1:1" x14ac:dyDescent="0.25">
      <c r="A2478" t="s">
        <v>2380</v>
      </c>
    </row>
    <row r="2479" spans="1:1" x14ac:dyDescent="0.25">
      <c r="A2479" t="s">
        <v>2381</v>
      </c>
    </row>
    <row r="2480" spans="1:1" x14ac:dyDescent="0.25">
      <c r="A2480" t="s">
        <v>2382</v>
      </c>
    </row>
    <row r="2481" spans="1:1" x14ac:dyDescent="0.25">
      <c r="A2481" t="s">
        <v>2383</v>
      </c>
    </row>
    <row r="2482" spans="1:1" x14ac:dyDescent="0.25">
      <c r="A2482" t="s">
        <v>2564</v>
      </c>
    </row>
    <row r="2483" spans="1:1" x14ac:dyDescent="0.25">
      <c r="A2483" t="s">
        <v>2384</v>
      </c>
    </row>
    <row r="2484" spans="1:1" x14ac:dyDescent="0.25">
      <c r="A2484" t="s">
        <v>2385</v>
      </c>
    </row>
    <row r="2485" spans="1:1" x14ac:dyDescent="0.25">
      <c r="A2485" t="s">
        <v>2386</v>
      </c>
    </row>
    <row r="2486" spans="1:1" x14ac:dyDescent="0.25">
      <c r="A2486" t="s">
        <v>2387</v>
      </c>
    </row>
    <row r="2487" spans="1:1" x14ac:dyDescent="0.25">
      <c r="A2487" t="s">
        <v>2388</v>
      </c>
    </row>
    <row r="2488" spans="1:1" x14ac:dyDescent="0.25">
      <c r="A2488" t="s">
        <v>2565</v>
      </c>
    </row>
    <row r="2489" spans="1:1" x14ac:dyDescent="0.25">
      <c r="A2489" t="s">
        <v>2566</v>
      </c>
    </row>
    <row r="2490" spans="1:1" x14ac:dyDescent="0.25">
      <c r="A2490" t="s">
        <v>2389</v>
      </c>
    </row>
    <row r="2491" spans="1:1" x14ac:dyDescent="0.25">
      <c r="A2491" t="s">
        <v>2390</v>
      </c>
    </row>
    <row r="2492" spans="1:1" x14ac:dyDescent="0.25">
      <c r="A2492" t="s">
        <v>2391</v>
      </c>
    </row>
    <row r="2493" spans="1:1" x14ac:dyDescent="0.25">
      <c r="A2493" t="s">
        <v>2392</v>
      </c>
    </row>
    <row r="2494" spans="1:1" x14ac:dyDescent="0.25">
      <c r="A2494" t="s">
        <v>2393</v>
      </c>
    </row>
    <row r="2495" spans="1:1" x14ac:dyDescent="0.25">
      <c r="A2495" t="s">
        <v>2394</v>
      </c>
    </row>
    <row r="2496" spans="1:1" x14ac:dyDescent="0.25">
      <c r="A2496" t="s">
        <v>2395</v>
      </c>
    </row>
    <row r="2497" spans="1:1" x14ac:dyDescent="0.25">
      <c r="A2497" t="s">
        <v>2396</v>
      </c>
    </row>
    <row r="2498" spans="1:1" x14ac:dyDescent="0.25">
      <c r="A2498" t="s">
        <v>2397</v>
      </c>
    </row>
    <row r="2499" spans="1:1" x14ac:dyDescent="0.25">
      <c r="A2499" t="s">
        <v>2398</v>
      </c>
    </row>
    <row r="2500" spans="1:1" x14ac:dyDescent="0.25">
      <c r="A2500" t="s">
        <v>2399</v>
      </c>
    </row>
    <row r="2501" spans="1:1" x14ac:dyDescent="0.25">
      <c r="A2501" t="s">
        <v>2400</v>
      </c>
    </row>
    <row r="2502" spans="1:1" x14ac:dyDescent="0.25">
      <c r="A2502" t="s">
        <v>2401</v>
      </c>
    </row>
    <row r="2503" spans="1:1" x14ac:dyDescent="0.25">
      <c r="A2503" t="s">
        <v>2402</v>
      </c>
    </row>
    <row r="2504" spans="1:1" x14ac:dyDescent="0.25">
      <c r="A2504" t="s">
        <v>2403</v>
      </c>
    </row>
    <row r="2505" spans="1:1" x14ac:dyDescent="0.25">
      <c r="A2505" t="s">
        <v>2404</v>
      </c>
    </row>
    <row r="2506" spans="1:1" x14ac:dyDescent="0.25">
      <c r="A2506" t="s">
        <v>2405</v>
      </c>
    </row>
    <row r="2507" spans="1:1" x14ac:dyDescent="0.25">
      <c r="A2507" t="s">
        <v>2406</v>
      </c>
    </row>
    <row r="2508" spans="1:1" x14ac:dyDescent="0.25">
      <c r="A2508" t="s">
        <v>2407</v>
      </c>
    </row>
    <row r="2509" spans="1:1" x14ac:dyDescent="0.25">
      <c r="A2509" t="s">
        <v>2408</v>
      </c>
    </row>
    <row r="2510" spans="1:1" x14ac:dyDescent="0.25">
      <c r="A2510" t="s">
        <v>2409</v>
      </c>
    </row>
    <row r="2511" spans="1:1" x14ac:dyDescent="0.25">
      <c r="A2511" t="s">
        <v>2410</v>
      </c>
    </row>
    <row r="2512" spans="1:1" x14ac:dyDescent="0.25">
      <c r="A2512" t="s">
        <v>2411</v>
      </c>
    </row>
    <row r="2513" spans="1:1" x14ac:dyDescent="0.25">
      <c r="A2513" t="s">
        <v>2567</v>
      </c>
    </row>
    <row r="2514" spans="1:1" x14ac:dyDescent="0.25">
      <c r="A2514" t="s">
        <v>2412</v>
      </c>
    </row>
    <row r="2515" spans="1:1" x14ac:dyDescent="0.25">
      <c r="A2515" t="s">
        <v>2413</v>
      </c>
    </row>
    <row r="2516" spans="1:1" x14ac:dyDescent="0.25">
      <c r="A2516" t="s">
        <v>2414</v>
      </c>
    </row>
    <row r="2517" spans="1:1" x14ac:dyDescent="0.25">
      <c r="A2517" t="s">
        <v>2415</v>
      </c>
    </row>
    <row r="2518" spans="1:1" x14ac:dyDescent="0.25">
      <c r="A2518" t="s">
        <v>2416</v>
      </c>
    </row>
    <row r="2519" spans="1:1" x14ac:dyDescent="0.25">
      <c r="A2519" t="s">
        <v>2417</v>
      </c>
    </row>
    <row r="2520" spans="1:1" x14ac:dyDescent="0.25">
      <c r="A2520" t="s">
        <v>2418</v>
      </c>
    </row>
    <row r="2521" spans="1:1" x14ac:dyDescent="0.25">
      <c r="A2521" t="s">
        <v>2419</v>
      </c>
    </row>
    <row r="2522" spans="1:1" x14ac:dyDescent="0.25">
      <c r="A2522" t="s">
        <v>2420</v>
      </c>
    </row>
    <row r="2523" spans="1:1" x14ac:dyDescent="0.25">
      <c r="A2523" t="s">
        <v>2421</v>
      </c>
    </row>
    <row r="2524" spans="1:1" x14ac:dyDescent="0.25">
      <c r="A2524" t="s">
        <v>2422</v>
      </c>
    </row>
    <row r="2525" spans="1:1" x14ac:dyDescent="0.25">
      <c r="A2525" t="s">
        <v>2423</v>
      </c>
    </row>
    <row r="2526" spans="1:1" x14ac:dyDescent="0.25">
      <c r="A2526" t="s">
        <v>2424</v>
      </c>
    </row>
    <row r="2527" spans="1:1" x14ac:dyDescent="0.25">
      <c r="A2527" t="s">
        <v>2425</v>
      </c>
    </row>
    <row r="2528" spans="1:1" x14ac:dyDescent="0.25">
      <c r="A2528" t="s">
        <v>2426</v>
      </c>
    </row>
    <row r="2529" spans="1:1" x14ac:dyDescent="0.25">
      <c r="A2529" t="s">
        <v>2427</v>
      </c>
    </row>
    <row r="2530" spans="1:1" x14ac:dyDescent="0.25">
      <c r="A2530" t="s">
        <v>2428</v>
      </c>
    </row>
    <row r="2531" spans="1:1" x14ac:dyDescent="0.25">
      <c r="A2531" t="s">
        <v>2429</v>
      </c>
    </row>
    <row r="2532" spans="1:1" x14ac:dyDescent="0.25">
      <c r="A2532" t="s">
        <v>2430</v>
      </c>
    </row>
    <row r="2533" spans="1:1" x14ac:dyDescent="0.25">
      <c r="A2533" t="s">
        <v>2431</v>
      </c>
    </row>
    <row r="2534" spans="1:1" x14ac:dyDescent="0.25">
      <c r="A2534" t="s">
        <v>2432</v>
      </c>
    </row>
    <row r="2535" spans="1:1" x14ac:dyDescent="0.25">
      <c r="A2535" t="s">
        <v>2433</v>
      </c>
    </row>
    <row r="2536" spans="1:1" x14ac:dyDescent="0.25">
      <c r="A2536" t="s">
        <v>2434</v>
      </c>
    </row>
    <row r="2537" spans="1:1" x14ac:dyDescent="0.25">
      <c r="A2537" t="s">
        <v>2435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D8605DC04D7B4D8D01B6E0298D90DE" ma:contentTypeVersion="25" ma:contentTypeDescription="Create a new document." ma:contentTypeScope="" ma:versionID="c00cea9802da3da13ba48b692ef7ad3e">
  <xsd:schema xmlns:xsd="http://www.w3.org/2001/XMLSchema" xmlns:xs="http://www.w3.org/2001/XMLSchema" xmlns:p="http://schemas.microsoft.com/office/2006/metadata/properties" xmlns:ns2="6ec60af1-6d1e-4575-bf73-1b6e791fcd10" targetNamespace="http://schemas.microsoft.com/office/2006/metadata/properties" ma:root="true" ma:fieldsID="59299b8cdf7353cc18a99ffdcbda42cf" ns2:_=""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Division_x002f_Unit_x002f_Section"/>
                <xsd:element ref="ns2:Form_x0020__x0023_"/>
                <xsd:element ref="ns2:Revision_x0020_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Division_x002f_Unit_x002f_Section" ma:index="8" ma:displayName="Division/Unit/Section" ma:default="Central Services Business Services" ma:description="Choose the division, unit or section that owns this form." ma:format="Dropdown" ma:internalName="Division_x002F_Unit_x002F_Section" ma:readOnly="false">
      <xsd:simpleType>
        <xsd:union memberTypes="dms:Text">
          <xsd:simpleType>
            <xsd:restriction base="dms:Choice">
              <xsd:enumeration value="Central Services Business Services"/>
              <xsd:enumeration value="DMV"/>
              <xsd:enumeration value="Fuels Tax Group"/>
              <xsd:enumeration value="Information Systems"/>
              <xsd:enumeration value="Highway"/>
              <xsd:enumeration value="Motor Carrier"/>
              <xsd:enumeration value="Procurement"/>
            </xsd:restriction>
          </xsd:simpleType>
        </xsd:union>
      </xsd:simpleType>
    </xsd:element>
    <xsd:element name="Form_x0020__x0023_" ma:index="9" ma:displayName="Form #" ma:description="Seven digit form number with dash. Established by Forms Unit." ma:indexed="true" ma:internalName="Form_x0020__x0023_" ma:readOnly="false">
      <xsd:simpleType>
        <xsd:restriction base="dms:Text">
          <xsd:maxLength value="25"/>
        </xsd:restriction>
      </xsd:simpleType>
    </xsd:element>
    <xsd:element name="Revision_x0020_Date" ma:index="10" nillable="true" ma:displayName="Revision Date" ma:description="Date the form was last revised." ma:format="DateOnly" ma:internalName="Revision_x0020_Date" ma:readOnly="false">
      <xsd:simpleType>
        <xsd:restriction base="dms:DateTime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 ma:index="11" ma:displayName="Subject"/>
        <xsd:element ref="dc:description" minOccurs="0" maxOccurs="1"/>
        <xsd:element name="keywords" minOccurs="0" maxOccurs="1" type="xsd:string" ma:index="1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_x0020__x0023_ xmlns="6ec60af1-6d1e-4575-bf73-1b6e791fcd10">734-5426</Form_x0020__x0023_>
    <Revision_x0020_Date xmlns="6ec60af1-6d1e-4575-bf73-1b6e791fcd10">2023-10-13T07:00:00+00:00</Revision_x0020_Date>
    <Division_x002f_Unit_x002f_Section xmlns="6ec60af1-6d1e-4575-bf73-1b6e791fcd10">Highway</Division_x002f_Unit_x002f_Section>
  </documentManagement>
</p:properties>
</file>

<file path=customXml/itemProps1.xml><?xml version="1.0" encoding="utf-8"?>
<ds:datastoreItem xmlns:ds="http://schemas.openxmlformats.org/officeDocument/2006/customXml" ds:itemID="{E4E6E164-76DA-452D-80A5-AAAED141059A}"/>
</file>

<file path=customXml/itemProps2.xml><?xml version="1.0" encoding="utf-8"?>
<ds:datastoreItem xmlns:ds="http://schemas.openxmlformats.org/officeDocument/2006/customXml" ds:itemID="{1FD37A62-F651-48DE-8A21-DD95943E3D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A56FE9-385C-4535-B1C9-6EC931D10192}">
  <ds:schemaRefs>
    <ds:schemaRef ds:uri="http://schemas.microsoft.com/office/2006/metadata/properties"/>
    <ds:schemaRef ds:uri="http://schemas.microsoft.com/office/infopath/2007/PartnerControls"/>
    <ds:schemaRef ds:uri="4dbe33ca-922e-46d7-bc3b-7e298af18fae"/>
    <ds:schemaRef ds:uri="6ec60af1-6d1e-4575-bf73-1b6e791fcd10"/>
  </ds:schemaRefs>
</ds:datastoreItem>
</file>

<file path=docMetadata/LabelInfo.xml><?xml version="1.0" encoding="utf-8"?>
<clbl:labelList xmlns:clbl="http://schemas.microsoft.com/office/2020/mipLabelMetadata">
  <clbl:label id="{c9cf6fe3-5bce-446b-ad70-bd306593eea0}" enabled="1" method="Privileged" siteId="{28b0d013-46bc-4a64-8d86-1c8a31cf590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28</vt:i4>
      </vt:variant>
    </vt:vector>
  </HeadingPairs>
  <TitlesOfParts>
    <vt:vector size="30" baseType="lpstr">
      <vt:lpstr>REPORT</vt:lpstr>
      <vt:lpstr>REFERENCES</vt:lpstr>
      <vt:lpstr>AADT_INPUT</vt:lpstr>
      <vt:lpstr>AADT_LIMIT</vt:lpstr>
      <vt:lpstr>AADT_PTS_MAX</vt:lpstr>
      <vt:lpstr>CRASH_LIMIT</vt:lpstr>
      <vt:lpstr>CRASH_PTS_MAX</vt:lpstr>
      <vt:lpstr>ILLUM_RECOM</vt:lpstr>
      <vt:lpstr>ILLUM_RESULT</vt:lpstr>
      <vt:lpstr>LANES</vt:lpstr>
      <vt:lpstr>LANES_INPUT</vt:lpstr>
      <vt:lpstr>LANES_MAX</vt:lpstr>
      <vt:lpstr>LANES_MIN</vt:lpstr>
      <vt:lpstr>LANES_PTS_MAX</vt:lpstr>
      <vt:lpstr>LANES_PTS_MED</vt:lpstr>
      <vt:lpstr>LANES_PTS_MIN</vt:lpstr>
      <vt:lpstr>LRMs</vt:lpstr>
      <vt:lpstr>MAY_OMIT</vt:lpstr>
      <vt:lpstr>OTHER_INPUT</vt:lpstr>
      <vt:lpstr>PED_CRASH_INPUT</vt:lpstr>
      <vt:lpstr>PED_USE</vt:lpstr>
      <vt:lpstr>PED_USE_INPUT</vt:lpstr>
      <vt:lpstr>REPORT!Print_Area</vt:lpstr>
      <vt:lpstr>SCORE_TOTAL</vt:lpstr>
      <vt:lpstr>SPEED</vt:lpstr>
      <vt:lpstr>SPEED_INPUT</vt:lpstr>
      <vt:lpstr>SPEED_MAX</vt:lpstr>
      <vt:lpstr>SPEED_MIN</vt:lpstr>
      <vt:lpstr>SPEED_PTS_MAX</vt:lpstr>
      <vt:lpstr>SPEED_PTS_MIN</vt:lpstr>
    </vt:vector>
  </TitlesOfParts>
  <Company>Oregon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Uncontrolled Marked Crosswalk Lighting Preliminary Recommendation</dc:title>
  <dc:subject>Traffic-Roadway</dc:subject>
  <dc:creator>Eric Leaming</dc:creator>
  <cp:keywords>crosswalk, uncontrolled crosswalk, illumination, recommendation, preliminary</cp:keywords>
  <cp:lastModifiedBy>LEAMING Eric S</cp:lastModifiedBy>
  <cp:lastPrinted>2025-08-29T23:12:09Z</cp:lastPrinted>
  <dcterms:created xsi:type="dcterms:W3CDTF">2020-09-17T22:56:12Z</dcterms:created>
  <dcterms:modified xsi:type="dcterms:W3CDTF">2025-11-19T22:25:20Z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0x010100BCD8605DC04D7B4D8D01B6E0298D90DE</vt:lpwstr>
  </property>
  <property fmtid="{D5CDD505-2E9C-101B-9397-08002B2CF9AE}" pid="3" name="MSIP_Label_c9cf6fe3-5bce-446b-ad70-bd306593eea0_Enabled">
    <vt:lpwstr>true</vt:lpwstr>
  </property>
  <property fmtid="{D5CDD505-2E9C-101B-9397-08002B2CF9AE}" pid="4" name="MSIP_Label_c9cf6fe3-5bce-446b-ad70-bd306593eea0_SetDate">
    <vt:lpwstr>2023-10-13T15:33:19Z</vt:lpwstr>
  </property>
  <property fmtid="{D5CDD505-2E9C-101B-9397-08002B2CF9AE}" pid="5" name="MSIP_Label_c9cf6fe3-5bce-446b-ad70-bd306593eea0_Method">
    <vt:lpwstr>Privileged</vt:lpwstr>
  </property>
  <property fmtid="{D5CDD505-2E9C-101B-9397-08002B2CF9AE}" pid="6" name="MSIP_Label_c9cf6fe3-5bce-446b-ad70-bd306593eea0_Name">
    <vt:lpwstr>Level 1 - Published (Items)</vt:lpwstr>
  </property>
  <property fmtid="{D5CDD505-2E9C-101B-9397-08002B2CF9AE}" pid="7" name="MSIP_Label_c9cf6fe3-5bce-446b-ad70-bd306593eea0_SiteId">
    <vt:lpwstr>28b0d013-46bc-4a64-8d86-1c8a31cf590d</vt:lpwstr>
  </property>
  <property fmtid="{D5CDD505-2E9C-101B-9397-08002B2CF9AE}" pid="8" name="MSIP_Label_c9cf6fe3-5bce-446b-ad70-bd306593eea0_ActionId">
    <vt:lpwstr>e6aa73cf-38b3-4def-af24-6850b96b80db</vt:lpwstr>
  </property>
  <property fmtid="{D5CDD505-2E9C-101B-9397-08002B2CF9AE}" pid="9" name="MSIP_Label_c9cf6fe3-5bce-446b-ad70-bd306593eea0_ContentBits">
    <vt:lpwstr>0</vt:lpwstr>
  </property>
</Properties>
</file>