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ools\AnalysisTools\APM_Version_2\Chapter_16_Environmental_Traffic_Data\SupportingDocuments\"/>
    </mc:Choice>
  </mc:AlternateContent>
  <xr:revisionPtr revIDLastSave="0" documentId="13_ncr:1_{807F2F79-2B58-4E7F-A513-887F28FE9677}" xr6:coauthVersionLast="47" xr6:coauthVersionMax="47" xr10:uidLastSave="{00000000-0000-0000-0000-000000000000}"/>
  <bookViews>
    <workbookView xWindow="-108" yWindow="-108" windowWidth="23256" windowHeight="12456" tabRatio="963" xr2:uid="{00000000-000D-0000-FFFF-FFFF00000000}"/>
  </bookViews>
  <sheets>
    <sheet name="Instruction Notes" sheetId="45" r:id="rId1"/>
    <sheet name="Build link diagram" sheetId="38" r:id="rId2"/>
    <sheet name="Build Link Data" sheetId="47" r:id="rId3"/>
    <sheet name="VolumeProfile" sheetId="53" r:id="rId4"/>
    <sheet name="VolumePeriods" sheetId="52" r:id="rId5"/>
    <sheet name="Build - AM Pk VehicleClass" sheetId="33" r:id="rId6"/>
    <sheet name="Build - PM Pk VehicleClass" sheetId="55" r:id="rId7"/>
    <sheet name="Build - Midday VehicleClass" sheetId="54" r:id="rId8"/>
    <sheet name="Build - Night VehicleClass" sheetId="56" r:id="rId9"/>
    <sheet name="Build - Intersections" sheetId="49" r:id="rId10"/>
    <sheet name="No-build link diagram" sheetId="39" r:id="rId11"/>
    <sheet name="No-Build Link Data" sheetId="57" r:id="rId12"/>
    <sheet name="NoBldVolumeProfile" sheetId="58" r:id="rId13"/>
    <sheet name="NobldVolumePeriods" sheetId="59" r:id="rId14"/>
    <sheet name="NoBuild - AM Pk VehicleClass" sheetId="60" r:id="rId15"/>
    <sheet name="NoBuild - PM Pk VehicleClass" sheetId="61" r:id="rId16"/>
    <sheet name="NoBuild-Midday VehicleClass" sheetId="62" r:id="rId17"/>
    <sheet name="NoBuild - Night VehicleClass" sheetId="63" r:id="rId18"/>
    <sheet name="NoBuild - Intersections" sheetId="64" r:id="rId19"/>
    <sheet name="VersionLog" sheetId="46" r:id="rId20"/>
  </sheets>
  <definedNames>
    <definedName name="_xlnm.Print_Titles" localSheetId="2">'Build Link Data'!$7:$10</definedName>
    <definedName name="_xlnm.Print_Titles" localSheetId="13">NobldVolumePeriods!$2:$5</definedName>
    <definedName name="_xlnm.Print_Titles" localSheetId="11">'No-Build Link Data'!$7:$10</definedName>
    <definedName name="_xlnm.Print_Titles" localSheetId="4">VolumePeriods!$2:$5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9" l="1"/>
  <c r="J6" i="49"/>
  <c r="I7" i="49"/>
  <c r="J7" i="49"/>
  <c r="I6" i="64"/>
  <c r="I7" i="64"/>
  <c r="J6" i="64"/>
  <c r="J7" i="64"/>
  <c r="F43" i="64"/>
  <c r="E43" i="64"/>
  <c r="D43" i="64"/>
  <c r="C43" i="64"/>
  <c r="J42" i="64"/>
  <c r="I42" i="64"/>
  <c r="J41" i="64"/>
  <c r="I41" i="64"/>
  <c r="J40" i="64"/>
  <c r="I40" i="64"/>
  <c r="J39" i="64"/>
  <c r="I39" i="64"/>
  <c r="I43" i="64" s="1"/>
  <c r="I36" i="64"/>
  <c r="F36" i="64"/>
  <c r="E36" i="64"/>
  <c r="D36" i="64"/>
  <c r="C36" i="64"/>
  <c r="J35" i="64"/>
  <c r="I35" i="64"/>
  <c r="J34" i="64"/>
  <c r="I34" i="64"/>
  <c r="J33" i="64"/>
  <c r="I33" i="64"/>
  <c r="J32" i="64"/>
  <c r="I32" i="64"/>
  <c r="F29" i="64"/>
  <c r="E29" i="64"/>
  <c r="D29" i="64"/>
  <c r="C29" i="64"/>
  <c r="J28" i="64"/>
  <c r="I28" i="64"/>
  <c r="J27" i="64"/>
  <c r="I27" i="64"/>
  <c r="J26" i="64"/>
  <c r="I26" i="64"/>
  <c r="J25" i="64"/>
  <c r="I25" i="64"/>
  <c r="I29" i="64" s="1"/>
  <c r="F22" i="64"/>
  <c r="E22" i="64"/>
  <c r="D22" i="64"/>
  <c r="C22" i="64"/>
  <c r="J21" i="64"/>
  <c r="I21" i="64"/>
  <c r="J20" i="64"/>
  <c r="I20" i="64"/>
  <c r="J19" i="64"/>
  <c r="I19" i="64"/>
  <c r="J18" i="64"/>
  <c r="I18" i="64"/>
  <c r="I22" i="64" s="1"/>
  <c r="F15" i="64"/>
  <c r="E15" i="64"/>
  <c r="D15" i="64"/>
  <c r="C15" i="64"/>
  <c r="J14" i="64"/>
  <c r="I14" i="64"/>
  <c r="J13" i="64"/>
  <c r="I13" i="64"/>
  <c r="J12" i="64"/>
  <c r="I12" i="64"/>
  <c r="J11" i="64"/>
  <c r="I11" i="64"/>
  <c r="I15" i="64" s="1"/>
  <c r="C8" i="64"/>
  <c r="J5" i="64"/>
  <c r="I5" i="64"/>
  <c r="J4" i="64"/>
  <c r="F8" i="64"/>
  <c r="E8" i="64"/>
  <c r="D8" i="64"/>
  <c r="J40" i="49"/>
  <c r="J41" i="49"/>
  <c r="J42" i="49"/>
  <c r="J33" i="49"/>
  <c r="J34" i="49"/>
  <c r="J35" i="49"/>
  <c r="J26" i="49"/>
  <c r="J27" i="49"/>
  <c r="J28" i="49"/>
  <c r="J19" i="49"/>
  <c r="J20" i="49"/>
  <c r="J21" i="49"/>
  <c r="J39" i="49"/>
  <c r="J32" i="49"/>
  <c r="J25" i="49"/>
  <c r="J18" i="49"/>
  <c r="J12" i="49"/>
  <c r="J13" i="49"/>
  <c r="J14" i="49"/>
  <c r="J11" i="49"/>
  <c r="F43" i="49"/>
  <c r="E43" i="49"/>
  <c r="D43" i="49"/>
  <c r="C43" i="49"/>
  <c r="I42" i="49"/>
  <c r="I41" i="49"/>
  <c r="I40" i="49"/>
  <c r="I39" i="49"/>
  <c r="I43" i="49" s="1"/>
  <c r="F36" i="49"/>
  <c r="E36" i="49"/>
  <c r="D36" i="49"/>
  <c r="C36" i="49"/>
  <c r="I35" i="49"/>
  <c r="I34" i="49"/>
  <c r="I33" i="49"/>
  <c r="I32" i="49"/>
  <c r="I36" i="49" s="1"/>
  <c r="F29" i="49"/>
  <c r="E29" i="49"/>
  <c r="D29" i="49"/>
  <c r="C29" i="49"/>
  <c r="I28" i="49"/>
  <c r="I27" i="49"/>
  <c r="I26" i="49"/>
  <c r="I25" i="49"/>
  <c r="I29" i="49" s="1"/>
  <c r="I22" i="49"/>
  <c r="F22" i="49"/>
  <c r="E22" i="49"/>
  <c r="D22" i="49"/>
  <c r="C22" i="49"/>
  <c r="I21" i="49"/>
  <c r="I20" i="49"/>
  <c r="I19" i="49"/>
  <c r="I18" i="49"/>
  <c r="J5" i="49"/>
  <c r="J4" i="49"/>
  <c r="I14" i="49"/>
  <c r="I13" i="49"/>
  <c r="I12" i="49"/>
  <c r="I11" i="49"/>
  <c r="I15" i="49" s="1"/>
  <c r="D15" i="49"/>
  <c r="E15" i="49"/>
  <c r="F15" i="49"/>
  <c r="E8" i="49"/>
  <c r="C5" i="63"/>
  <c r="C6" i="63"/>
  <c r="M6" i="63" s="1"/>
  <c r="C7" i="63"/>
  <c r="F7" i="63" s="1"/>
  <c r="C8" i="63"/>
  <c r="L8" i="63" s="1"/>
  <c r="C9" i="63"/>
  <c r="G9" i="63" s="1"/>
  <c r="C10" i="63"/>
  <c r="M10" i="63" s="1"/>
  <c r="C11" i="63"/>
  <c r="C12" i="63"/>
  <c r="G12" i="63" s="1"/>
  <c r="C13" i="63"/>
  <c r="L13" i="63" s="1"/>
  <c r="C14" i="63"/>
  <c r="M14" i="63" s="1"/>
  <c r="C15" i="63"/>
  <c r="H15" i="63" s="1"/>
  <c r="K15" i="63" s="1"/>
  <c r="C16" i="63"/>
  <c r="G16" i="63" s="1"/>
  <c r="C17" i="63"/>
  <c r="H17" i="63" s="1"/>
  <c r="K17" i="63" s="1"/>
  <c r="C18" i="63"/>
  <c r="C19" i="63"/>
  <c r="C20" i="63"/>
  <c r="F20" i="63" s="1"/>
  <c r="C21" i="63"/>
  <c r="C22" i="63"/>
  <c r="M22" i="63" s="1"/>
  <c r="C23" i="63"/>
  <c r="C24" i="63"/>
  <c r="F24" i="63" s="1"/>
  <c r="C25" i="63"/>
  <c r="M25" i="63" s="1"/>
  <c r="C26" i="63"/>
  <c r="M26" i="63" s="1"/>
  <c r="C27" i="63"/>
  <c r="C4" i="63"/>
  <c r="B5" i="63"/>
  <c r="B6" i="63"/>
  <c r="B7" i="63"/>
  <c r="B8" i="63"/>
  <c r="B9" i="63"/>
  <c r="B10" i="63"/>
  <c r="B11" i="63"/>
  <c r="B12" i="63"/>
  <c r="B13" i="63"/>
  <c r="B14" i="63"/>
  <c r="B15" i="63"/>
  <c r="B16" i="63"/>
  <c r="B17" i="63"/>
  <c r="B18" i="63"/>
  <c r="B19" i="63"/>
  <c r="B20" i="63"/>
  <c r="B21" i="63"/>
  <c r="B22" i="63"/>
  <c r="B23" i="63"/>
  <c r="B24" i="63"/>
  <c r="B25" i="63"/>
  <c r="B26" i="63"/>
  <c r="B27" i="63"/>
  <c r="B4" i="63"/>
  <c r="A5" i="63"/>
  <c r="A6" i="63"/>
  <c r="A7" i="63"/>
  <c r="A8" i="63"/>
  <c r="A9" i="63"/>
  <c r="A10" i="63"/>
  <c r="A11" i="63"/>
  <c r="A12" i="63"/>
  <c r="A13" i="63"/>
  <c r="A14" i="63"/>
  <c r="A15" i="63"/>
  <c r="A16" i="63"/>
  <c r="A17" i="63"/>
  <c r="A18" i="63"/>
  <c r="A19" i="63"/>
  <c r="A20" i="63"/>
  <c r="A21" i="63"/>
  <c r="A22" i="63"/>
  <c r="A23" i="63"/>
  <c r="A24" i="63"/>
  <c r="A25" i="63"/>
  <c r="A26" i="63"/>
  <c r="A27" i="63"/>
  <c r="A4" i="63"/>
  <c r="C5" i="62"/>
  <c r="C6" i="62"/>
  <c r="C7" i="62"/>
  <c r="F7" i="62" s="1"/>
  <c r="C8" i="62"/>
  <c r="M8" i="62" s="1"/>
  <c r="C9" i="62"/>
  <c r="H9" i="62" s="1"/>
  <c r="K9" i="62" s="1"/>
  <c r="C10" i="62"/>
  <c r="C11" i="62"/>
  <c r="C12" i="62"/>
  <c r="C13" i="62"/>
  <c r="C14" i="62"/>
  <c r="C15" i="62"/>
  <c r="H15" i="62" s="1"/>
  <c r="K15" i="62" s="1"/>
  <c r="C16" i="62"/>
  <c r="H16" i="62" s="1"/>
  <c r="K16" i="62" s="1"/>
  <c r="C17" i="62"/>
  <c r="C18" i="62"/>
  <c r="M18" i="62" s="1"/>
  <c r="C19" i="62"/>
  <c r="M19" i="62" s="1"/>
  <c r="C20" i="62"/>
  <c r="C21" i="62"/>
  <c r="C22" i="62"/>
  <c r="C23" i="62"/>
  <c r="M23" i="62" s="1"/>
  <c r="C24" i="62"/>
  <c r="M24" i="62" s="1"/>
  <c r="C25" i="62"/>
  <c r="G25" i="62" s="1"/>
  <c r="C26" i="62"/>
  <c r="C27" i="62"/>
  <c r="G27" i="62" s="1"/>
  <c r="C4" i="62"/>
  <c r="B5" i="62"/>
  <c r="B6" i="62"/>
  <c r="B7" i="62"/>
  <c r="B8" i="62"/>
  <c r="B9" i="62"/>
  <c r="B10" i="62"/>
  <c r="B11" i="62"/>
  <c r="B12" i="62"/>
  <c r="B13" i="62"/>
  <c r="B14" i="62"/>
  <c r="B15" i="62"/>
  <c r="B16" i="62"/>
  <c r="B17" i="62"/>
  <c r="B18" i="62"/>
  <c r="B19" i="62"/>
  <c r="B20" i="62"/>
  <c r="B21" i="62"/>
  <c r="B22" i="62"/>
  <c r="B23" i="62"/>
  <c r="B24" i="62"/>
  <c r="B25" i="62"/>
  <c r="B26" i="62"/>
  <c r="B27" i="62"/>
  <c r="B4" i="62"/>
  <c r="A5" i="62"/>
  <c r="A6" i="62"/>
  <c r="A7" i="62"/>
  <c r="A8" i="62"/>
  <c r="A9" i="62"/>
  <c r="A10" i="62"/>
  <c r="A11" i="62"/>
  <c r="A12" i="62"/>
  <c r="A13" i="62"/>
  <c r="A14" i="62"/>
  <c r="A15" i="62"/>
  <c r="A16" i="62"/>
  <c r="A17" i="62"/>
  <c r="A18" i="62"/>
  <c r="A19" i="62"/>
  <c r="A20" i="62"/>
  <c r="A21" i="62"/>
  <c r="A22" i="62"/>
  <c r="A23" i="62"/>
  <c r="A24" i="62"/>
  <c r="A25" i="62"/>
  <c r="A26" i="62"/>
  <c r="A27" i="62"/>
  <c r="A4" i="62"/>
  <c r="C5" i="61"/>
  <c r="M5" i="61" s="1"/>
  <c r="C6" i="61"/>
  <c r="H6" i="61" s="1"/>
  <c r="K6" i="61" s="1"/>
  <c r="C7" i="61"/>
  <c r="C8" i="61"/>
  <c r="C9" i="61"/>
  <c r="F9" i="61" s="1"/>
  <c r="C10" i="61"/>
  <c r="C11" i="61"/>
  <c r="M11" i="61" s="1"/>
  <c r="C12" i="61"/>
  <c r="C13" i="61"/>
  <c r="C14" i="61"/>
  <c r="F14" i="61" s="1"/>
  <c r="C15" i="61"/>
  <c r="C16" i="61"/>
  <c r="C17" i="61"/>
  <c r="G17" i="61" s="1"/>
  <c r="C18" i="61"/>
  <c r="C19" i="61"/>
  <c r="C20" i="61"/>
  <c r="M20" i="61" s="1"/>
  <c r="C21" i="61"/>
  <c r="C22" i="61"/>
  <c r="M22" i="61" s="1"/>
  <c r="C23" i="61"/>
  <c r="C24" i="61"/>
  <c r="C25" i="61"/>
  <c r="M25" i="61" s="1"/>
  <c r="C26" i="61"/>
  <c r="C27" i="61"/>
  <c r="M27" i="61" s="1"/>
  <c r="C4" i="61"/>
  <c r="L4" i="61" s="1"/>
  <c r="B5" i="61"/>
  <c r="B6" i="61"/>
  <c r="B7" i="61"/>
  <c r="B8" i="61"/>
  <c r="B9" i="61"/>
  <c r="B10" i="61"/>
  <c r="B11" i="61"/>
  <c r="B12" i="61"/>
  <c r="B13" i="61"/>
  <c r="B14" i="61"/>
  <c r="B15" i="61"/>
  <c r="B16" i="61"/>
  <c r="B17" i="61"/>
  <c r="B18" i="61"/>
  <c r="B19" i="61"/>
  <c r="B20" i="61"/>
  <c r="B21" i="61"/>
  <c r="B22" i="61"/>
  <c r="B23" i="61"/>
  <c r="B24" i="61"/>
  <c r="B25" i="61"/>
  <c r="B26" i="61"/>
  <c r="B27" i="61"/>
  <c r="B4" i="61"/>
  <c r="A5" i="61"/>
  <c r="A6" i="61"/>
  <c r="A7" i="61"/>
  <c r="A8" i="61"/>
  <c r="A9" i="61"/>
  <c r="A10" i="61"/>
  <c r="A11" i="61"/>
  <c r="A12" i="61"/>
  <c r="A13" i="61"/>
  <c r="A14" i="61"/>
  <c r="A15" i="61"/>
  <c r="A16" i="61"/>
  <c r="A17" i="61"/>
  <c r="A18" i="61"/>
  <c r="A19" i="61"/>
  <c r="A20" i="61"/>
  <c r="A21" i="61"/>
  <c r="A22" i="61"/>
  <c r="A23" i="61"/>
  <c r="A24" i="61"/>
  <c r="A25" i="61"/>
  <c r="A26" i="61"/>
  <c r="A27" i="61"/>
  <c r="A4" i="61"/>
  <c r="A5" i="60"/>
  <c r="A6" i="60"/>
  <c r="A7" i="60"/>
  <c r="A8" i="60"/>
  <c r="A9" i="60"/>
  <c r="A10" i="60"/>
  <c r="A11" i="60"/>
  <c r="A12" i="60"/>
  <c r="A13" i="60"/>
  <c r="A14" i="60"/>
  <c r="A15" i="60"/>
  <c r="A16" i="60"/>
  <c r="A17" i="60"/>
  <c r="A18" i="60"/>
  <c r="A19" i="60"/>
  <c r="A20" i="60"/>
  <c r="A21" i="60"/>
  <c r="A22" i="60"/>
  <c r="A23" i="60"/>
  <c r="A24" i="60"/>
  <c r="A25" i="60"/>
  <c r="A26" i="60"/>
  <c r="A27" i="60"/>
  <c r="A4" i="60"/>
  <c r="C5" i="60"/>
  <c r="M5" i="60" s="1"/>
  <c r="C6" i="60"/>
  <c r="C7" i="60"/>
  <c r="C8" i="60"/>
  <c r="C9" i="60"/>
  <c r="M9" i="60" s="1"/>
  <c r="C10" i="60"/>
  <c r="L10" i="60" s="1"/>
  <c r="C11" i="60"/>
  <c r="H11" i="60" s="1"/>
  <c r="K11" i="60" s="1"/>
  <c r="C12" i="60"/>
  <c r="C13" i="60"/>
  <c r="C14" i="60"/>
  <c r="C15" i="60"/>
  <c r="C16" i="60"/>
  <c r="C17" i="60"/>
  <c r="F17" i="60" s="1"/>
  <c r="C18" i="60"/>
  <c r="C19" i="60"/>
  <c r="L19" i="60" s="1"/>
  <c r="C20" i="60"/>
  <c r="L20" i="60" s="1"/>
  <c r="C21" i="60"/>
  <c r="H21" i="60" s="1"/>
  <c r="K21" i="60" s="1"/>
  <c r="C22" i="60"/>
  <c r="C23" i="60"/>
  <c r="C24" i="60"/>
  <c r="C25" i="60"/>
  <c r="L25" i="60" s="1"/>
  <c r="C26" i="60"/>
  <c r="C27" i="60"/>
  <c r="H27" i="60" s="1"/>
  <c r="K27" i="60" s="1"/>
  <c r="C4" i="60"/>
  <c r="B5" i="60"/>
  <c r="B6" i="60"/>
  <c r="B7" i="60"/>
  <c r="B8" i="60"/>
  <c r="B9" i="60"/>
  <c r="B10" i="60"/>
  <c r="B11" i="60"/>
  <c r="B12" i="60"/>
  <c r="B13" i="60"/>
  <c r="B14" i="60"/>
  <c r="B15" i="60"/>
  <c r="B16" i="60"/>
  <c r="B17" i="60"/>
  <c r="B18" i="60"/>
  <c r="B19" i="60"/>
  <c r="B20" i="60"/>
  <c r="B21" i="60"/>
  <c r="B22" i="60"/>
  <c r="B23" i="60"/>
  <c r="B24" i="60"/>
  <c r="B25" i="60"/>
  <c r="B26" i="60"/>
  <c r="B27" i="60"/>
  <c r="B4" i="60"/>
  <c r="K12" i="57"/>
  <c r="K13" i="57"/>
  <c r="K14" i="57"/>
  <c r="K15" i="57"/>
  <c r="K16" i="57"/>
  <c r="K17" i="57"/>
  <c r="K18" i="57"/>
  <c r="K19" i="57"/>
  <c r="K20" i="57"/>
  <c r="K21" i="57"/>
  <c r="K22" i="57"/>
  <c r="K23" i="57"/>
  <c r="K24" i="57"/>
  <c r="K25" i="57"/>
  <c r="K26" i="57"/>
  <c r="K27" i="57"/>
  <c r="K28" i="57"/>
  <c r="K29" i="57"/>
  <c r="K11" i="57"/>
  <c r="J12" i="57"/>
  <c r="J13" i="57"/>
  <c r="J14" i="57"/>
  <c r="J15" i="57"/>
  <c r="J16" i="57"/>
  <c r="J17" i="57"/>
  <c r="J18" i="57"/>
  <c r="J19" i="57"/>
  <c r="J20" i="57"/>
  <c r="J21" i="57"/>
  <c r="J22" i="57"/>
  <c r="J23" i="57"/>
  <c r="J24" i="57"/>
  <c r="J25" i="57"/>
  <c r="J26" i="57"/>
  <c r="J27" i="57"/>
  <c r="J28" i="57"/>
  <c r="J29" i="57"/>
  <c r="J11" i="57"/>
  <c r="I12" i="57"/>
  <c r="I13" i="57"/>
  <c r="I14" i="57"/>
  <c r="I15" i="57"/>
  <c r="I16" i="57"/>
  <c r="I17" i="57"/>
  <c r="I18" i="57"/>
  <c r="I19" i="57"/>
  <c r="I20" i="57"/>
  <c r="I21" i="57"/>
  <c r="I22" i="57"/>
  <c r="I23" i="57"/>
  <c r="I24" i="57"/>
  <c r="I25" i="57"/>
  <c r="I26" i="57"/>
  <c r="I27" i="57"/>
  <c r="I28" i="57"/>
  <c r="I29" i="57"/>
  <c r="I11" i="57"/>
  <c r="H12" i="57"/>
  <c r="H13" i="57"/>
  <c r="H14" i="57"/>
  <c r="H15" i="57"/>
  <c r="H16" i="57"/>
  <c r="H17" i="57"/>
  <c r="H18" i="57"/>
  <c r="H19" i="57"/>
  <c r="H20" i="57"/>
  <c r="H21" i="57"/>
  <c r="H22" i="57"/>
  <c r="H23" i="57"/>
  <c r="H24" i="57"/>
  <c r="H25" i="57"/>
  <c r="H26" i="57"/>
  <c r="H27" i="57"/>
  <c r="H28" i="57"/>
  <c r="H29" i="57"/>
  <c r="H11" i="57"/>
  <c r="B7" i="59"/>
  <c r="B8" i="59"/>
  <c r="B9" i="59"/>
  <c r="B10" i="59"/>
  <c r="B11" i="59"/>
  <c r="B12" i="59"/>
  <c r="B13" i="59"/>
  <c r="B14" i="59"/>
  <c r="B15" i="59"/>
  <c r="B16" i="59"/>
  <c r="B17" i="59"/>
  <c r="B18" i="59"/>
  <c r="B19" i="59"/>
  <c r="B20" i="59"/>
  <c r="B21" i="59"/>
  <c r="B22" i="59"/>
  <c r="B23" i="59"/>
  <c r="B24" i="59"/>
  <c r="B25" i="59"/>
  <c r="B26" i="59"/>
  <c r="B27" i="59"/>
  <c r="B28" i="59"/>
  <c r="B29" i="59"/>
  <c r="B30" i="59"/>
  <c r="B6" i="59"/>
  <c r="M27" i="63"/>
  <c r="F25" i="63"/>
  <c r="H25" i="63"/>
  <c r="K25" i="63" s="1"/>
  <c r="H24" i="63"/>
  <c r="K24" i="63" s="1"/>
  <c r="G24" i="63"/>
  <c r="K23" i="63"/>
  <c r="H23" i="63"/>
  <c r="M23" i="63"/>
  <c r="L22" i="63"/>
  <c r="F21" i="63"/>
  <c r="M21" i="63"/>
  <c r="G20" i="63"/>
  <c r="M19" i="63"/>
  <c r="L18" i="63"/>
  <c r="F18" i="63"/>
  <c r="M18" i="63"/>
  <c r="L17" i="63"/>
  <c r="G17" i="63"/>
  <c r="F17" i="63"/>
  <c r="M17" i="63"/>
  <c r="M16" i="63"/>
  <c r="H16" i="63"/>
  <c r="K16" i="63" s="1"/>
  <c r="M13" i="63"/>
  <c r="G13" i="63"/>
  <c r="F13" i="63"/>
  <c r="H13" i="63"/>
  <c r="K13" i="63" s="1"/>
  <c r="M12" i="63"/>
  <c r="M11" i="63"/>
  <c r="M9" i="63"/>
  <c r="L9" i="63"/>
  <c r="M8" i="63"/>
  <c r="H8" i="63"/>
  <c r="K8" i="63" s="1"/>
  <c r="F8" i="63"/>
  <c r="H7" i="63"/>
  <c r="K7" i="63" s="1"/>
  <c r="M7" i="63"/>
  <c r="L6" i="63"/>
  <c r="K6" i="63"/>
  <c r="H6" i="63"/>
  <c r="M5" i="63"/>
  <c r="F5" i="63"/>
  <c r="L5" i="63"/>
  <c r="M4" i="63"/>
  <c r="L4" i="63"/>
  <c r="H4" i="63"/>
  <c r="K4" i="63" s="1"/>
  <c r="G4" i="63"/>
  <c r="F4" i="63"/>
  <c r="M26" i="62"/>
  <c r="H25" i="62"/>
  <c r="K25" i="62" s="1"/>
  <c r="H23" i="62"/>
  <c r="K23" i="62" s="1"/>
  <c r="L22" i="62"/>
  <c r="H22" i="62"/>
  <c r="K22" i="62" s="1"/>
  <c r="G22" i="62"/>
  <c r="F22" i="62"/>
  <c r="M21" i="62"/>
  <c r="F21" i="62"/>
  <c r="L21" i="62"/>
  <c r="H20" i="62"/>
  <c r="K20" i="62" s="1"/>
  <c r="G18" i="62"/>
  <c r="F18" i="62"/>
  <c r="L17" i="62"/>
  <c r="M16" i="62"/>
  <c r="M15" i="62"/>
  <c r="L15" i="62"/>
  <c r="G15" i="62"/>
  <c r="M14" i="62"/>
  <c r="L14" i="62"/>
  <c r="H14" i="62"/>
  <c r="K14" i="62" s="1"/>
  <c r="G14" i="62"/>
  <c r="L13" i="62"/>
  <c r="H13" i="62"/>
  <c r="K13" i="62" s="1"/>
  <c r="G13" i="62"/>
  <c r="L12" i="62"/>
  <c r="G12" i="62"/>
  <c r="F12" i="62"/>
  <c r="M12" i="62"/>
  <c r="L11" i="62"/>
  <c r="G11" i="62"/>
  <c r="M10" i="62"/>
  <c r="M7" i="62"/>
  <c r="L7" i="62"/>
  <c r="H7" i="62"/>
  <c r="K7" i="62" s="1"/>
  <c r="G7" i="62"/>
  <c r="L6" i="62"/>
  <c r="H6" i="62"/>
  <c r="K6" i="62" s="1"/>
  <c r="G6" i="62"/>
  <c r="F6" i="62"/>
  <c r="M5" i="62"/>
  <c r="F5" i="62"/>
  <c r="L5" i="62"/>
  <c r="H4" i="62"/>
  <c r="K4" i="62" s="1"/>
  <c r="F27" i="61"/>
  <c r="F26" i="61"/>
  <c r="H25" i="61"/>
  <c r="K25" i="61" s="1"/>
  <c r="L24" i="61"/>
  <c r="H24" i="61"/>
  <c r="K24" i="61" s="1"/>
  <c r="G24" i="61"/>
  <c r="F24" i="61"/>
  <c r="M24" i="61"/>
  <c r="M23" i="61"/>
  <c r="L23" i="61"/>
  <c r="H23" i="61"/>
  <c r="K23" i="61" s="1"/>
  <c r="L22" i="61"/>
  <c r="H22" i="61"/>
  <c r="K22" i="61" s="1"/>
  <c r="F22" i="61"/>
  <c r="M21" i="61"/>
  <c r="M19" i="61"/>
  <c r="M18" i="61"/>
  <c r="H18" i="61"/>
  <c r="K18" i="61" s="1"/>
  <c r="G18" i="61"/>
  <c r="L18" i="61"/>
  <c r="H17" i="61"/>
  <c r="K17" i="61" s="1"/>
  <c r="L16" i="61"/>
  <c r="M16" i="61"/>
  <c r="M15" i="61"/>
  <c r="L15" i="61"/>
  <c r="H15" i="61"/>
  <c r="K15" i="61" s="1"/>
  <c r="G15" i="61"/>
  <c r="F15" i="61"/>
  <c r="M14" i="61"/>
  <c r="L14" i="61"/>
  <c r="M13" i="61"/>
  <c r="L13" i="61"/>
  <c r="H13" i="61"/>
  <c r="K13" i="61" s="1"/>
  <c r="M12" i="61"/>
  <c r="F11" i="61"/>
  <c r="M10" i="61"/>
  <c r="H9" i="61"/>
  <c r="K9" i="61" s="1"/>
  <c r="L8" i="61"/>
  <c r="H8" i="61"/>
  <c r="K8" i="61" s="1"/>
  <c r="G8" i="61"/>
  <c r="F8" i="61"/>
  <c r="M8" i="61"/>
  <c r="M7" i="61"/>
  <c r="L7" i="61"/>
  <c r="H7" i="61"/>
  <c r="K7" i="61" s="1"/>
  <c r="M6" i="61"/>
  <c r="L6" i="61"/>
  <c r="G6" i="61"/>
  <c r="F6" i="61"/>
  <c r="M4" i="61"/>
  <c r="L27" i="60"/>
  <c r="L26" i="60"/>
  <c r="M26" i="60"/>
  <c r="M25" i="60"/>
  <c r="M24" i="60"/>
  <c r="G24" i="60"/>
  <c r="F24" i="60"/>
  <c r="M23" i="60"/>
  <c r="L23" i="60"/>
  <c r="H22" i="60"/>
  <c r="K22" i="60" s="1"/>
  <c r="M21" i="60"/>
  <c r="G20" i="60"/>
  <c r="F20" i="60"/>
  <c r="H19" i="60"/>
  <c r="K19" i="60" s="1"/>
  <c r="M19" i="60"/>
  <c r="M18" i="60"/>
  <c r="L18" i="60"/>
  <c r="H18" i="60"/>
  <c r="K18" i="60" s="1"/>
  <c r="F18" i="60"/>
  <c r="G18" i="60"/>
  <c r="H17" i="60"/>
  <c r="K17" i="60" s="1"/>
  <c r="G17" i="60"/>
  <c r="M16" i="60"/>
  <c r="L16" i="60"/>
  <c r="H16" i="60"/>
  <c r="K16" i="60" s="1"/>
  <c r="H15" i="60"/>
  <c r="K15" i="60" s="1"/>
  <c r="G15" i="60"/>
  <c r="M14" i="60"/>
  <c r="F13" i="60"/>
  <c r="L12" i="60"/>
  <c r="H12" i="60"/>
  <c r="K12" i="60" s="1"/>
  <c r="G12" i="60"/>
  <c r="M12" i="60"/>
  <c r="G11" i="60"/>
  <c r="M11" i="60"/>
  <c r="L9" i="60"/>
  <c r="M8" i="60"/>
  <c r="G8" i="60"/>
  <c r="F8" i="60"/>
  <c r="M7" i="60"/>
  <c r="L7" i="60"/>
  <c r="H6" i="60"/>
  <c r="K6" i="60" s="1"/>
  <c r="M4" i="60"/>
  <c r="H4" i="60"/>
  <c r="K4" i="60" s="1"/>
  <c r="G4" i="60"/>
  <c r="F4" i="60"/>
  <c r="L4" i="60"/>
  <c r="A30" i="59"/>
  <c r="A29" i="59"/>
  <c r="A28" i="59"/>
  <c r="A27" i="59"/>
  <c r="A26" i="59"/>
  <c r="A25" i="59"/>
  <c r="A24" i="59"/>
  <c r="A23" i="59"/>
  <c r="A22" i="59"/>
  <c r="A21" i="59"/>
  <c r="A20" i="59"/>
  <c r="A19" i="59"/>
  <c r="A18" i="59"/>
  <c r="A17" i="59"/>
  <c r="A16" i="59"/>
  <c r="A15" i="59"/>
  <c r="A14" i="59"/>
  <c r="A13" i="59"/>
  <c r="A12" i="59"/>
  <c r="A11" i="59"/>
  <c r="A10" i="59"/>
  <c r="A9" i="59"/>
  <c r="A8" i="59"/>
  <c r="A7" i="59"/>
  <c r="A6" i="59"/>
  <c r="L29" i="58"/>
  <c r="J29" i="58"/>
  <c r="K5" i="58" s="1"/>
  <c r="H29" i="58"/>
  <c r="I28" i="58" s="1"/>
  <c r="F29" i="58"/>
  <c r="G26" i="58" s="1"/>
  <c r="D29" i="58"/>
  <c r="E27" i="58" s="1"/>
  <c r="B29" i="58"/>
  <c r="C27" i="58" s="1"/>
  <c r="K28" i="58"/>
  <c r="C28" i="58"/>
  <c r="K26" i="58"/>
  <c r="I26" i="58"/>
  <c r="E26" i="58"/>
  <c r="C26" i="58"/>
  <c r="I25" i="58"/>
  <c r="C25" i="58"/>
  <c r="I24" i="58"/>
  <c r="C24" i="58"/>
  <c r="C23" i="58"/>
  <c r="K21" i="58"/>
  <c r="G21" i="58"/>
  <c r="C20" i="58"/>
  <c r="G19" i="58"/>
  <c r="E19" i="58"/>
  <c r="C19" i="58"/>
  <c r="K18" i="58"/>
  <c r="I18" i="58"/>
  <c r="I17" i="58"/>
  <c r="C17" i="58"/>
  <c r="K16" i="58"/>
  <c r="C16" i="58"/>
  <c r="I15" i="58"/>
  <c r="G15" i="58"/>
  <c r="C15" i="58"/>
  <c r="C14" i="58"/>
  <c r="B31" i="58" s="1"/>
  <c r="K13" i="58"/>
  <c r="I13" i="58"/>
  <c r="G13" i="58"/>
  <c r="E13" i="58"/>
  <c r="C13" i="58"/>
  <c r="K12" i="58"/>
  <c r="C12" i="58"/>
  <c r="C11" i="58"/>
  <c r="K10" i="58"/>
  <c r="I10" i="58"/>
  <c r="E10" i="58"/>
  <c r="C10" i="58"/>
  <c r="I9" i="58"/>
  <c r="C9" i="58"/>
  <c r="K8" i="58"/>
  <c r="I8" i="58"/>
  <c r="C8" i="58"/>
  <c r="I7" i="58"/>
  <c r="G7" i="58"/>
  <c r="C6" i="58"/>
  <c r="B32" i="58" s="1"/>
  <c r="I5" i="58"/>
  <c r="G5" i="58"/>
  <c r="E5" i="58"/>
  <c r="C5" i="58"/>
  <c r="W29" i="57"/>
  <c r="V29" i="57"/>
  <c r="U29" i="57"/>
  <c r="T29" i="57"/>
  <c r="S29" i="57"/>
  <c r="R29" i="57"/>
  <c r="Q29" i="57"/>
  <c r="P29" i="57"/>
  <c r="O29" i="57"/>
  <c r="N29" i="57"/>
  <c r="M29" i="57"/>
  <c r="L29" i="57"/>
  <c r="W28" i="57"/>
  <c r="V28" i="57"/>
  <c r="U28" i="57"/>
  <c r="T28" i="57"/>
  <c r="S28" i="57"/>
  <c r="R28" i="57"/>
  <c r="Q28" i="57"/>
  <c r="P28" i="57"/>
  <c r="O28" i="57"/>
  <c r="N28" i="57"/>
  <c r="M28" i="57"/>
  <c r="L28" i="57"/>
  <c r="W27" i="57"/>
  <c r="V27" i="57"/>
  <c r="U27" i="57"/>
  <c r="T27" i="57"/>
  <c r="S27" i="57"/>
  <c r="R27" i="57"/>
  <c r="Q27" i="57"/>
  <c r="P27" i="57"/>
  <c r="O27" i="57"/>
  <c r="N27" i="57"/>
  <c r="M27" i="57"/>
  <c r="L27" i="57"/>
  <c r="W26" i="57"/>
  <c r="V26" i="57"/>
  <c r="U26" i="57"/>
  <c r="T26" i="57"/>
  <c r="S26" i="57"/>
  <c r="R26" i="57"/>
  <c r="Q26" i="57"/>
  <c r="P26" i="57"/>
  <c r="O26" i="57"/>
  <c r="N26" i="57"/>
  <c r="M26" i="57"/>
  <c r="L26" i="57"/>
  <c r="W25" i="57"/>
  <c r="V25" i="57"/>
  <c r="U25" i="57"/>
  <c r="T25" i="57"/>
  <c r="S25" i="57"/>
  <c r="R25" i="57"/>
  <c r="Q25" i="57"/>
  <c r="P25" i="57"/>
  <c r="O25" i="57"/>
  <c r="N25" i="57"/>
  <c r="M25" i="57"/>
  <c r="L25" i="57"/>
  <c r="W24" i="57"/>
  <c r="V24" i="57"/>
  <c r="U24" i="57"/>
  <c r="T24" i="57"/>
  <c r="S24" i="57"/>
  <c r="R24" i="57"/>
  <c r="Q24" i="57"/>
  <c r="P24" i="57"/>
  <c r="O24" i="57"/>
  <c r="N24" i="57"/>
  <c r="M24" i="57"/>
  <c r="L24" i="57"/>
  <c r="W23" i="57"/>
  <c r="V23" i="57"/>
  <c r="U23" i="57"/>
  <c r="T23" i="57"/>
  <c r="S23" i="57"/>
  <c r="R23" i="57"/>
  <c r="Q23" i="57"/>
  <c r="P23" i="57"/>
  <c r="O23" i="57"/>
  <c r="N23" i="57"/>
  <c r="M23" i="57"/>
  <c r="L23" i="57"/>
  <c r="W22" i="57"/>
  <c r="V22" i="57"/>
  <c r="U22" i="57"/>
  <c r="T22" i="57"/>
  <c r="S22" i="57"/>
  <c r="R22" i="57"/>
  <c r="Q22" i="57"/>
  <c r="P22" i="57"/>
  <c r="O22" i="57"/>
  <c r="N22" i="57"/>
  <c r="M22" i="57"/>
  <c r="L22" i="57"/>
  <c r="W21" i="57"/>
  <c r="V21" i="57"/>
  <c r="U21" i="57"/>
  <c r="T21" i="57"/>
  <c r="S21" i="57"/>
  <c r="R21" i="57"/>
  <c r="Q21" i="57"/>
  <c r="P21" i="57"/>
  <c r="O21" i="57"/>
  <c r="N21" i="57"/>
  <c r="M21" i="57"/>
  <c r="L21" i="57"/>
  <c r="H7" i="56"/>
  <c r="K7" i="56" s="1"/>
  <c r="U14" i="47" s="1"/>
  <c r="H11" i="56"/>
  <c r="K11" i="56" s="1"/>
  <c r="U18" i="47" s="1"/>
  <c r="H14" i="56"/>
  <c r="H15" i="56"/>
  <c r="H16" i="56"/>
  <c r="K16" i="56" s="1"/>
  <c r="U23" i="47" s="1"/>
  <c r="H17" i="56"/>
  <c r="H18" i="56"/>
  <c r="H19" i="56"/>
  <c r="H20" i="56"/>
  <c r="H21" i="56"/>
  <c r="H22" i="56"/>
  <c r="H23" i="56"/>
  <c r="H24" i="56"/>
  <c r="K24" i="56" s="1"/>
  <c r="H25" i="56"/>
  <c r="K25" i="56" s="1"/>
  <c r="H26" i="56"/>
  <c r="K26" i="56" s="1"/>
  <c r="H27" i="56"/>
  <c r="K27" i="56" s="1"/>
  <c r="M8" i="56"/>
  <c r="W15" i="47" s="1"/>
  <c r="M11" i="56"/>
  <c r="W18" i="57" s="1"/>
  <c r="M14" i="56"/>
  <c r="M15" i="56"/>
  <c r="M16" i="56"/>
  <c r="W23" i="47" s="1"/>
  <c r="M17" i="56"/>
  <c r="W24" i="47" s="1"/>
  <c r="M18" i="56"/>
  <c r="W25" i="47" s="1"/>
  <c r="M19" i="56"/>
  <c r="M20" i="56"/>
  <c r="M21" i="56"/>
  <c r="W28" i="47" s="1"/>
  <c r="M22" i="56"/>
  <c r="M23" i="56"/>
  <c r="M24" i="56"/>
  <c r="M25" i="56"/>
  <c r="M26" i="56"/>
  <c r="M27" i="56"/>
  <c r="L12" i="56"/>
  <c r="V19" i="47" s="1"/>
  <c r="L14" i="56"/>
  <c r="V21" i="47" s="1"/>
  <c r="L15" i="56"/>
  <c r="V22" i="47" s="1"/>
  <c r="L16" i="56"/>
  <c r="L17" i="56"/>
  <c r="L18" i="56"/>
  <c r="L19" i="56"/>
  <c r="V26" i="47" s="1"/>
  <c r="L20" i="56"/>
  <c r="V27" i="47" s="1"/>
  <c r="L21" i="56"/>
  <c r="L22" i="56"/>
  <c r="V29" i="47" s="1"/>
  <c r="L23" i="56"/>
  <c r="L24" i="56"/>
  <c r="L25" i="56"/>
  <c r="L26" i="56"/>
  <c r="L27" i="56"/>
  <c r="K14" i="56"/>
  <c r="U21" i="47" s="1"/>
  <c r="K15" i="56"/>
  <c r="U22" i="47" s="1"/>
  <c r="K17" i="56"/>
  <c r="U24" i="47" s="1"/>
  <c r="K18" i="56"/>
  <c r="U25" i="47" s="1"/>
  <c r="K19" i="56"/>
  <c r="U26" i="47" s="1"/>
  <c r="K20" i="56"/>
  <c r="U27" i="47" s="1"/>
  <c r="K21" i="56"/>
  <c r="U28" i="47" s="1"/>
  <c r="K22" i="56"/>
  <c r="K23" i="56"/>
  <c r="H8" i="54"/>
  <c r="K8" i="54" s="1"/>
  <c r="R15" i="47" s="1"/>
  <c r="H10" i="54"/>
  <c r="K10" i="54" s="1"/>
  <c r="R17" i="47" s="1"/>
  <c r="H14" i="54"/>
  <c r="H15" i="54"/>
  <c r="H16" i="54"/>
  <c r="K16" i="54" s="1"/>
  <c r="R23" i="47" s="1"/>
  <c r="H17" i="54"/>
  <c r="H18" i="54"/>
  <c r="K18" i="54" s="1"/>
  <c r="R25" i="47" s="1"/>
  <c r="H19" i="54"/>
  <c r="K19" i="54" s="1"/>
  <c r="R26" i="47" s="1"/>
  <c r="H20" i="54"/>
  <c r="K20" i="54" s="1"/>
  <c r="R27" i="47" s="1"/>
  <c r="H21" i="54"/>
  <c r="K21" i="54" s="1"/>
  <c r="R28" i="47" s="1"/>
  <c r="H22" i="54"/>
  <c r="K22" i="54" s="1"/>
  <c r="R29" i="47" s="1"/>
  <c r="H23" i="54"/>
  <c r="K23" i="54" s="1"/>
  <c r="H24" i="54"/>
  <c r="H25" i="54"/>
  <c r="K25" i="54" s="1"/>
  <c r="H26" i="54"/>
  <c r="H27" i="54"/>
  <c r="M7" i="54"/>
  <c r="T14" i="47" s="1"/>
  <c r="M10" i="54"/>
  <c r="T17" i="47" s="1"/>
  <c r="M14" i="54"/>
  <c r="M15" i="54"/>
  <c r="M16" i="54"/>
  <c r="T23" i="47" s="1"/>
  <c r="M17" i="54"/>
  <c r="M18" i="54"/>
  <c r="M19" i="54"/>
  <c r="M20" i="54"/>
  <c r="M21" i="54"/>
  <c r="T28" i="47" s="1"/>
  <c r="M22" i="54"/>
  <c r="T29" i="47" s="1"/>
  <c r="M23" i="54"/>
  <c r="M24" i="54"/>
  <c r="M25" i="54"/>
  <c r="M26" i="54"/>
  <c r="M27" i="54"/>
  <c r="L7" i="54"/>
  <c r="S14" i="47" s="1"/>
  <c r="L11" i="54"/>
  <c r="S18" i="47" s="1"/>
  <c r="L14" i="54"/>
  <c r="L15" i="54"/>
  <c r="L16" i="54"/>
  <c r="L17" i="54"/>
  <c r="S24" i="47" s="1"/>
  <c r="L18" i="54"/>
  <c r="S25" i="47" s="1"/>
  <c r="L19" i="54"/>
  <c r="L20" i="54"/>
  <c r="L21" i="54"/>
  <c r="S28" i="47" s="1"/>
  <c r="L22" i="54"/>
  <c r="S29" i="47" s="1"/>
  <c r="L23" i="54"/>
  <c r="L24" i="54"/>
  <c r="L25" i="54"/>
  <c r="L26" i="54"/>
  <c r="L27" i="54"/>
  <c r="K14" i="54"/>
  <c r="R21" i="47" s="1"/>
  <c r="K15" i="54"/>
  <c r="R22" i="47" s="1"/>
  <c r="K17" i="54"/>
  <c r="R24" i="47" s="1"/>
  <c r="K24" i="54"/>
  <c r="K26" i="54"/>
  <c r="K27" i="54"/>
  <c r="M4" i="54"/>
  <c r="T11" i="47" s="1"/>
  <c r="H11" i="55"/>
  <c r="K11" i="55" s="1"/>
  <c r="O18" i="47" s="1"/>
  <c r="H14" i="55"/>
  <c r="H15" i="55"/>
  <c r="K15" i="55" s="1"/>
  <c r="O22" i="47" s="1"/>
  <c r="H16" i="55"/>
  <c r="K16" i="55" s="1"/>
  <c r="O23" i="47" s="1"/>
  <c r="H17" i="55"/>
  <c r="K17" i="55" s="1"/>
  <c r="O24" i="47" s="1"/>
  <c r="H18" i="55"/>
  <c r="H19" i="55"/>
  <c r="H20" i="55"/>
  <c r="H21" i="55"/>
  <c r="H22" i="55"/>
  <c r="K22" i="55" s="1"/>
  <c r="O29" i="47" s="1"/>
  <c r="H23" i="55"/>
  <c r="K23" i="55" s="1"/>
  <c r="H24" i="55"/>
  <c r="K24" i="55" s="1"/>
  <c r="H25" i="55"/>
  <c r="K25" i="55" s="1"/>
  <c r="H26" i="55"/>
  <c r="K26" i="55" s="1"/>
  <c r="H27" i="55"/>
  <c r="K27" i="55" s="1"/>
  <c r="M8" i="55"/>
  <c r="Q15" i="47" s="1"/>
  <c r="M11" i="55"/>
  <c r="Q18" i="47" s="1"/>
  <c r="M14" i="55"/>
  <c r="M15" i="55"/>
  <c r="M16" i="55"/>
  <c r="M17" i="55"/>
  <c r="M18" i="55"/>
  <c r="M19" i="55"/>
  <c r="M20" i="55"/>
  <c r="M21" i="55"/>
  <c r="Q28" i="47" s="1"/>
  <c r="M22" i="55"/>
  <c r="Q29" i="47" s="1"/>
  <c r="M23" i="55"/>
  <c r="M24" i="55"/>
  <c r="M25" i="55"/>
  <c r="M26" i="55"/>
  <c r="M27" i="55"/>
  <c r="L8" i="55"/>
  <c r="P15" i="47" s="1"/>
  <c r="L10" i="55"/>
  <c r="P17" i="47" s="1"/>
  <c r="L12" i="55"/>
  <c r="P19" i="47" s="1"/>
  <c r="L14" i="55"/>
  <c r="L15" i="55"/>
  <c r="P22" i="47" s="1"/>
  <c r="L16" i="55"/>
  <c r="P23" i="47" s="1"/>
  <c r="L17" i="55"/>
  <c r="P24" i="47" s="1"/>
  <c r="L18" i="55"/>
  <c r="P25" i="47" s="1"/>
  <c r="L19" i="55"/>
  <c r="P26" i="47" s="1"/>
  <c r="L20" i="55"/>
  <c r="L21" i="55"/>
  <c r="L22" i="55"/>
  <c r="L23" i="55"/>
  <c r="L24" i="55"/>
  <c r="L25" i="55"/>
  <c r="L26" i="55"/>
  <c r="L27" i="55"/>
  <c r="K14" i="55"/>
  <c r="O21" i="47" s="1"/>
  <c r="K18" i="55"/>
  <c r="K19" i="55"/>
  <c r="O26" i="47" s="1"/>
  <c r="K20" i="55"/>
  <c r="O27" i="47" s="1"/>
  <c r="K21" i="55"/>
  <c r="O28" i="47" s="1"/>
  <c r="M4" i="55"/>
  <c r="Q11" i="47" s="1"/>
  <c r="K14" i="33"/>
  <c r="K16" i="33"/>
  <c r="K17" i="33"/>
  <c r="K18" i="33"/>
  <c r="K19" i="33"/>
  <c r="K20" i="33"/>
  <c r="K21" i="33"/>
  <c r="K22" i="33"/>
  <c r="K23" i="33"/>
  <c r="K24" i="33"/>
  <c r="K25" i="33"/>
  <c r="K26" i="33"/>
  <c r="K27" i="33"/>
  <c r="H5" i="33"/>
  <c r="K5" i="33" s="1"/>
  <c r="L12" i="47" s="1"/>
  <c r="H8" i="33"/>
  <c r="K8" i="33" s="1"/>
  <c r="L15" i="47" s="1"/>
  <c r="H12" i="33"/>
  <c r="K12" i="33" s="1"/>
  <c r="L19" i="47" s="1"/>
  <c r="H14" i="33"/>
  <c r="H15" i="33"/>
  <c r="K15" i="33" s="1"/>
  <c r="L22" i="47" s="1"/>
  <c r="H16" i="33"/>
  <c r="H17" i="33"/>
  <c r="H18" i="33"/>
  <c r="H19" i="33"/>
  <c r="H20" i="33"/>
  <c r="H21" i="33"/>
  <c r="H22" i="33"/>
  <c r="H23" i="33"/>
  <c r="H24" i="33"/>
  <c r="H25" i="33"/>
  <c r="H26" i="33"/>
  <c r="H27" i="33"/>
  <c r="H4" i="33"/>
  <c r="K4" i="33" s="1"/>
  <c r="L11" i="47" s="1"/>
  <c r="M6" i="33"/>
  <c r="N13" i="47" s="1"/>
  <c r="M8" i="33"/>
  <c r="N15" i="47" s="1"/>
  <c r="M14" i="33"/>
  <c r="M15" i="33"/>
  <c r="M16" i="33"/>
  <c r="M17" i="33"/>
  <c r="M18" i="33"/>
  <c r="M19" i="33"/>
  <c r="N26" i="47" s="1"/>
  <c r="M20" i="33"/>
  <c r="N27" i="47" s="1"/>
  <c r="M21" i="33"/>
  <c r="M22" i="33"/>
  <c r="N29" i="47" s="1"/>
  <c r="M23" i="33"/>
  <c r="M24" i="33"/>
  <c r="M25" i="33"/>
  <c r="M26" i="33"/>
  <c r="M27" i="33"/>
  <c r="L6" i="33"/>
  <c r="M13" i="57" s="1"/>
  <c r="L9" i="33"/>
  <c r="M16" i="47" s="1"/>
  <c r="L14" i="33"/>
  <c r="L15" i="33"/>
  <c r="M22" i="47" s="1"/>
  <c r="L16" i="33"/>
  <c r="M23" i="47" s="1"/>
  <c r="L17" i="33"/>
  <c r="L18" i="33"/>
  <c r="L19" i="33"/>
  <c r="L20" i="33"/>
  <c r="M27" i="47" s="1"/>
  <c r="L21" i="33"/>
  <c r="L22" i="33"/>
  <c r="L23" i="33"/>
  <c r="L24" i="33"/>
  <c r="L25" i="33"/>
  <c r="L26" i="33"/>
  <c r="L27" i="33"/>
  <c r="V28" i="47"/>
  <c r="V25" i="47"/>
  <c r="V24" i="47"/>
  <c r="V23" i="47"/>
  <c r="W21" i="47"/>
  <c r="W22" i="47"/>
  <c r="W26" i="47"/>
  <c r="W27" i="47"/>
  <c r="W29" i="47"/>
  <c r="U29" i="47"/>
  <c r="S27" i="47"/>
  <c r="S26" i="47"/>
  <c r="S23" i="47"/>
  <c r="S22" i="47"/>
  <c r="S21" i="47"/>
  <c r="T21" i="47"/>
  <c r="T22" i="47"/>
  <c r="T24" i="47"/>
  <c r="T25" i="47"/>
  <c r="T26" i="47"/>
  <c r="T27" i="47"/>
  <c r="P29" i="47"/>
  <c r="P28" i="47"/>
  <c r="P27" i="47"/>
  <c r="P21" i="47"/>
  <c r="Q21" i="47"/>
  <c r="Q22" i="47"/>
  <c r="Q23" i="47"/>
  <c r="Q24" i="47"/>
  <c r="Q25" i="47"/>
  <c r="Q26" i="47"/>
  <c r="Q27" i="47"/>
  <c r="O25" i="47"/>
  <c r="M29" i="47"/>
  <c r="M28" i="47"/>
  <c r="M26" i="47"/>
  <c r="M25" i="47"/>
  <c r="M24" i="47"/>
  <c r="M21" i="47"/>
  <c r="N21" i="47"/>
  <c r="N22" i="47"/>
  <c r="N23" i="47"/>
  <c r="N24" i="47"/>
  <c r="N25" i="47"/>
  <c r="N28" i="47"/>
  <c r="L21" i="47"/>
  <c r="L23" i="47"/>
  <c r="L24" i="47"/>
  <c r="L25" i="47"/>
  <c r="L26" i="47"/>
  <c r="L27" i="47"/>
  <c r="L28" i="47"/>
  <c r="L29" i="47"/>
  <c r="K12" i="47"/>
  <c r="K13" i="47"/>
  <c r="K14" i="47"/>
  <c r="K15" i="47"/>
  <c r="K16" i="47"/>
  <c r="K17" i="47"/>
  <c r="K18" i="47"/>
  <c r="K19" i="47"/>
  <c r="K20" i="47"/>
  <c r="K21" i="47"/>
  <c r="K22" i="47"/>
  <c r="K23" i="47"/>
  <c r="K24" i="47"/>
  <c r="K25" i="47"/>
  <c r="K26" i="47"/>
  <c r="K27" i="47"/>
  <c r="K28" i="47"/>
  <c r="K29" i="47"/>
  <c r="J12" i="47"/>
  <c r="J13" i="47"/>
  <c r="J14" i="47"/>
  <c r="J15" i="47"/>
  <c r="J16" i="47"/>
  <c r="J17" i="47"/>
  <c r="J18" i="47"/>
  <c r="J19" i="47"/>
  <c r="J20" i="47"/>
  <c r="J21" i="47"/>
  <c r="J22" i="47"/>
  <c r="J23" i="47"/>
  <c r="J24" i="47"/>
  <c r="J25" i="47"/>
  <c r="J26" i="47"/>
  <c r="J27" i="47"/>
  <c r="J28" i="47"/>
  <c r="J29" i="47"/>
  <c r="I12" i="47"/>
  <c r="I13" i="47"/>
  <c r="I14" i="47"/>
  <c r="I15" i="47"/>
  <c r="I16" i="47"/>
  <c r="I17" i="47"/>
  <c r="I18" i="47"/>
  <c r="I19" i="47"/>
  <c r="I20" i="47"/>
  <c r="I21" i="47"/>
  <c r="I22" i="47"/>
  <c r="I23" i="47"/>
  <c r="I24" i="47"/>
  <c r="I25" i="47"/>
  <c r="I26" i="47"/>
  <c r="I27" i="47"/>
  <c r="I28" i="47"/>
  <c r="I29" i="47"/>
  <c r="K11" i="47"/>
  <c r="J11" i="47"/>
  <c r="I11" i="47"/>
  <c r="H12" i="47"/>
  <c r="H13" i="47"/>
  <c r="H14" i="47"/>
  <c r="H15" i="47"/>
  <c r="H16" i="47"/>
  <c r="H17" i="47"/>
  <c r="H18" i="47"/>
  <c r="H19" i="47"/>
  <c r="H20" i="47"/>
  <c r="H21" i="47"/>
  <c r="H22" i="47"/>
  <c r="H23" i="47"/>
  <c r="H24" i="47"/>
  <c r="H25" i="47"/>
  <c r="H26" i="47"/>
  <c r="H27" i="47"/>
  <c r="H28" i="47"/>
  <c r="H29" i="47"/>
  <c r="H11" i="47"/>
  <c r="G7" i="56"/>
  <c r="G11" i="56"/>
  <c r="G12" i="56"/>
  <c r="G14" i="56"/>
  <c r="G15" i="56"/>
  <c r="G16" i="56"/>
  <c r="G17" i="56"/>
  <c r="G18" i="56"/>
  <c r="G19" i="56"/>
  <c r="G20" i="56"/>
  <c r="G21" i="56"/>
  <c r="G22" i="56"/>
  <c r="G23" i="56"/>
  <c r="G24" i="56"/>
  <c r="G25" i="56"/>
  <c r="G26" i="56"/>
  <c r="G27" i="56"/>
  <c r="G4" i="56"/>
  <c r="F7" i="56"/>
  <c r="F11" i="56"/>
  <c r="F13" i="56"/>
  <c r="F14" i="56"/>
  <c r="F15" i="56"/>
  <c r="F16" i="56"/>
  <c r="F17" i="56"/>
  <c r="F18" i="56"/>
  <c r="F19" i="56"/>
  <c r="F20" i="56"/>
  <c r="F21" i="56"/>
  <c r="F22" i="56"/>
  <c r="F23" i="56"/>
  <c r="F24" i="56"/>
  <c r="F25" i="56"/>
  <c r="F26" i="56"/>
  <c r="F27" i="56"/>
  <c r="G5" i="54"/>
  <c r="G7" i="54"/>
  <c r="G8" i="54"/>
  <c r="G12" i="54"/>
  <c r="G14" i="54"/>
  <c r="G15" i="54"/>
  <c r="G16" i="54"/>
  <c r="G17" i="54"/>
  <c r="G18" i="54"/>
  <c r="G19" i="54"/>
  <c r="G20" i="54"/>
  <c r="G21" i="54"/>
  <c r="G22" i="54"/>
  <c r="G23" i="54"/>
  <c r="G24" i="54"/>
  <c r="G25" i="54"/>
  <c r="G26" i="54"/>
  <c r="G27" i="54"/>
  <c r="G4" i="54"/>
  <c r="F7" i="54"/>
  <c r="F11" i="54"/>
  <c r="F13" i="54"/>
  <c r="F14" i="54"/>
  <c r="F15" i="54"/>
  <c r="F16" i="54"/>
  <c r="F17" i="54"/>
  <c r="F18" i="54"/>
  <c r="F19" i="54"/>
  <c r="F20" i="54"/>
  <c r="F21" i="54"/>
  <c r="F22" i="54"/>
  <c r="F23" i="54"/>
  <c r="F24" i="54"/>
  <c r="F25" i="54"/>
  <c r="F26" i="54"/>
  <c r="F27" i="54"/>
  <c r="G5" i="55"/>
  <c r="G7" i="55"/>
  <c r="G8" i="55"/>
  <c r="G12" i="55"/>
  <c r="G14" i="55"/>
  <c r="G15" i="55"/>
  <c r="G16" i="55"/>
  <c r="G17" i="55"/>
  <c r="G18" i="55"/>
  <c r="G19" i="55"/>
  <c r="G20" i="55"/>
  <c r="G21" i="55"/>
  <c r="G22" i="55"/>
  <c r="G23" i="55"/>
  <c r="G24" i="55"/>
  <c r="G25" i="55"/>
  <c r="G26" i="55"/>
  <c r="G27" i="55"/>
  <c r="G4" i="55"/>
  <c r="F11" i="55"/>
  <c r="F13" i="55"/>
  <c r="F14" i="55"/>
  <c r="F15" i="55"/>
  <c r="F16" i="55"/>
  <c r="F17" i="55"/>
  <c r="F18" i="55"/>
  <c r="F19" i="55"/>
  <c r="F20" i="55"/>
  <c r="F21" i="55"/>
  <c r="F22" i="55"/>
  <c r="F23" i="55"/>
  <c r="F24" i="55"/>
  <c r="F25" i="55"/>
  <c r="F26" i="55"/>
  <c r="F27" i="55"/>
  <c r="G5" i="33"/>
  <c r="G7" i="33"/>
  <c r="G8" i="33"/>
  <c r="G10" i="33"/>
  <c r="G12" i="33"/>
  <c r="G23" i="33"/>
  <c r="G24" i="33"/>
  <c r="G25" i="33"/>
  <c r="G26" i="33"/>
  <c r="G27" i="33"/>
  <c r="G4" i="33"/>
  <c r="F5" i="33"/>
  <c r="F6" i="33"/>
  <c r="F8" i="33"/>
  <c r="F9" i="33"/>
  <c r="F13" i="33"/>
  <c r="F23" i="33"/>
  <c r="F24" i="33"/>
  <c r="F25" i="33"/>
  <c r="F26" i="33"/>
  <c r="F27" i="33"/>
  <c r="C5" i="56"/>
  <c r="L5" i="56" s="1"/>
  <c r="C6" i="56"/>
  <c r="L6" i="56" s="1"/>
  <c r="C7" i="56"/>
  <c r="L7" i="56" s="1"/>
  <c r="C8" i="56"/>
  <c r="F8" i="56" s="1"/>
  <c r="C9" i="56"/>
  <c r="F9" i="56" s="1"/>
  <c r="C10" i="56"/>
  <c r="F10" i="56" s="1"/>
  <c r="C11" i="56"/>
  <c r="L11" i="56" s="1"/>
  <c r="C12" i="56"/>
  <c r="M12" i="56" s="1"/>
  <c r="C13" i="56"/>
  <c r="M13" i="56" s="1"/>
  <c r="C14" i="56"/>
  <c r="C15" i="56"/>
  <c r="C16" i="56"/>
  <c r="C17" i="56"/>
  <c r="C18" i="56"/>
  <c r="C19" i="56"/>
  <c r="C20" i="56"/>
  <c r="C21" i="56"/>
  <c r="C22" i="56"/>
  <c r="C23" i="56"/>
  <c r="C24" i="56"/>
  <c r="C25" i="56"/>
  <c r="C26" i="56"/>
  <c r="C27" i="56"/>
  <c r="C4" i="56"/>
  <c r="M4" i="56" s="1"/>
  <c r="C5" i="54"/>
  <c r="L5" i="54" s="1"/>
  <c r="C6" i="54"/>
  <c r="L6" i="54" s="1"/>
  <c r="C7" i="54"/>
  <c r="H7" i="54" s="1"/>
  <c r="K7" i="54" s="1"/>
  <c r="C8" i="54"/>
  <c r="F8" i="54" s="1"/>
  <c r="C9" i="54"/>
  <c r="F9" i="54" s="1"/>
  <c r="C10" i="54"/>
  <c r="F10" i="54" s="1"/>
  <c r="C11" i="54"/>
  <c r="M11" i="54" s="1"/>
  <c r="C12" i="54"/>
  <c r="M12" i="54" s="1"/>
  <c r="C13" i="54"/>
  <c r="M13" i="54" s="1"/>
  <c r="C14" i="54"/>
  <c r="C15" i="54"/>
  <c r="C16" i="54"/>
  <c r="C17" i="54"/>
  <c r="C18" i="54"/>
  <c r="C19" i="54"/>
  <c r="C20" i="54"/>
  <c r="C21" i="54"/>
  <c r="C22" i="54"/>
  <c r="C23" i="54"/>
  <c r="C24" i="54"/>
  <c r="C25" i="54"/>
  <c r="C26" i="54"/>
  <c r="C27" i="54"/>
  <c r="C4" i="54"/>
  <c r="L4" i="54" s="1"/>
  <c r="C5" i="55"/>
  <c r="L5" i="55" s="1"/>
  <c r="C6" i="55"/>
  <c r="L6" i="55" s="1"/>
  <c r="C7" i="55"/>
  <c r="H7" i="55" s="1"/>
  <c r="K7" i="55" s="1"/>
  <c r="C8" i="55"/>
  <c r="F8" i="55" s="1"/>
  <c r="C9" i="55"/>
  <c r="F9" i="55" s="1"/>
  <c r="C10" i="55"/>
  <c r="F10" i="55" s="1"/>
  <c r="C11" i="55"/>
  <c r="L11" i="55" s="1"/>
  <c r="C12" i="55"/>
  <c r="M12" i="55" s="1"/>
  <c r="C13" i="55"/>
  <c r="M13" i="55" s="1"/>
  <c r="C14" i="55"/>
  <c r="C15" i="55"/>
  <c r="C16" i="55"/>
  <c r="C17" i="55"/>
  <c r="C18" i="55"/>
  <c r="C19" i="55"/>
  <c r="C20" i="55"/>
  <c r="C21" i="55"/>
  <c r="C22" i="55"/>
  <c r="C23" i="55"/>
  <c r="C24" i="55"/>
  <c r="C25" i="55"/>
  <c r="C26" i="55"/>
  <c r="C27" i="55"/>
  <c r="C4" i="55"/>
  <c r="F4" i="55" s="1"/>
  <c r="B27" i="56"/>
  <c r="A27" i="56"/>
  <c r="B26" i="56"/>
  <c r="A26" i="56"/>
  <c r="B25" i="56"/>
  <c r="A25" i="56"/>
  <c r="B24" i="56"/>
  <c r="A24" i="56"/>
  <c r="B23" i="56"/>
  <c r="A23" i="56"/>
  <c r="B22" i="56"/>
  <c r="A22" i="56"/>
  <c r="B21" i="56"/>
  <c r="A21" i="56"/>
  <c r="B20" i="56"/>
  <c r="A20" i="56"/>
  <c r="B19" i="56"/>
  <c r="A19" i="56"/>
  <c r="B18" i="56"/>
  <c r="A18" i="56"/>
  <c r="B17" i="56"/>
  <c r="A17" i="56"/>
  <c r="B16" i="56"/>
  <c r="A16" i="56"/>
  <c r="B15" i="56"/>
  <c r="A15" i="56"/>
  <c r="B14" i="56"/>
  <c r="A14" i="56"/>
  <c r="B13" i="56"/>
  <c r="A13" i="56"/>
  <c r="B12" i="56"/>
  <c r="A12" i="56"/>
  <c r="B11" i="56"/>
  <c r="A11" i="56"/>
  <c r="B10" i="56"/>
  <c r="A10" i="56"/>
  <c r="B9" i="56"/>
  <c r="A9" i="56"/>
  <c r="B8" i="56"/>
  <c r="A8" i="56"/>
  <c r="B7" i="56"/>
  <c r="A7" i="56"/>
  <c r="B6" i="56"/>
  <c r="A6" i="56"/>
  <c r="B5" i="56"/>
  <c r="A5" i="56"/>
  <c r="B4" i="56"/>
  <c r="A4" i="56"/>
  <c r="B27" i="55"/>
  <c r="A27" i="55"/>
  <c r="B26" i="55"/>
  <c r="A26" i="55"/>
  <c r="B25" i="55"/>
  <c r="A25" i="55"/>
  <c r="B24" i="55"/>
  <c r="A24" i="55"/>
  <c r="B23" i="55"/>
  <c r="A23" i="55"/>
  <c r="B22" i="55"/>
  <c r="A22" i="55"/>
  <c r="B21" i="55"/>
  <c r="A21" i="55"/>
  <c r="B20" i="55"/>
  <c r="A20" i="55"/>
  <c r="B19" i="55"/>
  <c r="A19" i="55"/>
  <c r="B18" i="55"/>
  <c r="A18" i="55"/>
  <c r="B17" i="55"/>
  <c r="A17" i="55"/>
  <c r="B16" i="55"/>
  <c r="A16" i="55"/>
  <c r="B15" i="55"/>
  <c r="A15" i="55"/>
  <c r="B14" i="55"/>
  <c r="A14" i="55"/>
  <c r="B13" i="55"/>
  <c r="A13" i="55"/>
  <c r="B12" i="55"/>
  <c r="A12" i="55"/>
  <c r="B11" i="55"/>
  <c r="A11" i="55"/>
  <c r="B10" i="55"/>
  <c r="A10" i="55"/>
  <c r="B9" i="55"/>
  <c r="A9" i="55"/>
  <c r="B8" i="55"/>
  <c r="A8" i="55"/>
  <c r="B7" i="55"/>
  <c r="A7" i="55"/>
  <c r="B6" i="55"/>
  <c r="A6" i="55"/>
  <c r="B5" i="55"/>
  <c r="A5" i="55"/>
  <c r="B4" i="55"/>
  <c r="A4" i="55"/>
  <c r="B27" i="54"/>
  <c r="A27" i="54"/>
  <c r="B26" i="54"/>
  <c r="A26" i="54"/>
  <c r="B25" i="54"/>
  <c r="A25" i="54"/>
  <c r="B24" i="54"/>
  <c r="A24" i="54"/>
  <c r="B23" i="54"/>
  <c r="A23" i="54"/>
  <c r="B22" i="54"/>
  <c r="A22" i="54"/>
  <c r="B21" i="54"/>
  <c r="A21" i="54"/>
  <c r="B20" i="54"/>
  <c r="A20" i="54"/>
  <c r="B19" i="54"/>
  <c r="A19" i="54"/>
  <c r="B18" i="54"/>
  <c r="A18" i="54"/>
  <c r="B17" i="54"/>
  <c r="A17" i="54"/>
  <c r="B16" i="54"/>
  <c r="A16" i="54"/>
  <c r="B15" i="54"/>
  <c r="A15" i="54"/>
  <c r="B14" i="54"/>
  <c r="A14" i="54"/>
  <c r="B13" i="54"/>
  <c r="A13" i="54"/>
  <c r="B12" i="54"/>
  <c r="A12" i="54"/>
  <c r="B11" i="54"/>
  <c r="A11" i="54"/>
  <c r="B10" i="54"/>
  <c r="A10" i="54"/>
  <c r="B9" i="54"/>
  <c r="A9" i="54"/>
  <c r="B8" i="54"/>
  <c r="A8" i="54"/>
  <c r="B7" i="54"/>
  <c r="A7" i="54"/>
  <c r="B6" i="54"/>
  <c r="A6" i="54"/>
  <c r="B5" i="54"/>
  <c r="A5" i="54"/>
  <c r="B4" i="54"/>
  <c r="A4" i="54"/>
  <c r="A7" i="52"/>
  <c r="A8" i="52"/>
  <c r="A9" i="52"/>
  <c r="A10" i="52"/>
  <c r="A11" i="52"/>
  <c r="A12" i="52"/>
  <c r="A13" i="52"/>
  <c r="A14" i="52"/>
  <c r="A15" i="52"/>
  <c r="A16" i="52"/>
  <c r="A17" i="52"/>
  <c r="A18" i="52"/>
  <c r="A19" i="52"/>
  <c r="A20" i="52"/>
  <c r="A21" i="52"/>
  <c r="A22" i="52"/>
  <c r="A23" i="52"/>
  <c r="A24" i="52"/>
  <c r="A25" i="52"/>
  <c r="A26" i="52"/>
  <c r="A27" i="52"/>
  <c r="A28" i="52"/>
  <c r="A29" i="52"/>
  <c r="A30" i="52"/>
  <c r="A6" i="52"/>
  <c r="B7" i="52"/>
  <c r="B8" i="52"/>
  <c r="B9" i="52"/>
  <c r="B10" i="52"/>
  <c r="B11" i="52"/>
  <c r="B12" i="52"/>
  <c r="B13" i="52"/>
  <c r="B14" i="52"/>
  <c r="B15" i="52"/>
  <c r="B16" i="52"/>
  <c r="B17" i="52"/>
  <c r="B18" i="52"/>
  <c r="B19" i="52"/>
  <c r="B20" i="52"/>
  <c r="B21" i="52"/>
  <c r="B22" i="52"/>
  <c r="B23" i="52"/>
  <c r="B24" i="52"/>
  <c r="B25" i="52"/>
  <c r="B26" i="52"/>
  <c r="B27" i="52"/>
  <c r="B28" i="52"/>
  <c r="B29" i="52"/>
  <c r="B30" i="52"/>
  <c r="B6" i="52"/>
  <c r="C5" i="33"/>
  <c r="M5" i="33" s="1"/>
  <c r="C6" i="33"/>
  <c r="G6" i="33" s="1"/>
  <c r="C7" i="33"/>
  <c r="M7" i="33" s="1"/>
  <c r="C8" i="33"/>
  <c r="L8" i="33" s="1"/>
  <c r="C9" i="33"/>
  <c r="H9" i="33" s="1"/>
  <c r="K9" i="33" s="1"/>
  <c r="C10" i="33"/>
  <c r="L10" i="33" s="1"/>
  <c r="C11" i="33"/>
  <c r="L11" i="33" s="1"/>
  <c r="C12" i="33"/>
  <c r="L12" i="33" s="1"/>
  <c r="C13" i="33"/>
  <c r="L13" i="33" s="1"/>
  <c r="C4" i="33"/>
  <c r="M4" i="33" s="1"/>
  <c r="W18" i="47" l="1"/>
  <c r="V13" i="47"/>
  <c r="V13" i="57"/>
  <c r="M18" i="47"/>
  <c r="M18" i="57"/>
  <c r="P12" i="47"/>
  <c r="P12" i="57"/>
  <c r="T20" i="47"/>
  <c r="T20" i="57"/>
  <c r="V12" i="57"/>
  <c r="V12" i="47"/>
  <c r="L16" i="47"/>
  <c r="L16" i="57"/>
  <c r="T18" i="47"/>
  <c r="T18" i="57"/>
  <c r="M15" i="47"/>
  <c r="M15" i="57"/>
  <c r="N14" i="47"/>
  <c r="N14" i="57"/>
  <c r="N12" i="57"/>
  <c r="N12" i="47"/>
  <c r="R14" i="47"/>
  <c r="R14" i="57"/>
  <c r="S13" i="47"/>
  <c r="S13" i="57"/>
  <c r="V14" i="47"/>
  <c r="V14" i="57"/>
  <c r="M19" i="47"/>
  <c r="M19" i="57"/>
  <c r="S11" i="47"/>
  <c r="S11" i="57"/>
  <c r="Q20" i="47"/>
  <c r="Q20" i="57"/>
  <c r="S12" i="47"/>
  <c r="S12" i="57"/>
  <c r="W20" i="47"/>
  <c r="W20" i="57"/>
  <c r="P13" i="47"/>
  <c r="P13" i="57"/>
  <c r="W19" i="57"/>
  <c r="W19" i="47"/>
  <c r="M20" i="47"/>
  <c r="M20" i="57"/>
  <c r="T19" i="47"/>
  <c r="T19" i="57"/>
  <c r="W11" i="47"/>
  <c r="W11" i="57"/>
  <c r="P18" i="47"/>
  <c r="P18" i="57"/>
  <c r="V18" i="47"/>
  <c r="V18" i="57"/>
  <c r="M17" i="47"/>
  <c r="M17" i="57"/>
  <c r="Q19" i="47"/>
  <c r="Q19" i="57"/>
  <c r="O14" i="47"/>
  <c r="O14" i="57"/>
  <c r="N11" i="47"/>
  <c r="N11" i="57"/>
  <c r="L19" i="57"/>
  <c r="F6" i="54"/>
  <c r="F6" i="56"/>
  <c r="H7" i="33"/>
  <c r="K7" i="33" s="1"/>
  <c r="M10" i="55"/>
  <c r="M9" i="54"/>
  <c r="M10" i="56"/>
  <c r="F7" i="55"/>
  <c r="L11" i="57"/>
  <c r="L15" i="57"/>
  <c r="T17" i="57"/>
  <c r="F6" i="55"/>
  <c r="G13" i="33"/>
  <c r="F5" i="55"/>
  <c r="G13" i="55"/>
  <c r="F5" i="54"/>
  <c r="G13" i="54"/>
  <c r="F5" i="56"/>
  <c r="G13" i="56"/>
  <c r="L7" i="33"/>
  <c r="H6" i="33"/>
  <c r="K6" i="33" s="1"/>
  <c r="L4" i="55"/>
  <c r="M9" i="55"/>
  <c r="M8" i="54"/>
  <c r="M9" i="56"/>
  <c r="N15" i="57"/>
  <c r="F12" i="33"/>
  <c r="G11" i="33"/>
  <c r="G11" i="55"/>
  <c r="G11" i="54"/>
  <c r="L5" i="33"/>
  <c r="M12" i="33"/>
  <c r="M7" i="55"/>
  <c r="M6" i="54"/>
  <c r="M7" i="56"/>
  <c r="P15" i="57"/>
  <c r="P19" i="57"/>
  <c r="M13" i="33"/>
  <c r="F11" i="33"/>
  <c r="G10" i="55"/>
  <c r="G10" i="54"/>
  <c r="G10" i="56"/>
  <c r="M11" i="33"/>
  <c r="M6" i="55"/>
  <c r="M5" i="54"/>
  <c r="H13" i="54"/>
  <c r="K13" i="54" s="1"/>
  <c r="M6" i="56"/>
  <c r="Q11" i="57"/>
  <c r="Q15" i="57"/>
  <c r="F10" i="33"/>
  <c r="G9" i="33"/>
  <c r="G9" i="55"/>
  <c r="G9" i="54"/>
  <c r="G9" i="56"/>
  <c r="M10" i="33"/>
  <c r="M5" i="55"/>
  <c r="H13" i="55"/>
  <c r="K13" i="55" s="1"/>
  <c r="L13" i="54"/>
  <c r="H4" i="54"/>
  <c r="K4" i="54" s="1"/>
  <c r="H12" i="54"/>
  <c r="K12" i="54" s="1"/>
  <c r="M5" i="56"/>
  <c r="H13" i="56"/>
  <c r="K13" i="56" s="1"/>
  <c r="R15" i="57"/>
  <c r="G8" i="56"/>
  <c r="M13" i="47"/>
  <c r="M9" i="33"/>
  <c r="L13" i="55"/>
  <c r="H4" i="55"/>
  <c r="K4" i="55" s="1"/>
  <c r="H12" i="55"/>
  <c r="K12" i="55" s="1"/>
  <c r="L12" i="54"/>
  <c r="H11" i="54"/>
  <c r="K11" i="54" s="1"/>
  <c r="L13" i="56"/>
  <c r="H4" i="56"/>
  <c r="K4" i="56" s="1"/>
  <c r="H12" i="56"/>
  <c r="K12" i="56" s="1"/>
  <c r="O18" i="57"/>
  <c r="T11" i="57"/>
  <c r="F7" i="33"/>
  <c r="G6" i="55"/>
  <c r="G6" i="54"/>
  <c r="G6" i="56"/>
  <c r="H10" i="55"/>
  <c r="K10" i="55" s="1"/>
  <c r="L10" i="54"/>
  <c r="H9" i="54"/>
  <c r="K9" i="54" s="1"/>
  <c r="H10" i="56"/>
  <c r="K10" i="56" s="1"/>
  <c r="Q18" i="57"/>
  <c r="L10" i="56"/>
  <c r="H9" i="56"/>
  <c r="K9" i="56" s="1"/>
  <c r="N13" i="57"/>
  <c r="V19" i="57"/>
  <c r="H9" i="55"/>
  <c r="K9" i="55" s="1"/>
  <c r="L9" i="54"/>
  <c r="F12" i="55"/>
  <c r="F4" i="54"/>
  <c r="F12" i="54"/>
  <c r="F4" i="56"/>
  <c r="F12" i="56"/>
  <c r="H13" i="33"/>
  <c r="K13" i="33" s="1"/>
  <c r="L9" i="55"/>
  <c r="H8" i="55"/>
  <c r="K8" i="55" s="1"/>
  <c r="L8" i="54"/>
  <c r="L9" i="56"/>
  <c r="H8" i="56"/>
  <c r="K8" i="56" s="1"/>
  <c r="S14" i="57"/>
  <c r="W15" i="57"/>
  <c r="S18" i="57"/>
  <c r="L12" i="57"/>
  <c r="T14" i="57"/>
  <c r="P17" i="57"/>
  <c r="H6" i="54"/>
  <c r="K6" i="54" s="1"/>
  <c r="L8" i="56"/>
  <c r="F4" i="33"/>
  <c r="L4" i="33"/>
  <c r="H11" i="33"/>
  <c r="K11" i="33" s="1"/>
  <c r="L7" i="55"/>
  <c r="H6" i="55"/>
  <c r="K6" i="55" s="1"/>
  <c r="H5" i="54"/>
  <c r="K5" i="54" s="1"/>
  <c r="H6" i="56"/>
  <c r="K6" i="56" s="1"/>
  <c r="U14" i="57"/>
  <c r="M16" i="57"/>
  <c r="U18" i="57"/>
  <c r="G5" i="56"/>
  <c r="H10" i="33"/>
  <c r="K10" i="33" s="1"/>
  <c r="H5" i="55"/>
  <c r="K5" i="55" s="1"/>
  <c r="L4" i="56"/>
  <c r="H5" i="56"/>
  <c r="K5" i="56" s="1"/>
  <c r="R17" i="57"/>
  <c r="I4" i="64"/>
  <c r="I8" i="64" s="1"/>
  <c r="D8" i="49"/>
  <c r="C8" i="49"/>
  <c r="F8" i="49"/>
  <c r="K20" i="58"/>
  <c r="K24" i="58"/>
  <c r="I21" i="58"/>
  <c r="I23" i="58"/>
  <c r="I16" i="58"/>
  <c r="G23" i="58"/>
  <c r="G11" i="58"/>
  <c r="E11" i="58"/>
  <c r="E18" i="58"/>
  <c r="E21" i="58"/>
  <c r="C22" i="58"/>
  <c r="C18" i="58"/>
  <c r="C7" i="58"/>
  <c r="C21" i="58"/>
  <c r="G15" i="63"/>
  <c r="H20" i="63"/>
  <c r="K20" i="63" s="1"/>
  <c r="G6" i="63"/>
  <c r="F9" i="63"/>
  <c r="L16" i="63"/>
  <c r="L20" i="63"/>
  <c r="L24" i="63"/>
  <c r="H9" i="63"/>
  <c r="K9" i="63" s="1"/>
  <c r="F6" i="63"/>
  <c r="M20" i="63"/>
  <c r="M24" i="63"/>
  <c r="G25" i="63"/>
  <c r="F22" i="63"/>
  <c r="L25" i="63"/>
  <c r="G22" i="63"/>
  <c r="H22" i="63"/>
  <c r="K22" i="63" s="1"/>
  <c r="G8" i="63"/>
  <c r="L16" i="62"/>
  <c r="F23" i="62"/>
  <c r="L18" i="62"/>
  <c r="G23" i="62"/>
  <c r="H18" i="62"/>
  <c r="K18" i="62" s="1"/>
  <c r="L23" i="62"/>
  <c r="M9" i="62"/>
  <c r="G9" i="62"/>
  <c r="F15" i="62"/>
  <c r="L19" i="62"/>
  <c r="M25" i="62"/>
  <c r="F16" i="62"/>
  <c r="L27" i="62"/>
  <c r="G16" i="62"/>
  <c r="M9" i="61"/>
  <c r="L20" i="61"/>
  <c r="H11" i="61"/>
  <c r="K11" i="61" s="1"/>
  <c r="G22" i="61"/>
  <c r="H27" i="61"/>
  <c r="K27" i="61" s="1"/>
  <c r="G11" i="61"/>
  <c r="G27" i="61"/>
  <c r="L11" i="61"/>
  <c r="M17" i="61"/>
  <c r="L27" i="61"/>
  <c r="F17" i="61"/>
  <c r="H9" i="60"/>
  <c r="K9" i="60" s="1"/>
  <c r="H20" i="60"/>
  <c r="K20" i="60" s="1"/>
  <c r="L17" i="60"/>
  <c r="L5" i="60"/>
  <c r="G9" i="60"/>
  <c r="M17" i="60"/>
  <c r="F5" i="60"/>
  <c r="M20" i="60"/>
  <c r="G5" i="60"/>
  <c r="H25" i="60"/>
  <c r="K25" i="60" s="1"/>
  <c r="H5" i="60"/>
  <c r="K5" i="60" s="1"/>
  <c r="L21" i="60"/>
  <c r="G25" i="60"/>
  <c r="M10" i="60"/>
  <c r="F21" i="60"/>
  <c r="G21" i="60"/>
  <c r="L11" i="60"/>
  <c r="M27" i="60"/>
  <c r="G27" i="60"/>
  <c r="F26" i="63"/>
  <c r="F10" i="63"/>
  <c r="G10" i="63"/>
  <c r="L15" i="63"/>
  <c r="F19" i="63"/>
  <c r="G26" i="63"/>
  <c r="H10" i="63"/>
  <c r="K10" i="63" s="1"/>
  <c r="F12" i="63"/>
  <c r="M15" i="63"/>
  <c r="G19" i="63"/>
  <c r="H26" i="63"/>
  <c r="K26" i="63" s="1"/>
  <c r="H19" i="63"/>
  <c r="K19" i="63" s="1"/>
  <c r="G5" i="63"/>
  <c r="L10" i="63"/>
  <c r="H12" i="63"/>
  <c r="K12" i="63" s="1"/>
  <c r="F14" i="63"/>
  <c r="G21" i="63"/>
  <c r="L26" i="63"/>
  <c r="H5" i="63"/>
  <c r="K5" i="63" s="1"/>
  <c r="G14" i="63"/>
  <c r="L19" i="63"/>
  <c r="H21" i="63"/>
  <c r="K21" i="63" s="1"/>
  <c r="F23" i="63"/>
  <c r="G7" i="63"/>
  <c r="L12" i="63"/>
  <c r="H14" i="63"/>
  <c r="K14" i="63" s="1"/>
  <c r="F16" i="63"/>
  <c r="G23" i="63"/>
  <c r="L21" i="63"/>
  <c r="L14" i="63"/>
  <c r="L7" i="63"/>
  <c r="F11" i="63"/>
  <c r="G18" i="63"/>
  <c r="L23" i="63"/>
  <c r="F27" i="63"/>
  <c r="G11" i="63"/>
  <c r="H18" i="63"/>
  <c r="K18" i="63" s="1"/>
  <c r="G27" i="63"/>
  <c r="H11" i="63"/>
  <c r="K11" i="63" s="1"/>
  <c r="H27" i="63"/>
  <c r="K27" i="63" s="1"/>
  <c r="L11" i="63"/>
  <c r="F15" i="63"/>
  <c r="L27" i="63"/>
  <c r="F24" i="62"/>
  <c r="M4" i="62"/>
  <c r="G24" i="62"/>
  <c r="H8" i="62"/>
  <c r="K8" i="62" s="1"/>
  <c r="F10" i="62"/>
  <c r="M13" i="62"/>
  <c r="G17" i="62"/>
  <c r="H24" i="62"/>
  <c r="K24" i="62" s="1"/>
  <c r="F26" i="62"/>
  <c r="M6" i="62"/>
  <c r="G10" i="62"/>
  <c r="H17" i="62"/>
  <c r="K17" i="62" s="1"/>
  <c r="F19" i="62"/>
  <c r="M22" i="62"/>
  <c r="G26" i="62"/>
  <c r="F8" i="62"/>
  <c r="L8" i="62"/>
  <c r="H10" i="62"/>
  <c r="K10" i="62" s="1"/>
  <c r="G19" i="62"/>
  <c r="L24" i="62"/>
  <c r="H26" i="62"/>
  <c r="K26" i="62" s="1"/>
  <c r="M27" i="62"/>
  <c r="G8" i="62"/>
  <c r="H19" i="62"/>
  <c r="K19" i="62" s="1"/>
  <c r="G5" i="62"/>
  <c r="L10" i="62"/>
  <c r="H12" i="62"/>
  <c r="K12" i="62" s="1"/>
  <c r="F14" i="62"/>
  <c r="M17" i="62"/>
  <c r="G21" i="62"/>
  <c r="L26" i="62"/>
  <c r="L4" i="62"/>
  <c r="F17" i="62"/>
  <c r="H5" i="62"/>
  <c r="K5" i="62" s="1"/>
  <c r="H21" i="62"/>
  <c r="K21" i="62" s="1"/>
  <c r="M11" i="62"/>
  <c r="L20" i="62"/>
  <c r="M20" i="62"/>
  <c r="F9" i="62"/>
  <c r="F25" i="62"/>
  <c r="F4" i="62"/>
  <c r="G4" i="62"/>
  <c r="H11" i="62"/>
  <c r="K11" i="62" s="1"/>
  <c r="F13" i="62"/>
  <c r="G20" i="62"/>
  <c r="L25" i="62"/>
  <c r="H27" i="62"/>
  <c r="K27" i="62" s="1"/>
  <c r="F11" i="62"/>
  <c r="F27" i="62"/>
  <c r="F20" i="62"/>
  <c r="L9" i="62"/>
  <c r="G26" i="61"/>
  <c r="H10" i="61"/>
  <c r="K10" i="61" s="1"/>
  <c r="F12" i="61"/>
  <c r="G19" i="61"/>
  <c r="H26" i="61"/>
  <c r="K26" i="61" s="1"/>
  <c r="G10" i="61"/>
  <c r="F5" i="61"/>
  <c r="G12" i="61"/>
  <c r="L17" i="61"/>
  <c r="H19" i="61"/>
  <c r="K19" i="61" s="1"/>
  <c r="F21" i="61"/>
  <c r="F10" i="61"/>
  <c r="G5" i="61"/>
  <c r="L10" i="61"/>
  <c r="H12" i="61"/>
  <c r="K12" i="61" s="1"/>
  <c r="G21" i="61"/>
  <c r="L26" i="61"/>
  <c r="H5" i="61"/>
  <c r="K5" i="61" s="1"/>
  <c r="F7" i="61"/>
  <c r="G14" i="61"/>
  <c r="L19" i="61"/>
  <c r="H21" i="61"/>
  <c r="K21" i="61" s="1"/>
  <c r="F23" i="61"/>
  <c r="M26" i="61"/>
  <c r="F19" i="61"/>
  <c r="G7" i="61"/>
  <c r="L12" i="61"/>
  <c r="H14" i="61"/>
  <c r="K14" i="61" s="1"/>
  <c r="F16" i="61"/>
  <c r="G23" i="61"/>
  <c r="L5" i="61"/>
  <c r="G16" i="61"/>
  <c r="L21" i="61"/>
  <c r="F25" i="61"/>
  <c r="G9" i="61"/>
  <c r="H16" i="61"/>
  <c r="K16" i="61" s="1"/>
  <c r="F18" i="61"/>
  <c r="G25" i="61"/>
  <c r="F4" i="61"/>
  <c r="F20" i="61"/>
  <c r="G4" i="61"/>
  <c r="L9" i="61"/>
  <c r="F13" i="61"/>
  <c r="G20" i="61"/>
  <c r="L25" i="61"/>
  <c r="H4" i="61"/>
  <c r="K4" i="61" s="1"/>
  <c r="G13" i="61"/>
  <c r="H20" i="61"/>
  <c r="K20" i="61" s="1"/>
  <c r="L6" i="60"/>
  <c r="H8" i="60"/>
  <c r="K8" i="60" s="1"/>
  <c r="F10" i="60"/>
  <c r="M13" i="60"/>
  <c r="L22" i="60"/>
  <c r="H24" i="60"/>
  <c r="K24" i="60" s="1"/>
  <c r="F26" i="60"/>
  <c r="L13" i="60"/>
  <c r="M6" i="60"/>
  <c r="G10" i="60"/>
  <c r="L15" i="60"/>
  <c r="F19" i="60"/>
  <c r="M22" i="60"/>
  <c r="G26" i="60"/>
  <c r="L8" i="60"/>
  <c r="H10" i="60"/>
  <c r="K10" i="60" s="1"/>
  <c r="F12" i="60"/>
  <c r="M15" i="60"/>
  <c r="G19" i="60"/>
  <c r="L24" i="60"/>
  <c r="H26" i="60"/>
  <c r="K26" i="60" s="1"/>
  <c r="F7" i="60"/>
  <c r="G14" i="60"/>
  <c r="F23" i="60"/>
  <c r="G7" i="60"/>
  <c r="H14" i="60"/>
  <c r="K14" i="60" s="1"/>
  <c r="F16" i="60"/>
  <c r="G23" i="60"/>
  <c r="F14" i="60"/>
  <c r="H7" i="60"/>
  <c r="K7" i="60" s="1"/>
  <c r="F9" i="60"/>
  <c r="G16" i="60"/>
  <c r="H23" i="60"/>
  <c r="K23" i="60" s="1"/>
  <c r="F25" i="60"/>
  <c r="L14" i="60"/>
  <c r="F11" i="60"/>
  <c r="F27" i="60"/>
  <c r="F6" i="60"/>
  <c r="G13" i="60"/>
  <c r="F22" i="60"/>
  <c r="G6" i="60"/>
  <c r="H13" i="60"/>
  <c r="K13" i="60" s="1"/>
  <c r="F15" i="60"/>
  <c r="G22" i="60"/>
  <c r="E8" i="58"/>
  <c r="M10" i="58"/>
  <c r="E16" i="58"/>
  <c r="M18" i="58"/>
  <c r="E24" i="58"/>
  <c r="M26" i="58"/>
  <c r="G8" i="58"/>
  <c r="G16" i="58"/>
  <c r="G24" i="58"/>
  <c r="E6" i="58"/>
  <c r="M8" i="58"/>
  <c r="I11" i="58"/>
  <c r="E14" i="58"/>
  <c r="D31" i="58" s="1"/>
  <c r="M16" i="58"/>
  <c r="I19" i="58"/>
  <c r="E22" i="58"/>
  <c r="M24" i="58"/>
  <c r="I27" i="58"/>
  <c r="G27" i="58"/>
  <c r="G6" i="58"/>
  <c r="K11" i="58"/>
  <c r="G14" i="58"/>
  <c r="F31" i="58" s="1"/>
  <c r="K19" i="58"/>
  <c r="G22" i="58"/>
  <c r="K27" i="58"/>
  <c r="M5" i="58"/>
  <c r="M21" i="58"/>
  <c r="I6" i="58"/>
  <c r="H32" i="58" s="1"/>
  <c r="E9" i="58"/>
  <c r="M11" i="58"/>
  <c r="I14" i="58"/>
  <c r="E17" i="58"/>
  <c r="M19" i="58"/>
  <c r="I22" i="58"/>
  <c r="E25" i="58"/>
  <c r="M27" i="58"/>
  <c r="H31" i="58"/>
  <c r="K6" i="58"/>
  <c r="G9" i="58"/>
  <c r="K14" i="58"/>
  <c r="G17" i="58"/>
  <c r="K22" i="58"/>
  <c r="G25" i="58"/>
  <c r="J31" i="58"/>
  <c r="M6" i="58"/>
  <c r="E12" i="58"/>
  <c r="M14" i="58"/>
  <c r="E20" i="58"/>
  <c r="M22" i="58"/>
  <c r="E28" i="58"/>
  <c r="K9" i="58"/>
  <c r="G12" i="58"/>
  <c r="K17" i="58"/>
  <c r="G20" i="58"/>
  <c r="K25" i="58"/>
  <c r="G28" i="58"/>
  <c r="M13" i="58"/>
  <c r="E7" i="58"/>
  <c r="M9" i="58"/>
  <c r="I12" i="58"/>
  <c r="E15" i="58"/>
  <c r="M17" i="58"/>
  <c r="I20" i="58"/>
  <c r="E23" i="58"/>
  <c r="M25" i="58"/>
  <c r="M12" i="58"/>
  <c r="M20" i="58"/>
  <c r="M28" i="58"/>
  <c r="K7" i="58"/>
  <c r="G10" i="58"/>
  <c r="K15" i="58"/>
  <c r="G18" i="58"/>
  <c r="K23" i="58"/>
  <c r="M7" i="58"/>
  <c r="M15" i="58"/>
  <c r="L31" i="58" s="1"/>
  <c r="M23" i="58"/>
  <c r="M7" i="53"/>
  <c r="M8" i="53"/>
  <c r="M9" i="53"/>
  <c r="M10" i="53"/>
  <c r="M23" i="53"/>
  <c r="M24" i="53"/>
  <c r="M25" i="53"/>
  <c r="M26" i="53"/>
  <c r="I7" i="53"/>
  <c r="I9" i="53"/>
  <c r="I12" i="53"/>
  <c r="I13" i="53"/>
  <c r="I14" i="53"/>
  <c r="I15" i="53"/>
  <c r="I16" i="53"/>
  <c r="I17" i="53"/>
  <c r="I23" i="53"/>
  <c r="I25" i="53"/>
  <c r="I5" i="53"/>
  <c r="G6" i="53"/>
  <c r="G7" i="53"/>
  <c r="G8" i="53"/>
  <c r="G14" i="53"/>
  <c r="G18" i="53"/>
  <c r="G19" i="53"/>
  <c r="G20" i="53"/>
  <c r="G21" i="53"/>
  <c r="I5" i="49" s="1"/>
  <c r="G22" i="53"/>
  <c r="G23" i="53"/>
  <c r="G24" i="53"/>
  <c r="L29" i="53"/>
  <c r="M11" i="53" s="1"/>
  <c r="J29" i="53"/>
  <c r="K9" i="53" s="1"/>
  <c r="H29" i="53"/>
  <c r="I18" i="53" s="1"/>
  <c r="F29" i="53"/>
  <c r="G9" i="53" s="1"/>
  <c r="D29" i="53"/>
  <c r="E6" i="53" s="1"/>
  <c r="B29" i="53"/>
  <c r="C15" i="53" s="1"/>
  <c r="P11" i="47" l="1"/>
  <c r="P11" i="57"/>
  <c r="U17" i="47"/>
  <c r="U17" i="57"/>
  <c r="O11" i="47"/>
  <c r="O11" i="57"/>
  <c r="M14" i="47"/>
  <c r="M14" i="57"/>
  <c r="L14" i="47"/>
  <c r="L14" i="57"/>
  <c r="O13" i="47"/>
  <c r="O13" i="57"/>
  <c r="O15" i="47"/>
  <c r="O15" i="57"/>
  <c r="R16" i="47"/>
  <c r="R16" i="57"/>
  <c r="P20" i="47"/>
  <c r="P20" i="57"/>
  <c r="W14" i="47"/>
  <c r="W14" i="57"/>
  <c r="S19" i="57"/>
  <c r="S19" i="47"/>
  <c r="R12" i="47"/>
  <c r="R12" i="57"/>
  <c r="P14" i="47"/>
  <c r="P14" i="57"/>
  <c r="P16" i="47"/>
  <c r="P16" i="57"/>
  <c r="S17" i="47"/>
  <c r="S17" i="57"/>
  <c r="N16" i="57"/>
  <c r="N16" i="47"/>
  <c r="T13" i="47"/>
  <c r="T13" i="57"/>
  <c r="U13" i="47"/>
  <c r="U13" i="57"/>
  <c r="L13" i="47"/>
  <c r="L13" i="57"/>
  <c r="L18" i="47"/>
  <c r="L18" i="57"/>
  <c r="Q14" i="47"/>
  <c r="Q14" i="57"/>
  <c r="M11" i="47"/>
  <c r="M11" i="57"/>
  <c r="N19" i="47"/>
  <c r="N19" i="57"/>
  <c r="W13" i="57"/>
  <c r="W13" i="47"/>
  <c r="M12" i="47"/>
  <c r="M12" i="57"/>
  <c r="S15" i="47"/>
  <c r="S15" i="57"/>
  <c r="U20" i="47"/>
  <c r="U20" i="57"/>
  <c r="R20" i="47"/>
  <c r="R20" i="57"/>
  <c r="V17" i="47"/>
  <c r="V17" i="57"/>
  <c r="O19" i="47"/>
  <c r="O19" i="57"/>
  <c r="L20" i="47"/>
  <c r="L20" i="57"/>
  <c r="V15" i="57"/>
  <c r="V15" i="47"/>
  <c r="U12" i="47"/>
  <c r="U12" i="57"/>
  <c r="R13" i="47"/>
  <c r="R13" i="57"/>
  <c r="W12" i="47"/>
  <c r="W12" i="57"/>
  <c r="T12" i="47"/>
  <c r="T12" i="57"/>
  <c r="V11" i="47"/>
  <c r="V11" i="57"/>
  <c r="R19" i="47"/>
  <c r="R19" i="57"/>
  <c r="Q13" i="47"/>
  <c r="Q13" i="57"/>
  <c r="O12" i="47"/>
  <c r="O12" i="57"/>
  <c r="S16" i="47"/>
  <c r="S16" i="57"/>
  <c r="R11" i="47"/>
  <c r="R11" i="57"/>
  <c r="N18" i="47"/>
  <c r="N18" i="57"/>
  <c r="N20" i="47"/>
  <c r="N20" i="57"/>
  <c r="V16" i="47"/>
  <c r="V16" i="57"/>
  <c r="L17" i="47"/>
  <c r="L17" i="57"/>
  <c r="O16" i="47"/>
  <c r="O16" i="57"/>
  <c r="U19" i="47"/>
  <c r="U19" i="57"/>
  <c r="S20" i="47"/>
  <c r="S20" i="57"/>
  <c r="T16" i="47"/>
  <c r="T16" i="57"/>
  <c r="Q17" i="47"/>
  <c r="Q17" i="57"/>
  <c r="O17" i="47"/>
  <c r="O17" i="57"/>
  <c r="U11" i="47"/>
  <c r="U11" i="57"/>
  <c r="O20" i="47"/>
  <c r="O20" i="57"/>
  <c r="W16" i="47"/>
  <c r="W16" i="57"/>
  <c r="T15" i="47"/>
  <c r="T15" i="57"/>
  <c r="U15" i="47"/>
  <c r="U15" i="57"/>
  <c r="V20" i="47"/>
  <c r="V20" i="57"/>
  <c r="Q12" i="47"/>
  <c r="Q12" i="57"/>
  <c r="U16" i="47"/>
  <c r="U16" i="57"/>
  <c r="R18" i="47"/>
  <c r="R18" i="57"/>
  <c r="N17" i="47"/>
  <c r="N17" i="57"/>
  <c r="Q16" i="47"/>
  <c r="Q16" i="57"/>
  <c r="W17" i="47"/>
  <c r="W17" i="57"/>
  <c r="M22" i="53"/>
  <c r="M21" i="53"/>
  <c r="M18" i="53"/>
  <c r="M17" i="53"/>
  <c r="M16" i="53"/>
  <c r="M15" i="53"/>
  <c r="M14" i="53"/>
  <c r="M6" i="53"/>
  <c r="M20" i="53"/>
  <c r="M19" i="53"/>
  <c r="M5" i="53"/>
  <c r="M13" i="53"/>
  <c r="M28" i="53"/>
  <c r="M12" i="53"/>
  <c r="M27" i="53"/>
  <c r="K20" i="53"/>
  <c r="K18" i="53"/>
  <c r="K24" i="53"/>
  <c r="K23" i="53"/>
  <c r="K6" i="53"/>
  <c r="K21" i="53"/>
  <c r="K17" i="53"/>
  <c r="K14" i="53"/>
  <c r="J31" i="53" s="1"/>
  <c r="K5" i="53"/>
  <c r="J32" i="53" s="1"/>
  <c r="K13" i="53"/>
  <c r="K19" i="53"/>
  <c r="K16" i="53"/>
  <c r="K15" i="53"/>
  <c r="K28" i="53"/>
  <c r="K12" i="53"/>
  <c r="K8" i="53"/>
  <c r="K7" i="53"/>
  <c r="K27" i="53"/>
  <c r="K11" i="53"/>
  <c r="K22" i="53"/>
  <c r="K26" i="53"/>
  <c r="K10" i="53"/>
  <c r="K25" i="53"/>
  <c r="I28" i="53"/>
  <c r="I11" i="53"/>
  <c r="I27" i="53"/>
  <c r="I26" i="53"/>
  <c r="I10" i="53"/>
  <c r="I24" i="53"/>
  <c r="I8" i="53"/>
  <c r="I22" i="53"/>
  <c r="I6" i="53"/>
  <c r="I21" i="53"/>
  <c r="I20" i="53"/>
  <c r="I19" i="53"/>
  <c r="G17" i="53"/>
  <c r="G16" i="53"/>
  <c r="G13" i="53"/>
  <c r="G15" i="53"/>
  <c r="F31" i="53" s="1"/>
  <c r="G28" i="53"/>
  <c r="G11" i="53"/>
  <c r="G5" i="53"/>
  <c r="G10" i="53"/>
  <c r="G12" i="53"/>
  <c r="G27" i="53"/>
  <c r="G26" i="53"/>
  <c r="G25" i="53"/>
  <c r="E14" i="53"/>
  <c r="E13" i="53"/>
  <c r="E15" i="53"/>
  <c r="E12" i="53"/>
  <c r="E11" i="53"/>
  <c r="C24" i="53"/>
  <c r="C23" i="53"/>
  <c r="C20" i="53"/>
  <c r="C25" i="53"/>
  <c r="C22" i="53"/>
  <c r="C10" i="53"/>
  <c r="C21" i="53"/>
  <c r="I4" i="49" s="1"/>
  <c r="I8" i="49" s="1"/>
  <c r="C11" i="53"/>
  <c r="C7" i="53"/>
  <c r="L32" i="58"/>
  <c r="J32" i="58"/>
  <c r="D32" i="58"/>
  <c r="F32" i="58"/>
  <c r="L32" i="53"/>
  <c r="L31" i="53"/>
  <c r="H32" i="53"/>
  <c r="H31" i="53"/>
  <c r="C9" i="53"/>
  <c r="C8" i="53"/>
  <c r="E28" i="53"/>
  <c r="C28" i="53"/>
  <c r="E18" i="53"/>
  <c r="C6" i="53"/>
  <c r="C27" i="53"/>
  <c r="E17" i="53"/>
  <c r="C26" i="53"/>
  <c r="E16" i="53"/>
  <c r="E27" i="53"/>
  <c r="C19" i="53"/>
  <c r="E10" i="53"/>
  <c r="E25" i="53"/>
  <c r="E24" i="53"/>
  <c r="C5" i="53"/>
  <c r="C14" i="53"/>
  <c r="E21" i="53"/>
  <c r="E26" i="53"/>
  <c r="C18" i="53"/>
  <c r="E9" i="53"/>
  <c r="C17" i="53"/>
  <c r="E8" i="53"/>
  <c r="E5" i="53"/>
  <c r="C13" i="53"/>
  <c r="E20" i="53"/>
  <c r="C12" i="53"/>
  <c r="E19" i="53"/>
  <c r="C16" i="53"/>
  <c r="E23" i="53"/>
  <c r="E7" i="53"/>
  <c r="E22" i="53"/>
  <c r="C15" i="49"/>
  <c r="C14" i="33"/>
  <c r="C15" i="33"/>
  <c r="C16" i="33"/>
  <c r="C17" i="33"/>
  <c r="C18" i="33"/>
  <c r="C19" i="33"/>
  <c r="C20" i="33"/>
  <c r="C21" i="33"/>
  <c r="C22" i="33"/>
  <c r="C23" i="33"/>
  <c r="C24" i="33"/>
  <c r="C25" i="33"/>
  <c r="C26" i="33"/>
  <c r="C27" i="33"/>
  <c r="B5" i="33"/>
  <c r="B6" i="33"/>
  <c r="B7" i="33"/>
  <c r="B8" i="33"/>
  <c r="B9" i="33"/>
  <c r="B10" i="33"/>
  <c r="B11" i="33"/>
  <c r="B12" i="33"/>
  <c r="B13" i="33"/>
  <c r="B14" i="33"/>
  <c r="B15" i="33"/>
  <c r="B16" i="33"/>
  <c r="B17" i="33"/>
  <c r="B18" i="33"/>
  <c r="B19" i="33"/>
  <c r="B20" i="33"/>
  <c r="B21" i="33"/>
  <c r="B22" i="33"/>
  <c r="B23" i="33"/>
  <c r="B24" i="33"/>
  <c r="B25" i="33"/>
  <c r="B26" i="33"/>
  <c r="B27" i="33"/>
  <c r="B4" i="33"/>
  <c r="A5" i="33"/>
  <c r="A6" i="33"/>
  <c r="A7" i="33"/>
  <c r="A8" i="33"/>
  <c r="A9" i="33"/>
  <c r="A10" i="33"/>
  <c r="A11" i="33"/>
  <c r="A12" i="33"/>
  <c r="A13" i="33"/>
  <c r="A14" i="33"/>
  <c r="A15" i="33"/>
  <c r="A16" i="33"/>
  <c r="A17" i="33"/>
  <c r="A18" i="33"/>
  <c r="A19" i="33"/>
  <c r="A20" i="33"/>
  <c r="A21" i="33"/>
  <c r="A22" i="33"/>
  <c r="A23" i="33"/>
  <c r="A24" i="33"/>
  <c r="A25" i="33"/>
  <c r="A26" i="33"/>
  <c r="A27" i="33"/>
  <c r="A4" i="33"/>
  <c r="F32" i="53" l="1"/>
  <c r="D31" i="53"/>
  <c r="F17" i="33"/>
  <c r="G17" i="33"/>
  <c r="F22" i="33"/>
  <c r="G22" i="33"/>
  <c r="F21" i="33"/>
  <c r="G21" i="33"/>
  <c r="F18" i="33"/>
  <c r="G18" i="33"/>
  <c r="G15" i="33"/>
  <c r="F15" i="33"/>
  <c r="F20" i="33"/>
  <c r="G20" i="33"/>
  <c r="F19" i="33"/>
  <c r="G19" i="33"/>
  <c r="G16" i="33"/>
  <c r="F16" i="33"/>
  <c r="G14" i="33"/>
  <c r="F14" i="33"/>
  <c r="D32" i="53"/>
  <c r="B31" i="53"/>
  <c r="B32"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A7" authorId="0" shapeId="0" xr:uid="{F756CEA0-388C-427C-94BD-24357FD3AA8F}">
      <text>
        <r>
          <rPr>
            <b/>
            <sz val="9"/>
            <color indexed="81"/>
            <rFont val="Tahoma"/>
            <charset val="1"/>
          </rPr>
          <t>Peter L Schuytema:</t>
        </r>
        <r>
          <rPr>
            <sz val="9"/>
            <color indexed="81"/>
            <rFont val="Tahoma"/>
            <charset val="1"/>
          </rPr>
          <t xml:space="preserve">
Enter links here - will proprogate to other tabs</t>
        </r>
      </text>
    </comment>
    <comment ref="B7" authorId="0" shapeId="0" xr:uid="{BDBAB8AB-5682-44A8-A907-5DC497490686}">
      <text>
        <r>
          <rPr>
            <b/>
            <sz val="9"/>
            <color indexed="81"/>
            <rFont val="Tahoma"/>
            <charset val="1"/>
          </rPr>
          <t>Peter L Schuytema:</t>
        </r>
        <r>
          <rPr>
            <sz val="9"/>
            <color indexed="81"/>
            <rFont val="Tahoma"/>
            <charset val="1"/>
          </rPr>
          <t xml:space="preserve">
Enter link descriptions here - will proprogate to other tabs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A2" authorId="0" shapeId="0" xr:uid="{C7D5F138-A4A9-42D7-9F24-4C965AEB053A}">
      <text>
        <r>
          <rPr>
            <b/>
            <sz val="9"/>
            <color indexed="81"/>
            <rFont val="Tahoma"/>
            <charset val="1"/>
          </rPr>
          <t>Peter L Schuytema:</t>
        </r>
        <r>
          <rPr>
            <sz val="9"/>
            <color indexed="81"/>
            <rFont val="Tahoma"/>
            <charset val="1"/>
          </rPr>
          <t xml:space="preserve">
Enter links here - will proprogate to other tabs</t>
        </r>
      </text>
    </comment>
    <comment ref="B2" authorId="0" shapeId="0" xr:uid="{6051C28C-9592-4F1E-8C10-4F5F9BC58E36}">
      <text>
        <r>
          <rPr>
            <b/>
            <sz val="9"/>
            <color indexed="81"/>
            <rFont val="Tahoma"/>
            <charset val="1"/>
          </rPr>
          <t>Peter L Schuytema:</t>
        </r>
        <r>
          <rPr>
            <sz val="9"/>
            <color indexed="81"/>
            <rFont val="Tahoma"/>
            <charset val="1"/>
          </rPr>
          <t xml:space="preserve">
Enter link descriptions here - will proprogate to other tabs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A7" authorId="0" shapeId="0" xr:uid="{B8C40891-7518-44C8-BD89-629D2EE291B3}">
      <text>
        <r>
          <rPr>
            <b/>
            <sz val="9"/>
            <color indexed="81"/>
            <rFont val="Tahoma"/>
            <charset val="1"/>
          </rPr>
          <t>Peter L Schuytema:</t>
        </r>
        <r>
          <rPr>
            <sz val="9"/>
            <color indexed="81"/>
            <rFont val="Tahoma"/>
            <charset val="1"/>
          </rPr>
          <t xml:space="preserve">
Enter links here - will proprogate to other tabs</t>
        </r>
      </text>
    </comment>
    <comment ref="B7" authorId="0" shapeId="0" xr:uid="{4312E811-33C5-4D68-B816-F274B3D32C91}">
      <text>
        <r>
          <rPr>
            <b/>
            <sz val="9"/>
            <color indexed="81"/>
            <rFont val="Tahoma"/>
            <charset val="1"/>
          </rPr>
          <t>Peter L Schuytema:</t>
        </r>
        <r>
          <rPr>
            <sz val="9"/>
            <color indexed="81"/>
            <rFont val="Tahoma"/>
            <charset val="1"/>
          </rPr>
          <t xml:space="preserve">
Enter link descriptions here - will proprogate to other tabs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A2" authorId="0" shapeId="0" xr:uid="{5A7DBA33-A032-4038-B25B-E08CFF19CC3D}">
      <text>
        <r>
          <rPr>
            <b/>
            <sz val="9"/>
            <color indexed="81"/>
            <rFont val="Tahoma"/>
            <charset val="1"/>
          </rPr>
          <t>Peter L Schuytema:</t>
        </r>
        <r>
          <rPr>
            <sz val="9"/>
            <color indexed="81"/>
            <rFont val="Tahoma"/>
            <charset val="1"/>
          </rPr>
          <t xml:space="preserve">
Enter links here - will proprogate to other tabs</t>
        </r>
      </text>
    </comment>
    <comment ref="B2" authorId="0" shapeId="0" xr:uid="{D5777237-5C5A-47BA-A37D-8E4527F9A783}">
      <text>
        <r>
          <rPr>
            <b/>
            <sz val="9"/>
            <color indexed="81"/>
            <rFont val="Tahoma"/>
            <charset val="1"/>
          </rPr>
          <t>Peter L Schuytema:</t>
        </r>
        <r>
          <rPr>
            <sz val="9"/>
            <color indexed="81"/>
            <rFont val="Tahoma"/>
            <charset val="1"/>
          </rPr>
          <t xml:space="preserve">
Enter link descriptions here - will proprogate to other tabs</t>
        </r>
      </text>
    </comment>
  </commentList>
</comments>
</file>

<file path=xl/sharedStrings.xml><?xml version="1.0" encoding="utf-8"?>
<sst xmlns="http://schemas.openxmlformats.org/spreadsheetml/2006/main" count="753" uniqueCount="131">
  <si>
    <t>Link #</t>
  </si>
  <si>
    <t xml:space="preserve">Link Name </t>
  </si>
  <si>
    <t>(mph)</t>
  </si>
  <si>
    <t>(vph)</t>
  </si>
  <si>
    <t>Final</t>
  </si>
  <si>
    <t>Speed</t>
  </si>
  <si>
    <t>Add build link diagram here (either paste in Powerpoint drawing or build in Excel)</t>
  </si>
  <si>
    <t>Add no-build link diagram here (either paste in Powerpoint drawing or build in Excel)</t>
  </si>
  <si>
    <t>Final Build</t>
  </si>
  <si>
    <t xml:space="preserve">Date </t>
  </si>
  <si>
    <t>Version #</t>
  </si>
  <si>
    <t>Author</t>
  </si>
  <si>
    <t xml:space="preserve">Change Description </t>
  </si>
  <si>
    <t>Peter Schuytema</t>
  </si>
  <si>
    <t xml:space="preserve">New </t>
  </si>
  <si>
    <t>Instruction Notes</t>
  </si>
  <si>
    <t xml:space="preserve">Either create naturally in Excel or preferably paste PowerPoint (or other drawing source) diagram to the page </t>
  </si>
  <si>
    <t>Prevailing</t>
  </si>
  <si>
    <t xml:space="preserve"> Op. Speed</t>
  </si>
  <si>
    <t xml:space="preserve">Design </t>
  </si>
  <si>
    <t>Volume</t>
  </si>
  <si>
    <t>(%)</t>
  </si>
  <si>
    <t xml:space="preserve">Intersection Name </t>
  </si>
  <si>
    <t>N</t>
  </si>
  <si>
    <t>E</t>
  </si>
  <si>
    <t>S</t>
  </si>
  <si>
    <t>W</t>
  </si>
  <si>
    <t xml:space="preserve">Total </t>
  </si>
  <si>
    <t xml:space="preserve">This spreadsheet calculator is intended to be used with APM Section 16.4.2 which has the full process and details on creating traffic data to support PM hot spot analsysis. </t>
  </si>
  <si>
    <t xml:space="preserve">Excel diagrams allow for optional direct linking of diagram volumes however this may be best done in a separate workbook as there are numerous volume types that need to be created and balanced through this process.  </t>
  </si>
  <si>
    <t>Hvy Trk Percent</t>
  </si>
  <si>
    <t>(decimal)</t>
  </si>
  <si>
    <t xml:space="preserve">Initial </t>
  </si>
  <si>
    <t xml:space="preserve">Final </t>
  </si>
  <si>
    <t>Project Key #:</t>
  </si>
  <si>
    <t>Project Name :</t>
  </si>
  <si>
    <t>Alternative :</t>
  </si>
  <si>
    <t xml:space="preserve">Design Year: </t>
  </si>
  <si>
    <t xml:space="preserve">Air Quality Analyst Name &amp; email: </t>
  </si>
  <si>
    <t xml:space="preserve">Traffic Analyst Name &amp; email: </t>
  </si>
  <si>
    <t>Freeway Aux Lane</t>
  </si>
  <si>
    <t>E.N.Gineer; Egineer@domain.gov</t>
  </si>
  <si>
    <t>E.Viromental; Eviro@domain.gov</t>
  </si>
  <si>
    <t xml:space="preserve">Link Diagram tabs </t>
  </si>
  <si>
    <t xml:space="preserve">Link Data tabs </t>
  </si>
  <si>
    <t>Fill out project information cells: Project key number and name, alternative name, design year and contact information</t>
  </si>
  <si>
    <t xml:space="preserve">Add link numbers and link descriptions (this will populate to the heavy vehicle and no-build tabs) and any necessary years in headers and tab titles in Columns A &amp; B </t>
  </si>
  <si>
    <t>Add design (posted speed +5 unless specific design speeds known) and operating speeds (from project analysis future build HCM or microsimulation results) in Columns C &amp; D</t>
  </si>
  <si>
    <t>Intersection tab</t>
  </si>
  <si>
    <t>(AADT)</t>
  </si>
  <si>
    <t xml:space="preserve">Main St &amp; Cross St </t>
  </si>
  <si>
    <t xml:space="preserve">Link </t>
  </si>
  <si>
    <t>Length</t>
  </si>
  <si>
    <t xml:space="preserve">(mi) </t>
  </si>
  <si>
    <t>Grade</t>
  </si>
  <si>
    <t>MOVES</t>
  </si>
  <si>
    <t>Road type</t>
  </si>
  <si>
    <t>PM Pk Hr</t>
  </si>
  <si>
    <t xml:space="preserve">Hour </t>
  </si>
  <si>
    <t xml:space="preserve">Daily </t>
  </si>
  <si>
    <t xml:space="preserve">Proportion </t>
  </si>
  <si>
    <t xml:space="preserve">Volume </t>
  </si>
  <si>
    <t>Daily</t>
  </si>
  <si>
    <t>Proportion</t>
  </si>
  <si>
    <t xml:space="preserve">Default un-shaded areas represent peak periods (6-9 AM, 4-7 PM). Change as necessary including cell references for average midday/overnight calculations if system AM/PM peaks known </t>
  </si>
  <si>
    <t>Ave Midday</t>
  </si>
  <si>
    <t xml:space="preserve">Ave Night </t>
  </si>
  <si>
    <t>vph</t>
  </si>
  <si>
    <t>Add in each of the balanced future build period volumes (AM/PM peak, midday/overnight average) from an external volume spreadsheet</t>
  </si>
  <si>
    <t>AM Pk Hr</t>
  </si>
  <si>
    <t>Ave Night</t>
  </si>
  <si>
    <t>2043 AM Pk Hr</t>
  </si>
  <si>
    <t>Med Trk Percent</t>
  </si>
  <si>
    <t>Med Trk AM Pk Hr</t>
  </si>
  <si>
    <t>Hvy Trk AM Pk Hr</t>
  </si>
  <si>
    <t>Final Balanced</t>
  </si>
  <si>
    <t>Lt Veh AM Pk Hr</t>
  </si>
  <si>
    <t>Lt Veh Proportion</t>
  </si>
  <si>
    <t>Med Trk Proportion</t>
  </si>
  <si>
    <t>Hvy Trk Proportion</t>
  </si>
  <si>
    <t>Add link length (mi), link grade, link roadtype (1- off network, 2- rural restricted, 3- rural unrestricted, 4- urban restricted, 5-urban unrestricted)</t>
  </si>
  <si>
    <t>2043 PM Pk Hr</t>
  </si>
  <si>
    <t>2043 Midday Hr</t>
  </si>
  <si>
    <t xml:space="preserve">AM Peak </t>
  </si>
  <si>
    <t>PM Peak</t>
  </si>
  <si>
    <t xml:space="preserve">Midday </t>
  </si>
  <si>
    <t>Overnight</t>
  </si>
  <si>
    <t>Nobuild</t>
  </si>
  <si>
    <t xml:space="preserve">Volume Profile tabs </t>
  </si>
  <si>
    <t>Volume Periods tabs</t>
  </si>
  <si>
    <t xml:space="preserve">Vehicle Class tabs </t>
  </si>
  <si>
    <t xml:space="preserve">Add initial hourly medium (FHWA Class 4-5) and heavy truck (FHWA Class 6-13) link percentages to Column D and E which will calculate the initial medium &amp; heavy  vehicles in Column F &amp; G. </t>
  </si>
  <si>
    <t xml:space="preserve">Balance the data in Column F &amp; G and place the balanced values in Columns I &amp; J which will calculate the final light, medium, and heavy vehicle proportions which are also shown on the link data page. </t>
  </si>
  <si>
    <t xml:space="preserve">Middle and overnight periods should have the medium and heavy truck percentages averaaged to a single representative value. </t>
  </si>
  <si>
    <t>xB</t>
  </si>
  <si>
    <t>Road</t>
  </si>
  <si>
    <t xml:space="preserve">Road </t>
  </si>
  <si>
    <t xml:space="preserve">Copy in 24-hour hourly volumes from counts . </t>
  </si>
  <si>
    <t>Add roadway name and direction to each column. Copy Columns B-C as needed for additional sites and change cell reference of ADT total  (line 29) in Daily Proportion column so calculations are correct</t>
  </si>
  <si>
    <t xml:space="preserve">Balance the calculated average and midday volumes and grow to the future build (or future no-build if needed) conditions to be consistent with the project peak hour volumes on an external spreadsheet </t>
  </si>
  <si>
    <t>PM</t>
  </si>
  <si>
    <t>Add in intersection name and entering link cardinal directions; remove any unused links (one-way approaches or missing legs)</t>
  </si>
  <si>
    <t xml:space="preserve">Copy in link to AM Peak Hour volumes on Volume Periods tab; drag formula across for other three periods </t>
  </si>
  <si>
    <t xml:space="preserve">ADT to AADT </t>
  </si>
  <si>
    <t xml:space="preserve">Factor </t>
  </si>
  <si>
    <t xml:space="preserve">Add in AM or PM Peak Hour K-factors in Column G for entering links or link to factors on the Volume Profile tab. Indicate AM or PM peak and related hour in header for documentation. </t>
  </si>
  <si>
    <t>Lt Veh Percent</t>
  </si>
  <si>
    <t>C</t>
  </si>
  <si>
    <t xml:space="preserve">Determine the ADT to AADT factor using the Seasonal Trend Table (See Section 5.5.4) and place in Column  H. This will calculate the entering AADT in Column I. </t>
  </si>
  <si>
    <t>Add in medium and heavy truck percentages in decimal form in Columns K &amp; L for the future build (or future no-build as applicable) year . This will calculate the light vehicles in Column J.</t>
  </si>
  <si>
    <t xml:space="preserve">Add in the PM peak hour LOS from the future build (or future no-build) year analysis to the appropiate cell in Column B for documentation. </t>
  </si>
  <si>
    <t>It is intended that the build analysis is done at a minimum intially. Interagency coordination will determine the overall analysis scope on what links and intersections are inlcuded.</t>
  </si>
  <si>
    <t>No-build analysis is optional based on interagency coordination and feedback from air quality staff on the build analysis.</t>
  </si>
  <si>
    <t>Dir</t>
  </si>
  <si>
    <t xml:space="preserve">Entering </t>
  </si>
  <si>
    <t>K-factor</t>
  </si>
  <si>
    <t>Link</t>
  </si>
  <si>
    <t xml:space="preserve">PM Peak Hr Build </t>
  </si>
  <si>
    <t xml:space="preserve">AM Peak Hr Build </t>
  </si>
  <si>
    <t xml:space="preserve">Midday Ave Hr Build </t>
  </si>
  <si>
    <t xml:space="preserve">Overnight Ave Hr Build </t>
  </si>
  <si>
    <t xml:space="preserve">Entering Link Volume </t>
  </si>
  <si>
    <t xml:space="preserve">Daily Build </t>
  </si>
  <si>
    <t xml:space="preserve">AM Peak Hr No-Build </t>
  </si>
  <si>
    <t xml:space="preserve">PM Peak Hr No-Build </t>
  </si>
  <si>
    <t xml:space="preserve">Midday Ave Hr No-Build </t>
  </si>
  <si>
    <t xml:space="preserve">Overnight Ave Hr No-Build </t>
  </si>
  <si>
    <t xml:space="preserve">Daily No-Build </t>
  </si>
  <si>
    <t xml:space="preserve">Peak Hour Int. LOS = </t>
  </si>
  <si>
    <t>RD</t>
  </si>
  <si>
    <t>XB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</si>
</sst>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000"/>
  </numFmts>
  <fonts count="26"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1"/>
      <color rgb="FF9C6500"/>
      <name val="Calibri"/>
      <family val="2"/>
      <scheme val="minor"/>
    </font>
    <font>
      <sz val="11"/>
      <name val="Arial"/>
      <family val="2"/>
    </font>
    <font>
      <sz val="9"/>
      <color indexed="81"/>
      <name val="Tahoma"/>
      <charset val="1"/>
    </font>
    <font>
      <b/>
      <sz val="9"/>
      <color indexed="81"/>
      <name val="Tahoma"/>
      <charset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8"/>
      <name val="Arial"/>
    </font>
  </fonts>
  <fills count="35">
    <fill>
      <patternFill patternType="none"/>
    </fill>
    <fill>
      <patternFill patternType="gray125"/>
    </fill>
    <fill>
      <patternFill patternType="solid">
        <fgColor rgb="FFFFEB9C"/>
      </patternFill>
    </fill>
    <fill>
      <patternFill patternType="solid">
        <fgColor theme="0" tint="-0.2499465926084170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style="medium">
        <color auto="1"/>
      </left>
      <right/>
      <top style="medium">
        <color auto="1"/>
      </top>
      <bottom/>
      <diagonal/>
    </border>
    <border>
      <left style="medium">
        <color auto="1"/>
      </left>
      <right/>
      <top/>
      <bottom style="medium">
        <color indexed="64"/>
      </bottom>
      <diagonal/>
    </border>
    <border>
      <left style="medium">
        <color auto="1"/>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ck">
        <color auto="1"/>
      </right>
      <top style="medium">
        <color auto="1"/>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ck">
        <color auto="1"/>
      </right>
      <top style="medium">
        <color indexed="64"/>
      </top>
      <bottom/>
      <diagonal/>
    </border>
    <border>
      <left style="thin">
        <color indexed="64"/>
      </left>
      <right style="thick">
        <color auto="1"/>
      </right>
      <top/>
      <bottom/>
      <diagonal/>
    </border>
    <border>
      <left style="thin">
        <color indexed="64"/>
      </left>
      <right style="thick">
        <color auto="1"/>
      </right>
      <top/>
      <bottom style="medium">
        <color indexed="64"/>
      </bottom>
      <diagonal/>
    </border>
    <border>
      <left/>
      <right style="thick">
        <color auto="1"/>
      </right>
      <top/>
      <bottom/>
      <diagonal/>
    </border>
    <border>
      <left/>
      <right style="thick">
        <color auto="1"/>
      </right>
      <top style="medium">
        <color auto="1"/>
      </top>
      <bottom style="medium">
        <color indexed="64"/>
      </bottom>
      <diagonal/>
    </border>
  </borders>
  <cellStyleXfs count="48">
    <xf numFmtId="0" fontId="0" fillId="0" borderId="0"/>
    <xf numFmtId="0" fontId="5" fillId="2" borderId="0" applyNumberFormat="0" applyBorder="0" applyAlignment="0" applyProtection="0"/>
    <xf numFmtId="0" fontId="2" fillId="0" borderId="0"/>
    <xf numFmtId="0" fontId="4" fillId="0" borderId="0"/>
    <xf numFmtId="0" fontId="4" fillId="0" borderId="0"/>
    <xf numFmtId="9" fontId="2" fillId="0" borderId="0" applyFon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9" applyNumberFormat="0" applyAlignment="0" applyProtection="0"/>
    <xf numFmtId="0" fontId="16" fillId="7" borderId="10" applyNumberFormat="0" applyAlignment="0" applyProtection="0"/>
    <xf numFmtId="0" fontId="17" fillId="7" borderId="9" applyNumberFormat="0" applyAlignment="0" applyProtection="0"/>
    <xf numFmtId="0" fontId="18" fillId="0" borderId="11" applyNumberFormat="0" applyFill="0" applyAlignment="0" applyProtection="0"/>
    <xf numFmtId="0" fontId="19" fillId="8" borderId="12"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24" fillId="2" borderId="0" applyNumberFormat="0" applyBorder="0" applyAlignment="0" applyProtection="0"/>
    <xf numFmtId="0" fontId="1" fillId="9" borderId="13" applyNumberFormat="0" applyFont="0" applyAlignment="0" applyProtection="0"/>
  </cellStyleXfs>
  <cellXfs count="117">
    <xf numFmtId="0" fontId="0" fillId="0" borderId="0" xfId="0"/>
    <xf numFmtId="0" fontId="0" fillId="0" borderId="1" xfId="0" applyBorder="1" applyAlignment="1">
      <alignment horizontal="center"/>
    </xf>
    <xf numFmtId="2" fontId="0" fillId="0" borderId="1" xfId="0" applyNumberFormat="1" applyBorder="1" applyAlignment="1">
      <alignment horizontal="center"/>
    </xf>
    <xf numFmtId="1" fontId="3" fillId="0" borderId="1" xfId="0" applyNumberFormat="1" applyFont="1" applyBorder="1" applyAlignment="1">
      <alignment horizontal="center"/>
    </xf>
    <xf numFmtId="1" fontId="0" fillId="0" borderId="1" xfId="0" applyNumberFormat="1" applyBorder="1" applyAlignment="1">
      <alignment horizontal="center"/>
    </xf>
    <xf numFmtId="1" fontId="3" fillId="0" borderId="2" xfId="0" applyNumberFormat="1" applyFont="1" applyBorder="1" applyAlignment="1">
      <alignment horizontal="center"/>
    </xf>
    <xf numFmtId="164" fontId="0" fillId="0" borderId="1" xfId="0" applyNumberForma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center"/>
    </xf>
    <xf numFmtId="2" fontId="3" fillId="0" borderId="1" xfId="0" applyNumberFormat="1"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2" fontId="3" fillId="0" borderId="2" xfId="0" applyNumberFormat="1" applyFont="1" applyBorder="1" applyAlignment="1">
      <alignment horizontal="center"/>
    </xf>
    <xf numFmtId="164" fontId="3" fillId="0" borderId="2" xfId="0" applyNumberFormat="1" applyFont="1" applyBorder="1" applyAlignment="1">
      <alignment horizontal="center"/>
    </xf>
    <xf numFmtId="0" fontId="0" fillId="0" borderId="3" xfId="0" applyBorder="1"/>
    <xf numFmtId="0" fontId="4" fillId="0" borderId="1" xfId="0" applyFont="1" applyBorder="1" applyAlignment="1">
      <alignment horizontal="center"/>
    </xf>
    <xf numFmtId="1" fontId="0" fillId="0" borderId="0" xfId="0" applyNumberFormat="1" applyAlignment="1">
      <alignment horizontal="center"/>
    </xf>
    <xf numFmtId="1" fontId="6" fillId="0" borderId="1" xfId="0" applyNumberFormat="1" applyFont="1" applyBorder="1" applyAlignment="1">
      <alignment horizontal="center"/>
    </xf>
    <xf numFmtId="1" fontId="0" fillId="0" borderId="0" xfId="0" applyNumberFormat="1"/>
    <xf numFmtId="0" fontId="4" fillId="0" borderId="0" xfId="0" applyFont="1"/>
    <xf numFmtId="1" fontId="4" fillId="0" borderId="0" xfId="0" applyNumberFormat="1" applyFont="1"/>
    <xf numFmtId="0" fontId="3" fillId="0" borderId="0" xfId="0" applyFont="1"/>
    <xf numFmtId="0" fontId="0" fillId="0" borderId="0" xfId="0" applyAlignment="1">
      <alignment horizontal="center"/>
    </xf>
    <xf numFmtId="2" fontId="4" fillId="0" borderId="1" xfId="0" applyNumberFormat="1" applyFont="1" applyBorder="1" applyAlignment="1">
      <alignment horizontal="center"/>
    </xf>
    <xf numFmtId="0" fontId="4" fillId="0" borderId="1" xfId="1" applyFont="1" applyFill="1" applyBorder="1" applyAlignment="1">
      <alignment horizontal="center"/>
    </xf>
    <xf numFmtId="2" fontId="4" fillId="0" borderId="1" xfId="1" applyNumberFormat="1" applyFont="1" applyFill="1" applyBorder="1" applyAlignment="1">
      <alignment horizontal="center"/>
    </xf>
    <xf numFmtId="14" fontId="3" fillId="0" borderId="0" xfId="0" applyNumberFormat="1" applyFont="1" applyAlignment="1">
      <alignment horizontal="center"/>
    </xf>
    <xf numFmtId="14" fontId="0" fillId="0" borderId="0" xfId="0" applyNumberFormat="1" applyAlignment="1">
      <alignment horizontal="center"/>
    </xf>
    <xf numFmtId="165" fontId="3" fillId="0" borderId="0" xfId="0" applyNumberFormat="1" applyFont="1" applyAlignment="1">
      <alignment horizontal="center"/>
    </xf>
    <xf numFmtId="165" fontId="0" fillId="0" borderId="0" xfId="0" applyNumberFormat="1" applyAlignment="1">
      <alignment horizontal="center"/>
    </xf>
    <xf numFmtId="0" fontId="4" fillId="0" borderId="0" xfId="0" applyFont="1" applyAlignment="1">
      <alignment horizontal="center"/>
    </xf>
    <xf numFmtId="164" fontId="3" fillId="0" borderId="4" xfId="0" applyNumberFormat="1" applyFont="1" applyBorder="1" applyAlignment="1">
      <alignment horizontal="center"/>
    </xf>
    <xf numFmtId="164" fontId="3" fillId="0" borderId="5" xfId="0" applyNumberFormat="1" applyFont="1" applyBorder="1" applyAlignment="1">
      <alignment horizontal="center"/>
    </xf>
    <xf numFmtId="164" fontId="4" fillId="0" borderId="1" xfId="0" applyNumberFormat="1" applyFont="1" applyBorder="1" applyAlignment="1">
      <alignment horizontal="center"/>
    </xf>
    <xf numFmtId="0" fontId="4" fillId="0" borderId="1" xfId="0" applyFont="1" applyBorder="1" applyAlignment="1">
      <alignment horizontal="left"/>
    </xf>
    <xf numFmtId="0" fontId="0" fillId="0" borderId="1" xfId="0" applyBorder="1" applyAlignment="1">
      <alignment horizontal="right"/>
    </xf>
    <xf numFmtId="0" fontId="4" fillId="0" borderId="1" xfId="0" applyFont="1" applyBorder="1" applyAlignment="1">
      <alignment horizontal="right"/>
    </xf>
    <xf numFmtId="0" fontId="0" fillId="0" borderId="4" xfId="0" applyBorder="1" applyAlignment="1">
      <alignment horizontal="center"/>
    </xf>
    <xf numFmtId="2" fontId="0" fillId="0" borderId="0" xfId="0" applyNumberFormat="1" applyAlignment="1">
      <alignment horizontal="center"/>
    </xf>
    <xf numFmtId="0" fontId="4" fillId="0" borderId="2" xfId="0" applyFont="1" applyBorder="1" applyAlignment="1">
      <alignment horizontal="left"/>
    </xf>
    <xf numFmtId="0" fontId="4" fillId="0" borderId="2" xfId="0" applyFont="1" applyBorder="1" applyAlignment="1">
      <alignment horizontal="right"/>
    </xf>
    <xf numFmtId="0" fontId="0" fillId="0" borderId="5" xfId="0" applyBorder="1" applyAlignment="1">
      <alignment horizontal="center"/>
    </xf>
    <xf numFmtId="0" fontId="0" fillId="0" borderId="3" xfId="0" applyBorder="1" applyAlignment="1">
      <alignment horizontal="center"/>
    </xf>
    <xf numFmtId="2" fontId="0" fillId="0" borderId="3" xfId="0" applyNumberFormat="1" applyBorder="1" applyAlignment="1">
      <alignment horizontal="center"/>
    </xf>
    <xf numFmtId="1" fontId="0" fillId="0" borderId="3" xfId="0" applyNumberFormat="1" applyBorder="1" applyAlignment="1">
      <alignment horizontal="center"/>
    </xf>
    <xf numFmtId="0" fontId="0" fillId="0" borderId="2" xfId="0" applyBorder="1" applyAlignment="1">
      <alignment horizontal="center"/>
    </xf>
    <xf numFmtId="0" fontId="0" fillId="0" borderId="2" xfId="0" applyBorder="1"/>
    <xf numFmtId="0" fontId="0" fillId="0" borderId="1" xfId="0" applyBorder="1"/>
    <xf numFmtId="0" fontId="3" fillId="0" borderId="2" xfId="0" applyFont="1" applyBorder="1"/>
    <xf numFmtId="0" fontId="0" fillId="3" borderId="2" xfId="0" applyFill="1" applyBorder="1" applyAlignment="1">
      <alignment horizontal="center"/>
    </xf>
    <xf numFmtId="166" fontId="0" fillId="0" borderId="4" xfId="0" applyNumberFormat="1" applyBorder="1" applyAlignment="1">
      <alignment horizontal="right"/>
    </xf>
    <xf numFmtId="166" fontId="4" fillId="0" borderId="4" xfId="0" applyNumberFormat="1" applyFont="1" applyBorder="1" applyAlignment="1">
      <alignment horizontal="right"/>
    </xf>
    <xf numFmtId="166" fontId="4" fillId="0" borderId="5" xfId="0" applyNumberFormat="1" applyFont="1" applyBorder="1" applyAlignment="1">
      <alignment horizontal="right"/>
    </xf>
    <xf numFmtId="166" fontId="0" fillId="0" borderId="1" xfId="0" applyNumberFormat="1" applyBorder="1" applyAlignment="1">
      <alignment horizontal="center"/>
    </xf>
    <xf numFmtId="166" fontId="3" fillId="0" borderId="1" xfId="0" applyNumberFormat="1" applyFont="1" applyBorder="1" applyAlignment="1">
      <alignment horizontal="center"/>
    </xf>
    <xf numFmtId="166" fontId="3" fillId="0" borderId="2" xfId="0" applyNumberFormat="1" applyFont="1" applyBorder="1" applyAlignment="1">
      <alignment horizontal="center"/>
    </xf>
    <xf numFmtId="166" fontId="4" fillId="0" borderId="1" xfId="0" applyNumberFormat="1" applyFont="1" applyBorder="1" applyAlignment="1">
      <alignment horizontal="center"/>
    </xf>
    <xf numFmtId="166" fontId="4" fillId="0" borderId="1" xfId="1" applyNumberFormat="1" applyFont="1" applyFill="1" applyBorder="1" applyAlignment="1">
      <alignment horizontal="center"/>
    </xf>
    <xf numFmtId="49" fontId="0" fillId="0" borderId="4" xfId="0" applyNumberFormat="1" applyBorder="1" applyAlignment="1">
      <alignment horizontal="right"/>
    </xf>
    <xf numFmtId="49" fontId="4" fillId="0" borderId="4" xfId="0" applyNumberFormat="1" applyFont="1" applyBorder="1" applyAlignment="1">
      <alignment horizontal="right"/>
    </xf>
    <xf numFmtId="49" fontId="4" fillId="0" borderId="5" xfId="0" applyNumberFormat="1" applyFont="1" applyBorder="1" applyAlignment="1">
      <alignment horizontal="right"/>
    </xf>
    <xf numFmtId="49" fontId="3" fillId="0" borderId="1" xfId="0" applyNumberFormat="1" applyFont="1" applyBorder="1" applyAlignment="1">
      <alignment horizontal="center"/>
    </xf>
    <xf numFmtId="49" fontId="3" fillId="0" borderId="2" xfId="0" applyNumberFormat="1" applyFont="1" applyBorder="1" applyAlignment="1">
      <alignment horizontal="center"/>
    </xf>
    <xf numFmtId="49" fontId="4" fillId="0" borderId="1" xfId="0" applyNumberFormat="1" applyFont="1" applyBorder="1" applyAlignment="1">
      <alignment horizontal="center"/>
    </xf>
    <xf numFmtId="49" fontId="0" fillId="0" borderId="1" xfId="0" applyNumberFormat="1" applyBorder="1" applyAlignment="1">
      <alignment horizontal="center"/>
    </xf>
    <xf numFmtId="49" fontId="4" fillId="0" borderId="1" xfId="1" applyNumberFormat="1" applyFont="1" applyFill="1" applyBorder="1" applyAlignment="1">
      <alignment horizontal="center"/>
    </xf>
    <xf numFmtId="164" fontId="3" fillId="0" borderId="0" xfId="0" applyNumberFormat="1" applyFont="1" applyAlignment="1">
      <alignment horizontal="center"/>
    </xf>
    <xf numFmtId="164" fontId="0" fillId="0" borderId="0" xfId="0" applyNumberFormat="1" applyAlignment="1">
      <alignment horizontal="center"/>
    </xf>
    <xf numFmtId="0" fontId="0" fillId="34" borderId="0" xfId="0" applyFill="1" applyAlignment="1">
      <alignment horizontal="center"/>
    </xf>
    <xf numFmtId="164" fontId="0" fillId="34" borderId="0" xfId="0" applyNumberFormat="1" applyFill="1" applyAlignment="1">
      <alignment horizontal="center"/>
    </xf>
    <xf numFmtId="0" fontId="3" fillId="0" borderId="3" xfId="0" applyFont="1" applyBorder="1" applyAlignment="1">
      <alignment horizontal="center"/>
    </xf>
    <xf numFmtId="164" fontId="3" fillId="0" borderId="3" xfId="0" applyNumberFormat="1" applyFont="1" applyBorder="1" applyAlignment="1">
      <alignment horizontal="center"/>
    </xf>
    <xf numFmtId="0" fontId="3" fillId="0" borderId="15" xfId="0" applyFont="1" applyBorder="1" applyAlignment="1">
      <alignment horizontal="center"/>
    </xf>
    <xf numFmtId="164" fontId="3" fillId="0" borderId="15" xfId="0" applyNumberFormat="1" applyFont="1" applyBorder="1" applyAlignment="1">
      <alignment horizontal="center"/>
    </xf>
    <xf numFmtId="1" fontId="3" fillId="0" borderId="16" xfId="0" applyNumberFormat="1" applyFont="1" applyBorder="1" applyAlignment="1">
      <alignment horizontal="center"/>
    </xf>
    <xf numFmtId="1" fontId="3" fillId="0" borderId="17" xfId="0" applyNumberFormat="1" applyFont="1" applyBorder="1" applyAlignment="1">
      <alignment horizontal="center"/>
    </xf>
    <xf numFmtId="1" fontId="3" fillId="0" borderId="18" xfId="0" applyNumberFormat="1" applyFont="1" applyBorder="1" applyAlignment="1">
      <alignment horizontal="center"/>
    </xf>
    <xf numFmtId="1" fontId="0" fillId="34" borderId="18" xfId="0" applyNumberFormat="1" applyFill="1" applyBorder="1" applyAlignment="1">
      <alignment horizontal="center"/>
    </xf>
    <xf numFmtId="1" fontId="0" fillId="0" borderId="18" xfId="0" applyNumberFormat="1" applyBorder="1" applyAlignment="1">
      <alignment horizontal="center"/>
    </xf>
    <xf numFmtId="1" fontId="0" fillId="0" borderId="17" xfId="0" applyNumberFormat="1" applyBorder="1" applyAlignment="1">
      <alignment horizontal="center"/>
    </xf>
    <xf numFmtId="1" fontId="4" fillId="0" borderId="1" xfId="0" applyNumberFormat="1" applyFont="1" applyBorder="1" applyAlignment="1">
      <alignment horizontal="center"/>
    </xf>
    <xf numFmtId="1" fontId="4" fillId="0" borderId="1" xfId="1" applyNumberFormat="1" applyFont="1" applyFill="1" applyBorder="1" applyAlignment="1">
      <alignment horizontal="center"/>
    </xf>
    <xf numFmtId="164" fontId="6" fillId="0" borderId="1" xfId="0" applyNumberFormat="1" applyFont="1" applyBorder="1" applyAlignment="1">
      <alignment horizontal="center"/>
    </xf>
    <xf numFmtId="164" fontId="3" fillId="0" borderId="19" xfId="0" applyNumberFormat="1" applyFont="1" applyBorder="1" applyAlignment="1">
      <alignment horizontal="center"/>
    </xf>
    <xf numFmtId="164" fontId="3" fillId="0" borderId="20" xfId="0" applyNumberFormat="1" applyFont="1" applyBorder="1" applyAlignment="1">
      <alignment horizontal="center"/>
    </xf>
    <xf numFmtId="164" fontId="3" fillId="0" borderId="22" xfId="0" applyNumberFormat="1" applyFont="1" applyBorder="1" applyAlignment="1">
      <alignment horizontal="center"/>
    </xf>
    <xf numFmtId="164" fontId="3" fillId="0" borderId="23" xfId="0" applyNumberFormat="1" applyFont="1" applyBorder="1" applyAlignment="1">
      <alignment horizontal="center"/>
    </xf>
    <xf numFmtId="164" fontId="3" fillId="0" borderId="24" xfId="0" applyNumberFormat="1" applyFont="1" applyBorder="1" applyAlignment="1">
      <alignment horizontal="center"/>
    </xf>
    <xf numFmtId="164" fontId="3" fillId="0" borderId="25" xfId="0" applyNumberFormat="1" applyFont="1" applyBorder="1" applyAlignment="1">
      <alignment horizontal="center"/>
    </xf>
    <xf numFmtId="164" fontId="3" fillId="0" borderId="26" xfId="0" applyNumberFormat="1" applyFont="1" applyBorder="1" applyAlignment="1">
      <alignment horizontal="center"/>
    </xf>
    <xf numFmtId="164" fontId="3" fillId="0" borderId="27" xfId="0" applyNumberFormat="1" applyFont="1" applyBorder="1" applyAlignment="1">
      <alignment horizontal="center"/>
    </xf>
    <xf numFmtId="164" fontId="3" fillId="0" borderId="21" xfId="0" applyNumberFormat="1" applyFont="1" applyBorder="1" applyAlignment="1">
      <alignment horizontal="center"/>
    </xf>
    <xf numFmtId="164" fontId="0" fillId="0" borderId="20" xfId="0" applyNumberFormat="1" applyBorder="1" applyAlignment="1">
      <alignment horizontal="center"/>
    </xf>
    <xf numFmtId="164" fontId="0" fillId="0" borderId="28" xfId="0" applyNumberFormat="1" applyBorder="1" applyAlignment="1">
      <alignment horizontal="center"/>
    </xf>
    <xf numFmtId="164" fontId="4" fillId="0" borderId="0" xfId="0" applyNumberFormat="1" applyFont="1" applyAlignment="1">
      <alignment horizontal="center"/>
    </xf>
    <xf numFmtId="164" fontId="0" fillId="0" borderId="29" xfId="0" applyNumberFormat="1" applyBorder="1" applyAlignment="1">
      <alignment horizontal="center"/>
    </xf>
    <xf numFmtId="2" fontId="0" fillId="0" borderId="4" xfId="0" applyNumberFormat="1" applyBorder="1" applyAlignment="1">
      <alignment horizontal="right"/>
    </xf>
    <xf numFmtId="2" fontId="4" fillId="0" borderId="4" xfId="0" applyNumberFormat="1" applyFont="1" applyBorder="1" applyAlignment="1">
      <alignment horizontal="right"/>
    </xf>
    <xf numFmtId="2" fontId="4" fillId="0" borderId="5" xfId="0" applyNumberFormat="1" applyFont="1" applyBorder="1" applyAlignment="1">
      <alignment horizontal="right"/>
    </xf>
    <xf numFmtId="164" fontId="6" fillId="0" borderId="2" xfId="0" applyNumberFormat="1" applyFont="1" applyBorder="1" applyAlignment="1">
      <alignment horizontal="center"/>
    </xf>
    <xf numFmtId="164" fontId="0" fillId="0" borderId="2" xfId="0" applyNumberFormat="1" applyBorder="1" applyAlignment="1">
      <alignment horizontal="center"/>
    </xf>
    <xf numFmtId="164" fontId="0" fillId="0" borderId="2" xfId="0" applyNumberFormat="1" applyBorder="1"/>
    <xf numFmtId="164" fontId="0" fillId="0" borderId="1" xfId="0" applyNumberFormat="1" applyBorder="1"/>
    <xf numFmtId="167" fontId="3" fillId="0" borderId="1" xfId="0" applyNumberFormat="1" applyFont="1" applyBorder="1" applyAlignment="1">
      <alignment horizontal="center"/>
    </xf>
    <xf numFmtId="167" fontId="3" fillId="0" borderId="2" xfId="0" applyNumberFormat="1" applyFont="1" applyBorder="1" applyAlignment="1">
      <alignment horizontal="center"/>
    </xf>
    <xf numFmtId="167" fontId="0" fillId="0" borderId="1" xfId="0" applyNumberFormat="1" applyBorder="1" applyAlignment="1">
      <alignment horizontal="center"/>
    </xf>
    <xf numFmtId="167" fontId="0" fillId="0" borderId="2" xfId="0" applyNumberFormat="1" applyBorder="1"/>
    <xf numFmtId="167" fontId="0" fillId="0" borderId="1" xfId="0" applyNumberFormat="1" applyBorder="1"/>
    <xf numFmtId="0" fontId="3" fillId="3" borderId="2" xfId="0" applyFont="1" applyFill="1" applyBorder="1"/>
    <xf numFmtId="164" fontId="3" fillId="3" borderId="2" xfId="0" applyNumberFormat="1" applyFont="1" applyFill="1" applyBorder="1"/>
    <xf numFmtId="167" fontId="3" fillId="3" borderId="2" xfId="0" applyNumberFormat="1" applyFont="1" applyFill="1" applyBorder="1"/>
    <xf numFmtId="164" fontId="6" fillId="3" borderId="2" xfId="0" applyNumberFormat="1" applyFont="1" applyFill="1" applyBorder="1" applyAlignment="1">
      <alignment horizontal="center"/>
    </xf>
    <xf numFmtId="164" fontId="0" fillId="3" borderId="2" xfId="0" applyNumberFormat="1" applyFill="1" applyBorder="1" applyAlignment="1">
      <alignment horizontal="center"/>
    </xf>
    <xf numFmtId="0" fontId="0" fillId="0" borderId="0" xfId="0" applyFill="1" applyAlignment="1">
      <alignment horizontal="center"/>
    </xf>
    <xf numFmtId="1" fontId="0" fillId="0" borderId="18" xfId="0" applyNumberFormat="1" applyFill="1" applyBorder="1" applyAlignment="1">
      <alignment horizontal="center"/>
    </xf>
    <xf numFmtId="164" fontId="0" fillId="0" borderId="0" xfId="0" applyNumberFormat="1" applyFill="1" applyAlignment="1">
      <alignment horizontal="center"/>
    </xf>
    <xf numFmtId="0" fontId="0" fillId="0" borderId="0" xfId="0" applyFill="1"/>
  </cellXfs>
  <cellStyles count="48">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2" builtinId="27" customBuiltin="1"/>
    <cellStyle name="Calculation" xfId="15" builtinId="22" customBuiltin="1"/>
    <cellStyle name="Check Cell" xfId="17" builtinId="23" customBuiltin="1"/>
    <cellStyle name="Explanatory Text" xfId="19"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3" builtinId="20" customBuiltin="1"/>
    <cellStyle name="Linked Cell" xfId="16" builtinId="24" customBuiltin="1"/>
    <cellStyle name="Neutral" xfId="1" builtinId="28"/>
    <cellStyle name="Neutral 2" xfId="46" xr:uid="{474608D1-4D2B-40C4-96FA-45A8A9CC5BFA}"/>
    <cellStyle name="Normal" xfId="0" builtinId="0"/>
    <cellStyle name="Normal 2" xfId="2" xr:uid="{00000000-0005-0000-0000-00000B000000}"/>
    <cellStyle name="Normal 3" xfId="4" xr:uid="{00000000-0005-0000-0000-00000C000000}"/>
    <cellStyle name="Normal 4" xfId="3" xr:uid="{00000000-0005-0000-0000-00000D000000}"/>
    <cellStyle name="Normal 5" xfId="45" xr:uid="{E08BE83B-9013-485E-95E4-8EA7B1C6C58B}"/>
    <cellStyle name="Note 2" xfId="47" xr:uid="{1B13A041-A0F6-4167-99AB-F0256C7559B2}"/>
    <cellStyle name="Output" xfId="14" builtinId="21" customBuiltin="1"/>
    <cellStyle name="Percent 2" xfId="5" xr:uid="{00000000-0005-0000-0000-00000F000000}"/>
    <cellStyle name="Title" xfId="6"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C51F-7C07-44B0-BA5B-5078AF32EC03}">
  <dimension ref="A1:A37"/>
  <sheetViews>
    <sheetView tabSelected="1" workbookViewId="0">
      <selection activeCell="G13" sqref="G13"/>
    </sheetView>
  </sheetViews>
  <sheetFormatPr defaultRowHeight="13.2" x14ac:dyDescent="0.25"/>
  <sheetData>
    <row r="1" spans="1:1" s="21" customFormat="1" x14ac:dyDescent="0.25">
      <c r="A1" s="21" t="s">
        <v>15</v>
      </c>
    </row>
    <row r="3" spans="1:1" x14ac:dyDescent="0.25">
      <c r="A3" s="19" t="s">
        <v>28</v>
      </c>
    </row>
    <row r="4" spans="1:1" x14ac:dyDescent="0.25">
      <c r="A4" t="s">
        <v>111</v>
      </c>
    </row>
    <row r="5" spans="1:1" x14ac:dyDescent="0.25">
      <c r="A5" t="s">
        <v>112</v>
      </c>
    </row>
    <row r="7" spans="1:1" x14ac:dyDescent="0.25">
      <c r="A7" s="21" t="s">
        <v>43</v>
      </c>
    </row>
    <row r="8" spans="1:1" x14ac:dyDescent="0.25">
      <c r="A8" t="s">
        <v>16</v>
      </c>
    </row>
    <row r="9" spans="1:1" x14ac:dyDescent="0.25">
      <c r="A9" t="s">
        <v>29</v>
      </c>
    </row>
    <row r="11" spans="1:1" s="21" customFormat="1" x14ac:dyDescent="0.25">
      <c r="A11" s="21" t="s">
        <v>44</v>
      </c>
    </row>
    <row r="12" spans="1:1" s="21" customFormat="1" x14ac:dyDescent="0.25">
      <c r="A12" s="19" t="s">
        <v>45</v>
      </c>
    </row>
    <row r="13" spans="1:1" s="21" customFormat="1" x14ac:dyDescent="0.25">
      <c r="A13" s="19" t="s">
        <v>46</v>
      </c>
    </row>
    <row r="14" spans="1:1" s="21" customFormat="1" x14ac:dyDescent="0.25">
      <c r="A14" s="19" t="s">
        <v>80</v>
      </c>
    </row>
    <row r="15" spans="1:1" x14ac:dyDescent="0.25">
      <c r="A15" s="19" t="s">
        <v>47</v>
      </c>
    </row>
    <row r="16" spans="1:1" x14ac:dyDescent="0.25">
      <c r="A16" s="19"/>
    </row>
    <row r="17" spans="1:1" x14ac:dyDescent="0.25">
      <c r="A17" s="21" t="s">
        <v>88</v>
      </c>
    </row>
    <row r="18" spans="1:1" x14ac:dyDescent="0.25">
      <c r="A18" s="19" t="s">
        <v>98</v>
      </c>
    </row>
    <row r="19" spans="1:1" x14ac:dyDescent="0.25">
      <c r="A19" s="19" t="s">
        <v>97</v>
      </c>
    </row>
    <row r="20" spans="1:1" x14ac:dyDescent="0.25">
      <c r="A20" s="19" t="s">
        <v>64</v>
      </c>
    </row>
    <row r="21" spans="1:1" x14ac:dyDescent="0.25">
      <c r="A21" s="19" t="s">
        <v>99</v>
      </c>
    </row>
    <row r="22" spans="1:1" x14ac:dyDescent="0.25">
      <c r="A22" s="19"/>
    </row>
    <row r="23" spans="1:1" s="21" customFormat="1" x14ac:dyDescent="0.25">
      <c r="A23" s="21" t="s">
        <v>89</v>
      </c>
    </row>
    <row r="24" spans="1:1" x14ac:dyDescent="0.25">
      <c r="A24" s="19" t="s">
        <v>68</v>
      </c>
    </row>
    <row r="25" spans="1:1" x14ac:dyDescent="0.25">
      <c r="A25" s="19"/>
    </row>
    <row r="26" spans="1:1" x14ac:dyDescent="0.25">
      <c r="A26" s="21" t="s">
        <v>90</v>
      </c>
    </row>
    <row r="27" spans="1:1" x14ac:dyDescent="0.25">
      <c r="A27" s="19" t="s">
        <v>91</v>
      </c>
    </row>
    <row r="28" spans="1:1" x14ac:dyDescent="0.25">
      <c r="A28" s="19" t="s">
        <v>93</v>
      </c>
    </row>
    <row r="29" spans="1:1" x14ac:dyDescent="0.25">
      <c r="A29" s="19" t="s">
        <v>92</v>
      </c>
    </row>
    <row r="31" spans="1:1" x14ac:dyDescent="0.25">
      <c r="A31" s="21" t="s">
        <v>48</v>
      </c>
    </row>
    <row r="32" spans="1:1" x14ac:dyDescent="0.25">
      <c r="A32" t="s">
        <v>101</v>
      </c>
    </row>
    <row r="33" spans="1:1" x14ac:dyDescent="0.25">
      <c r="A33" t="s">
        <v>102</v>
      </c>
    </row>
    <row r="34" spans="1:1" x14ac:dyDescent="0.25">
      <c r="A34" s="19" t="s">
        <v>105</v>
      </c>
    </row>
    <row r="35" spans="1:1" x14ac:dyDescent="0.25">
      <c r="A35" s="19" t="s">
        <v>108</v>
      </c>
    </row>
    <row r="36" spans="1:1" x14ac:dyDescent="0.25">
      <c r="A36" s="19" t="s">
        <v>109</v>
      </c>
    </row>
    <row r="37" spans="1:1" x14ac:dyDescent="0.25">
      <c r="A37" s="19" t="s">
        <v>110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A19B9-CEA4-4FE3-99B4-69ABC95C2C29}">
  <sheetPr>
    <tabColor rgb="FFFF0000"/>
  </sheetPr>
  <dimension ref="A1:L45"/>
  <sheetViews>
    <sheetView workbookViewId="0">
      <selection activeCell="D7" sqref="D7"/>
    </sheetView>
  </sheetViews>
  <sheetFormatPr defaultRowHeight="13.2" x14ac:dyDescent="0.25"/>
  <cols>
    <col min="1" max="1" width="24.44140625" style="1" bestFit="1" customWidth="1"/>
    <col min="2" max="2" width="10.5546875" style="1" customWidth="1"/>
    <col min="3" max="3" width="20.33203125" style="47" customWidth="1"/>
    <col min="4" max="4" width="20" style="1" customWidth="1"/>
    <col min="5" max="5" width="20.21875" style="47" customWidth="1"/>
    <col min="6" max="6" width="21" style="47" customWidth="1"/>
    <col min="7" max="7" width="10" style="102" customWidth="1"/>
    <col min="8" max="8" width="12.21875" style="107" customWidth="1"/>
    <col min="9" max="9" width="21.5546875" style="47" customWidth="1"/>
    <col min="10" max="10" width="15.33203125" style="102" customWidth="1"/>
    <col min="11" max="11" width="15.5546875" style="6" customWidth="1"/>
    <col min="12" max="12" width="16" style="6" bestFit="1" customWidth="1"/>
  </cols>
  <sheetData>
    <row r="1" spans="1:12" s="21" customFormat="1" x14ac:dyDescent="0.25">
      <c r="A1" s="8" t="s">
        <v>22</v>
      </c>
      <c r="B1" s="8" t="s">
        <v>114</v>
      </c>
      <c r="C1" s="8" t="s">
        <v>121</v>
      </c>
      <c r="D1" s="8" t="s">
        <v>121</v>
      </c>
      <c r="E1" s="8" t="s">
        <v>121</v>
      </c>
      <c r="F1" s="8" t="s">
        <v>121</v>
      </c>
      <c r="G1" s="7" t="s">
        <v>116</v>
      </c>
      <c r="H1" s="103" t="s">
        <v>103</v>
      </c>
      <c r="I1" s="8" t="s">
        <v>121</v>
      </c>
      <c r="J1" s="7" t="s">
        <v>62</v>
      </c>
      <c r="K1" s="7" t="s">
        <v>62</v>
      </c>
      <c r="L1" s="7" t="s">
        <v>59</v>
      </c>
    </row>
    <row r="2" spans="1:12" s="21" customFormat="1" x14ac:dyDescent="0.25">
      <c r="A2" s="8"/>
      <c r="B2" s="8" t="s">
        <v>51</v>
      </c>
      <c r="C2" s="8" t="s">
        <v>118</v>
      </c>
      <c r="D2" s="8" t="s">
        <v>117</v>
      </c>
      <c r="E2" s="8" t="s">
        <v>119</v>
      </c>
      <c r="F2" s="8" t="s">
        <v>120</v>
      </c>
      <c r="G2" s="7" t="s">
        <v>115</v>
      </c>
      <c r="H2" s="103" t="s">
        <v>104</v>
      </c>
      <c r="I2" s="8" t="s">
        <v>122</v>
      </c>
      <c r="J2" s="7" t="s">
        <v>106</v>
      </c>
      <c r="K2" s="7" t="s">
        <v>72</v>
      </c>
      <c r="L2" s="7" t="s">
        <v>30</v>
      </c>
    </row>
    <row r="3" spans="1:12" s="21" customFormat="1" ht="13.8" thickBot="1" x14ac:dyDescent="0.3">
      <c r="A3" s="11"/>
      <c r="B3" s="11" t="s">
        <v>113</v>
      </c>
      <c r="C3" s="11" t="s">
        <v>3</v>
      </c>
      <c r="D3" s="11" t="s">
        <v>3</v>
      </c>
      <c r="E3" s="11" t="s">
        <v>3</v>
      </c>
      <c r="F3" s="11" t="s">
        <v>3</v>
      </c>
      <c r="G3" s="13" t="s">
        <v>100</v>
      </c>
      <c r="H3" s="104"/>
      <c r="I3" s="11" t="s">
        <v>49</v>
      </c>
      <c r="J3" s="13" t="s">
        <v>31</v>
      </c>
      <c r="K3" s="13" t="s">
        <v>31</v>
      </c>
      <c r="L3" s="13" t="s">
        <v>31</v>
      </c>
    </row>
    <row r="4" spans="1:12" x14ac:dyDescent="0.25">
      <c r="A4" s="1" t="s">
        <v>50</v>
      </c>
      <c r="B4" s="1" t="s">
        <v>23</v>
      </c>
      <c r="C4" s="4"/>
      <c r="D4" s="4"/>
      <c r="E4" s="4"/>
      <c r="F4" s="4"/>
      <c r="G4" s="6"/>
      <c r="H4" s="105"/>
      <c r="I4" s="4" t="e">
        <f>(D4/G4)*H4</f>
        <v>#DIV/0!</v>
      </c>
      <c r="J4" s="6">
        <f>1-SUM(K4:L4)</f>
        <v>1</v>
      </c>
      <c r="K4" s="33"/>
    </row>
    <row r="5" spans="1:12" x14ac:dyDescent="0.25">
      <c r="B5" s="1" t="s">
        <v>24</v>
      </c>
      <c r="C5" s="4"/>
      <c r="D5" s="4"/>
      <c r="E5" s="4"/>
      <c r="F5" s="4"/>
      <c r="G5" s="6"/>
      <c r="H5" s="105"/>
      <c r="I5" s="4" t="e">
        <f>(D5/G5)*H5</f>
        <v>#DIV/0!</v>
      </c>
      <c r="J5" s="6">
        <f>1-SUM(K5:L5)</f>
        <v>1</v>
      </c>
      <c r="K5" s="33"/>
    </row>
    <row r="6" spans="1:12" ht="13.8" x14ac:dyDescent="0.25">
      <c r="B6" s="1" t="s">
        <v>25</v>
      </c>
      <c r="C6" s="4"/>
      <c r="D6" s="4"/>
      <c r="E6" s="4"/>
      <c r="F6" s="4"/>
      <c r="G6" s="6"/>
      <c r="H6" s="105"/>
      <c r="I6" s="4" t="e">
        <f t="shared" ref="I6:I7" si="0">(D6/G6)*H6</f>
        <v>#DIV/0!</v>
      </c>
      <c r="J6" s="6">
        <f t="shared" ref="J6:J7" si="1">1-SUM(K6:L6)</f>
        <v>1</v>
      </c>
      <c r="K6" s="82"/>
    </row>
    <row r="7" spans="1:12" ht="13.8" x14ac:dyDescent="0.25">
      <c r="B7" s="1" t="s">
        <v>26</v>
      </c>
      <c r="C7" s="4"/>
      <c r="D7" s="4"/>
      <c r="E7" s="4"/>
      <c r="F7" s="4"/>
      <c r="G7" s="6"/>
      <c r="H7" s="105"/>
      <c r="I7" s="4" t="e">
        <f t="shared" si="0"/>
        <v>#DIV/0!</v>
      </c>
      <c r="J7" s="6">
        <f t="shared" si="1"/>
        <v>1</v>
      </c>
      <c r="K7" s="82"/>
    </row>
    <row r="8" spans="1:12" ht="13.8" x14ac:dyDescent="0.25">
      <c r="B8" s="8" t="s">
        <v>27</v>
      </c>
      <c r="C8" s="3">
        <f>SUM(C4:C7)</f>
        <v>0</v>
      </c>
      <c r="D8" s="3">
        <f>SUM(D4:D7)</f>
        <v>0</v>
      </c>
      <c r="E8" s="3">
        <f>SUM(E4:E7)</f>
        <v>0</v>
      </c>
      <c r="F8" s="3">
        <f>SUM(F4:F7)</f>
        <v>0</v>
      </c>
      <c r="G8" s="6"/>
      <c r="H8" s="105"/>
      <c r="I8" s="3" t="e">
        <f>SUM(I4:I7)</f>
        <v>#DIV/0!</v>
      </c>
      <c r="J8" s="7"/>
      <c r="K8" s="82"/>
    </row>
    <row r="9" spans="1:12" ht="14.4" thickBot="1" x14ac:dyDescent="0.3">
      <c r="A9" s="45"/>
      <c r="B9" s="45"/>
      <c r="C9" s="46"/>
      <c r="D9" s="45"/>
      <c r="E9" s="46"/>
      <c r="F9" s="46"/>
      <c r="G9" s="101"/>
      <c r="H9" s="106"/>
      <c r="I9" s="46"/>
      <c r="J9" s="101"/>
      <c r="K9" s="99"/>
      <c r="L9" s="100"/>
    </row>
    <row r="10" spans="1:12" ht="14.4" thickBot="1" x14ac:dyDescent="0.3">
      <c r="A10" s="49"/>
      <c r="B10" s="49"/>
      <c r="C10" s="48" t="s">
        <v>128</v>
      </c>
      <c r="D10" s="11"/>
      <c r="E10" s="108"/>
      <c r="F10" s="108"/>
      <c r="G10" s="109"/>
      <c r="H10" s="110"/>
      <c r="I10" s="108"/>
      <c r="J10" s="109"/>
      <c r="K10" s="111"/>
      <c r="L10" s="112"/>
    </row>
    <row r="11" spans="1:12" ht="13.8" x14ac:dyDescent="0.25">
      <c r="A11" s="1" t="s">
        <v>50</v>
      </c>
      <c r="B11" s="1" t="s">
        <v>23</v>
      </c>
      <c r="C11" s="1"/>
      <c r="E11" s="1"/>
      <c r="F11" s="1"/>
      <c r="G11" s="6"/>
      <c r="H11" s="105"/>
      <c r="I11" s="4" t="e">
        <f t="shared" ref="I11:I14" si="2">(D11/G11)*H11</f>
        <v>#DIV/0!</v>
      </c>
      <c r="J11" s="6">
        <f t="shared" ref="J11:J14" si="3">1-SUM(K11:L11)</f>
        <v>1</v>
      </c>
      <c r="K11" s="82"/>
    </row>
    <row r="12" spans="1:12" ht="13.8" x14ac:dyDescent="0.25">
      <c r="B12" s="1" t="s">
        <v>24</v>
      </c>
      <c r="C12" s="1"/>
      <c r="E12" s="1"/>
      <c r="F12" s="1"/>
      <c r="G12" s="6"/>
      <c r="H12" s="105"/>
      <c r="I12" s="4" t="e">
        <f t="shared" si="2"/>
        <v>#DIV/0!</v>
      </c>
      <c r="J12" s="6">
        <f t="shared" si="3"/>
        <v>1</v>
      </c>
      <c r="K12" s="82"/>
    </row>
    <row r="13" spans="1:12" ht="13.8" x14ac:dyDescent="0.25">
      <c r="B13" s="1" t="s">
        <v>25</v>
      </c>
      <c r="C13" s="1"/>
      <c r="E13" s="1"/>
      <c r="F13" s="1"/>
      <c r="G13" s="6"/>
      <c r="H13" s="105"/>
      <c r="I13" s="4" t="e">
        <f t="shared" si="2"/>
        <v>#DIV/0!</v>
      </c>
      <c r="J13" s="6">
        <f t="shared" si="3"/>
        <v>1</v>
      </c>
      <c r="K13" s="82"/>
    </row>
    <row r="14" spans="1:12" ht="13.8" x14ac:dyDescent="0.25">
      <c r="B14" s="1" t="s">
        <v>26</v>
      </c>
      <c r="C14" s="1"/>
      <c r="E14" s="1"/>
      <c r="F14" s="1"/>
      <c r="G14" s="6"/>
      <c r="H14" s="105"/>
      <c r="I14" s="4" t="e">
        <f t="shared" si="2"/>
        <v>#DIV/0!</v>
      </c>
      <c r="J14" s="6">
        <f t="shared" si="3"/>
        <v>1</v>
      </c>
      <c r="K14" s="82"/>
    </row>
    <row r="15" spans="1:12" ht="13.8" x14ac:dyDescent="0.25">
      <c r="B15" s="3" t="s">
        <v>27</v>
      </c>
      <c r="C15" s="3">
        <f t="shared" ref="C15:F15" si="4">SUM(C11:C14)</f>
        <v>0</v>
      </c>
      <c r="D15" s="3">
        <f t="shared" si="4"/>
        <v>0</v>
      </c>
      <c r="E15" s="3">
        <f t="shared" si="4"/>
        <v>0</v>
      </c>
      <c r="F15" s="3">
        <f t="shared" si="4"/>
        <v>0</v>
      </c>
      <c r="G15" s="6"/>
      <c r="H15" s="105"/>
      <c r="I15" s="3" t="e">
        <f>SUM(I11:I14)</f>
        <v>#DIV/0!</v>
      </c>
      <c r="J15" s="7"/>
      <c r="K15" s="82"/>
    </row>
    <row r="16" spans="1:12" ht="14.4" thickBot="1" x14ac:dyDescent="0.3">
      <c r="A16" s="45"/>
      <c r="B16" s="45"/>
      <c r="C16" s="46"/>
      <c r="D16" s="45"/>
      <c r="E16" s="46"/>
      <c r="F16" s="46"/>
      <c r="G16" s="101"/>
      <c r="H16" s="106"/>
      <c r="I16" s="46"/>
      <c r="J16" s="101"/>
      <c r="K16" s="82"/>
    </row>
    <row r="17" spans="1:12" ht="14.4" thickBot="1" x14ac:dyDescent="0.3">
      <c r="A17" s="49"/>
      <c r="B17" s="49"/>
      <c r="C17" s="48" t="s">
        <v>128</v>
      </c>
      <c r="D17" s="11"/>
      <c r="E17" s="108"/>
      <c r="F17" s="108"/>
      <c r="G17" s="109"/>
      <c r="H17" s="110"/>
      <c r="I17" s="108"/>
      <c r="J17" s="109"/>
      <c r="K17" s="111"/>
      <c r="L17" s="112"/>
    </row>
    <row r="18" spans="1:12" ht="13.8" x14ac:dyDescent="0.25">
      <c r="A18" s="1" t="s">
        <v>50</v>
      </c>
      <c r="B18" s="1" t="s">
        <v>23</v>
      </c>
      <c r="C18" s="1"/>
      <c r="E18" s="1"/>
      <c r="F18" s="1"/>
      <c r="G18" s="6"/>
      <c r="H18" s="105"/>
      <c r="I18" s="4" t="e">
        <f t="shared" ref="I18:I21" si="5">(D18/G18)*H18</f>
        <v>#DIV/0!</v>
      </c>
      <c r="J18" s="6">
        <f t="shared" ref="J18:J21" si="6">1-SUM(K18:L18)</f>
        <v>1</v>
      </c>
      <c r="K18" s="82"/>
    </row>
    <row r="19" spans="1:12" ht="13.8" x14ac:dyDescent="0.25">
      <c r="B19" s="1" t="s">
        <v>24</v>
      </c>
      <c r="C19" s="1"/>
      <c r="E19" s="1"/>
      <c r="F19" s="1"/>
      <c r="G19" s="6"/>
      <c r="H19" s="105"/>
      <c r="I19" s="4" t="e">
        <f t="shared" si="5"/>
        <v>#DIV/0!</v>
      </c>
      <c r="J19" s="6">
        <f t="shared" si="6"/>
        <v>1</v>
      </c>
      <c r="K19" s="82"/>
    </row>
    <row r="20" spans="1:12" ht="13.8" x14ac:dyDescent="0.25">
      <c r="B20" s="1" t="s">
        <v>25</v>
      </c>
      <c r="C20" s="1"/>
      <c r="E20" s="1"/>
      <c r="F20" s="1"/>
      <c r="G20" s="6"/>
      <c r="H20" s="105"/>
      <c r="I20" s="4" t="e">
        <f t="shared" si="5"/>
        <v>#DIV/0!</v>
      </c>
      <c r="J20" s="6">
        <f t="shared" si="6"/>
        <v>1</v>
      </c>
      <c r="K20" s="82"/>
    </row>
    <row r="21" spans="1:12" ht="13.8" x14ac:dyDescent="0.25">
      <c r="B21" s="1" t="s">
        <v>26</v>
      </c>
      <c r="C21" s="1"/>
      <c r="E21" s="1"/>
      <c r="F21" s="1"/>
      <c r="G21" s="6"/>
      <c r="H21" s="105"/>
      <c r="I21" s="4" t="e">
        <f t="shared" si="5"/>
        <v>#DIV/0!</v>
      </c>
      <c r="J21" s="6">
        <f t="shared" si="6"/>
        <v>1</v>
      </c>
      <c r="K21" s="82"/>
    </row>
    <row r="22" spans="1:12" ht="13.8" x14ac:dyDescent="0.25">
      <c r="B22" s="3" t="s">
        <v>27</v>
      </c>
      <c r="C22" s="3">
        <f t="shared" ref="C22:F22" si="7">SUM(C18:C21)</f>
        <v>0</v>
      </c>
      <c r="D22" s="3">
        <f t="shared" si="7"/>
        <v>0</v>
      </c>
      <c r="E22" s="3">
        <f t="shared" si="7"/>
        <v>0</v>
      </c>
      <c r="F22" s="3">
        <f t="shared" si="7"/>
        <v>0</v>
      </c>
      <c r="G22" s="6"/>
      <c r="H22" s="105"/>
      <c r="I22" s="3" t="e">
        <f>SUM(I18:I21)</f>
        <v>#DIV/0!</v>
      </c>
      <c r="J22" s="7"/>
      <c r="K22" s="82"/>
    </row>
    <row r="23" spans="1:12" ht="14.4" thickBot="1" x14ac:dyDescent="0.3">
      <c r="A23" s="45"/>
      <c r="B23" s="45"/>
      <c r="C23" s="46"/>
      <c r="D23" s="45"/>
      <c r="E23" s="46"/>
      <c r="F23" s="46"/>
      <c r="G23" s="101"/>
      <c r="H23" s="106"/>
      <c r="I23" s="46"/>
      <c r="J23" s="101"/>
      <c r="K23" s="82"/>
    </row>
    <row r="24" spans="1:12" ht="14.4" thickBot="1" x14ac:dyDescent="0.3">
      <c r="A24" s="49"/>
      <c r="B24" s="49"/>
      <c r="C24" s="48" t="s">
        <v>128</v>
      </c>
      <c r="D24" s="11"/>
      <c r="E24" s="108"/>
      <c r="F24" s="108"/>
      <c r="G24" s="109"/>
      <c r="H24" s="110"/>
      <c r="I24" s="108"/>
      <c r="J24" s="109"/>
      <c r="K24" s="111"/>
      <c r="L24" s="112"/>
    </row>
    <row r="25" spans="1:12" ht="13.8" x14ac:dyDescent="0.25">
      <c r="A25" s="1" t="s">
        <v>50</v>
      </c>
      <c r="B25" s="1" t="s">
        <v>23</v>
      </c>
      <c r="C25" s="1"/>
      <c r="E25" s="1"/>
      <c r="F25" s="1"/>
      <c r="G25" s="6"/>
      <c r="H25" s="105"/>
      <c r="I25" s="4" t="e">
        <f t="shared" ref="I25:I28" si="8">(D25/G25)*H25</f>
        <v>#DIV/0!</v>
      </c>
      <c r="J25" s="6">
        <f t="shared" ref="J25:J28" si="9">1-SUM(K25:L25)</f>
        <v>1</v>
      </c>
      <c r="K25" s="82"/>
    </row>
    <row r="26" spans="1:12" ht="13.8" x14ac:dyDescent="0.25">
      <c r="B26" s="1" t="s">
        <v>24</v>
      </c>
      <c r="C26" s="1"/>
      <c r="E26" s="1"/>
      <c r="F26" s="1"/>
      <c r="G26" s="6"/>
      <c r="H26" s="105"/>
      <c r="I26" s="4" t="e">
        <f t="shared" si="8"/>
        <v>#DIV/0!</v>
      </c>
      <c r="J26" s="6">
        <f t="shared" si="9"/>
        <v>1</v>
      </c>
      <c r="K26" s="82"/>
    </row>
    <row r="27" spans="1:12" ht="13.8" x14ac:dyDescent="0.25">
      <c r="B27" s="1" t="s">
        <v>25</v>
      </c>
      <c r="C27" s="1"/>
      <c r="E27" s="1"/>
      <c r="F27" s="1"/>
      <c r="G27" s="6"/>
      <c r="H27" s="105"/>
      <c r="I27" s="4" t="e">
        <f t="shared" si="8"/>
        <v>#DIV/0!</v>
      </c>
      <c r="J27" s="6">
        <f t="shared" si="9"/>
        <v>1</v>
      </c>
      <c r="K27" s="82"/>
    </row>
    <row r="28" spans="1:12" ht="13.8" x14ac:dyDescent="0.25">
      <c r="B28" s="1" t="s">
        <v>26</v>
      </c>
      <c r="C28" s="1"/>
      <c r="E28" s="1"/>
      <c r="F28" s="1"/>
      <c r="G28" s="6"/>
      <c r="H28" s="105"/>
      <c r="I28" s="4" t="e">
        <f t="shared" si="8"/>
        <v>#DIV/0!</v>
      </c>
      <c r="J28" s="6">
        <f t="shared" si="9"/>
        <v>1</v>
      </c>
      <c r="K28" s="82"/>
    </row>
    <row r="29" spans="1:12" ht="13.8" x14ac:dyDescent="0.25">
      <c r="B29" s="3" t="s">
        <v>27</v>
      </c>
      <c r="C29" s="3">
        <f t="shared" ref="C29:F29" si="10">SUM(C25:C28)</f>
        <v>0</v>
      </c>
      <c r="D29" s="3">
        <f t="shared" si="10"/>
        <v>0</v>
      </c>
      <c r="E29" s="3">
        <f t="shared" si="10"/>
        <v>0</v>
      </c>
      <c r="F29" s="3">
        <f t="shared" si="10"/>
        <v>0</v>
      </c>
      <c r="G29" s="6"/>
      <c r="H29" s="105"/>
      <c r="I29" s="3" t="e">
        <f>SUM(I25:I28)</f>
        <v>#DIV/0!</v>
      </c>
      <c r="J29" s="7"/>
      <c r="K29" s="82"/>
    </row>
    <row r="30" spans="1:12" ht="14.4" thickBot="1" x14ac:dyDescent="0.3">
      <c r="A30" s="45"/>
      <c r="B30" s="45"/>
      <c r="C30" s="46"/>
      <c r="D30" s="45"/>
      <c r="E30" s="46"/>
      <c r="F30" s="46"/>
      <c r="G30" s="101"/>
      <c r="H30" s="106"/>
      <c r="I30" s="46"/>
      <c r="J30" s="101"/>
      <c r="K30" s="82"/>
    </row>
    <row r="31" spans="1:12" ht="14.4" thickBot="1" x14ac:dyDescent="0.3">
      <c r="A31" s="49"/>
      <c r="B31" s="49"/>
      <c r="C31" s="48" t="s">
        <v>128</v>
      </c>
      <c r="D31" s="11"/>
      <c r="E31" s="108"/>
      <c r="F31" s="108"/>
      <c r="G31" s="109"/>
      <c r="H31" s="110"/>
      <c r="I31" s="108"/>
      <c r="J31" s="109"/>
      <c r="K31" s="111"/>
      <c r="L31" s="112"/>
    </row>
    <row r="32" spans="1:12" ht="13.8" x14ac:dyDescent="0.25">
      <c r="A32" s="1" t="s">
        <v>50</v>
      </c>
      <c r="B32" s="1" t="s">
        <v>23</v>
      </c>
      <c r="C32" s="1"/>
      <c r="E32" s="1"/>
      <c r="F32" s="1"/>
      <c r="G32" s="6"/>
      <c r="H32" s="105"/>
      <c r="I32" s="4" t="e">
        <f t="shared" ref="I32:I35" si="11">(D32/G32)*H32</f>
        <v>#DIV/0!</v>
      </c>
      <c r="J32" s="6">
        <f t="shared" ref="J32:J35" si="12">1-SUM(K32:L32)</f>
        <v>1</v>
      </c>
      <c r="K32" s="82"/>
    </row>
    <row r="33" spans="1:12" ht="13.8" x14ac:dyDescent="0.25">
      <c r="B33" s="1" t="s">
        <v>24</v>
      </c>
      <c r="C33" s="1"/>
      <c r="E33" s="1"/>
      <c r="F33" s="1"/>
      <c r="G33" s="6"/>
      <c r="H33" s="105"/>
      <c r="I33" s="4" t="e">
        <f t="shared" si="11"/>
        <v>#DIV/0!</v>
      </c>
      <c r="J33" s="6">
        <f t="shared" si="12"/>
        <v>1</v>
      </c>
      <c r="K33" s="82"/>
    </row>
    <row r="34" spans="1:12" ht="13.8" x14ac:dyDescent="0.25">
      <c r="B34" s="1" t="s">
        <v>25</v>
      </c>
      <c r="C34" s="1"/>
      <c r="E34" s="1"/>
      <c r="F34" s="1"/>
      <c r="G34" s="6"/>
      <c r="H34" s="105"/>
      <c r="I34" s="4" t="e">
        <f t="shared" si="11"/>
        <v>#DIV/0!</v>
      </c>
      <c r="J34" s="6">
        <f t="shared" si="12"/>
        <v>1</v>
      </c>
      <c r="K34" s="82"/>
    </row>
    <row r="35" spans="1:12" ht="13.8" x14ac:dyDescent="0.25">
      <c r="B35" s="1" t="s">
        <v>26</v>
      </c>
      <c r="C35" s="1"/>
      <c r="E35" s="1"/>
      <c r="F35" s="1"/>
      <c r="G35" s="6"/>
      <c r="H35" s="105"/>
      <c r="I35" s="4" t="e">
        <f t="shared" si="11"/>
        <v>#DIV/0!</v>
      </c>
      <c r="J35" s="6">
        <f t="shared" si="12"/>
        <v>1</v>
      </c>
      <c r="K35" s="82"/>
    </row>
    <row r="36" spans="1:12" ht="13.8" x14ac:dyDescent="0.25">
      <c r="B36" s="3" t="s">
        <v>27</v>
      </c>
      <c r="C36" s="3">
        <f t="shared" ref="C36:F36" si="13">SUM(C32:C35)</f>
        <v>0</v>
      </c>
      <c r="D36" s="3">
        <f t="shared" si="13"/>
        <v>0</v>
      </c>
      <c r="E36" s="3">
        <f t="shared" si="13"/>
        <v>0</v>
      </c>
      <c r="F36" s="3">
        <f t="shared" si="13"/>
        <v>0</v>
      </c>
      <c r="G36" s="6"/>
      <c r="H36" s="105"/>
      <c r="I36" s="3" t="e">
        <f>SUM(I32:I35)</f>
        <v>#DIV/0!</v>
      </c>
      <c r="J36" s="7"/>
      <c r="K36" s="82"/>
    </row>
    <row r="37" spans="1:12" ht="14.4" thickBot="1" x14ac:dyDescent="0.3">
      <c r="A37" s="45"/>
      <c r="B37" s="45"/>
      <c r="C37" s="46"/>
      <c r="D37" s="45"/>
      <c r="E37" s="46"/>
      <c r="F37" s="46"/>
      <c r="G37" s="101"/>
      <c r="H37" s="106"/>
      <c r="I37" s="46"/>
      <c r="J37" s="101"/>
      <c r="K37" s="82"/>
    </row>
    <row r="38" spans="1:12" ht="14.4" thickBot="1" x14ac:dyDescent="0.3">
      <c r="A38" s="49"/>
      <c r="B38" s="49"/>
      <c r="C38" s="48" t="s">
        <v>128</v>
      </c>
      <c r="D38" s="11"/>
      <c r="E38" s="108"/>
      <c r="F38" s="108"/>
      <c r="G38" s="109"/>
      <c r="H38" s="110"/>
      <c r="I38" s="108"/>
      <c r="J38" s="109"/>
      <c r="K38" s="111"/>
      <c r="L38" s="112"/>
    </row>
    <row r="39" spans="1:12" ht="13.8" x14ac:dyDescent="0.25">
      <c r="A39" s="1" t="s">
        <v>50</v>
      </c>
      <c r="B39" s="1" t="s">
        <v>23</v>
      </c>
      <c r="C39" s="1"/>
      <c r="E39" s="1"/>
      <c r="F39" s="1"/>
      <c r="G39" s="6"/>
      <c r="H39" s="105"/>
      <c r="I39" s="4" t="e">
        <f t="shared" ref="I39:I42" si="14">(D39/G39)*H39</f>
        <v>#DIV/0!</v>
      </c>
      <c r="J39" s="6">
        <f t="shared" ref="J39:J42" si="15">1-SUM(K39:L39)</f>
        <v>1</v>
      </c>
      <c r="K39" s="82"/>
    </row>
    <row r="40" spans="1:12" ht="13.8" x14ac:dyDescent="0.25">
      <c r="B40" s="1" t="s">
        <v>24</v>
      </c>
      <c r="C40" s="1"/>
      <c r="E40" s="1"/>
      <c r="F40" s="1"/>
      <c r="G40" s="6"/>
      <c r="H40" s="105"/>
      <c r="I40" s="4" t="e">
        <f t="shared" si="14"/>
        <v>#DIV/0!</v>
      </c>
      <c r="J40" s="6">
        <f t="shared" si="15"/>
        <v>1</v>
      </c>
      <c r="K40" s="82"/>
    </row>
    <row r="41" spans="1:12" ht="13.8" x14ac:dyDescent="0.25">
      <c r="B41" s="1" t="s">
        <v>25</v>
      </c>
      <c r="C41" s="1"/>
      <c r="E41" s="1"/>
      <c r="F41" s="1"/>
      <c r="G41" s="6"/>
      <c r="H41" s="105"/>
      <c r="I41" s="4" t="e">
        <f t="shared" si="14"/>
        <v>#DIV/0!</v>
      </c>
      <c r="J41" s="6">
        <f t="shared" si="15"/>
        <v>1</v>
      </c>
      <c r="K41" s="82"/>
    </row>
    <row r="42" spans="1:12" ht="13.8" x14ac:dyDescent="0.25">
      <c r="B42" s="1" t="s">
        <v>26</v>
      </c>
      <c r="C42" s="1"/>
      <c r="E42" s="1"/>
      <c r="F42" s="1"/>
      <c r="G42" s="6"/>
      <c r="H42" s="105"/>
      <c r="I42" s="4" t="e">
        <f t="shared" si="14"/>
        <v>#DIV/0!</v>
      </c>
      <c r="J42" s="6">
        <f t="shared" si="15"/>
        <v>1</v>
      </c>
      <c r="K42" s="82"/>
    </row>
    <row r="43" spans="1:12" ht="13.8" x14ac:dyDescent="0.25">
      <c r="B43" s="3" t="s">
        <v>27</v>
      </c>
      <c r="C43" s="3">
        <f t="shared" ref="C43:F43" si="16">SUM(C39:C42)</f>
        <v>0</v>
      </c>
      <c r="D43" s="3">
        <f t="shared" si="16"/>
        <v>0</v>
      </c>
      <c r="E43" s="3">
        <f t="shared" si="16"/>
        <v>0</v>
      </c>
      <c r="F43" s="3">
        <f t="shared" si="16"/>
        <v>0</v>
      </c>
      <c r="G43" s="6"/>
      <c r="H43" s="105"/>
      <c r="I43" s="3" t="e">
        <f>SUM(I39:I42)</f>
        <v>#DIV/0!</v>
      </c>
      <c r="J43" s="7"/>
      <c r="K43" s="82"/>
    </row>
    <row r="44" spans="1:12" ht="14.4" thickBot="1" x14ac:dyDescent="0.3">
      <c r="A44" s="45"/>
      <c r="B44" s="45"/>
      <c r="C44" s="46"/>
      <c r="D44" s="45"/>
      <c r="E44" s="46"/>
      <c r="F44" s="46"/>
      <c r="G44" s="101"/>
      <c r="H44" s="106"/>
      <c r="I44" s="46"/>
      <c r="J44" s="101"/>
      <c r="K44" s="82"/>
    </row>
    <row r="45" spans="1:12" ht="14.4" thickBot="1" x14ac:dyDescent="0.3">
      <c r="A45" s="49"/>
      <c r="B45" s="49"/>
      <c r="C45" s="48" t="s">
        <v>128</v>
      </c>
      <c r="D45" s="11"/>
      <c r="E45" s="108"/>
      <c r="F45" s="108"/>
      <c r="G45" s="109"/>
      <c r="H45" s="110"/>
      <c r="I45" s="108"/>
      <c r="J45" s="109"/>
      <c r="K45" s="111"/>
      <c r="L45" s="11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5536-EEF2-4088-980D-1FE1DE00152C}">
  <sheetPr>
    <tabColor rgb="FF00B0F0"/>
  </sheetPr>
  <dimension ref="A1"/>
  <sheetViews>
    <sheetView workbookViewId="0">
      <selection activeCell="L28" sqref="L28"/>
    </sheetView>
  </sheetViews>
  <sheetFormatPr defaultRowHeight="13.2" x14ac:dyDescent="0.25"/>
  <sheetData>
    <row r="1" spans="1:1" x14ac:dyDescent="0.25">
      <c r="A1" s="21" t="s">
        <v>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3A907-33BD-4DBE-9A86-9103D7214073}">
  <sheetPr>
    <tabColor rgb="FF00B0F0"/>
  </sheetPr>
  <dimension ref="A1:W34"/>
  <sheetViews>
    <sheetView topLeftCell="A3" zoomScale="115" workbookViewId="0">
      <selection activeCell="E20" sqref="E20"/>
    </sheetView>
  </sheetViews>
  <sheetFormatPr defaultRowHeight="13.2" x14ac:dyDescent="0.25"/>
  <cols>
    <col min="1" max="1" width="29.21875" style="1" bestFit="1" customWidth="1"/>
    <col min="2" max="2" width="33.33203125" style="1" bestFit="1" customWidth="1"/>
    <col min="3" max="3" width="9.77734375" style="2" customWidth="1"/>
    <col min="4" max="4" width="9.21875" style="53" customWidth="1"/>
    <col min="5" max="5" width="9.5546875" style="64" customWidth="1"/>
    <col min="6" max="6" width="10.109375" style="1" customWidth="1"/>
    <col min="7" max="7" width="10.6640625" style="1" bestFit="1" customWidth="1"/>
    <col min="8" max="8" width="10.6640625" style="1" customWidth="1"/>
    <col min="9" max="9" width="10.6640625" style="2" customWidth="1"/>
    <col min="10" max="10" width="12.44140625" style="4" customWidth="1"/>
    <col min="11" max="11" width="14.6640625" style="16" bestFit="1" customWidth="1"/>
    <col min="12" max="12" width="16.77734375" style="67" bestFit="1" customWidth="1"/>
    <col min="13" max="13" width="18.6640625" style="67" bestFit="1" customWidth="1"/>
    <col min="14" max="14" width="18.21875" style="67" bestFit="1" customWidth="1"/>
    <col min="15" max="15" width="16.77734375" style="67" bestFit="1" customWidth="1"/>
    <col min="16" max="16" width="18.6640625" style="67" bestFit="1" customWidth="1"/>
    <col min="17" max="17" width="18.21875" style="67" bestFit="1" customWidth="1"/>
    <col min="18" max="18" width="16.77734375" style="67" bestFit="1" customWidth="1"/>
    <col min="19" max="19" width="18.6640625" style="67" bestFit="1" customWidth="1"/>
    <col min="20" max="20" width="18.21875" style="67" bestFit="1" customWidth="1"/>
    <col min="21" max="21" width="16.77734375" style="67" bestFit="1" customWidth="1"/>
    <col min="22" max="22" width="18.6640625" style="67" bestFit="1" customWidth="1"/>
    <col min="23" max="23" width="18.21875" style="67" bestFit="1" customWidth="1"/>
  </cols>
  <sheetData>
    <row r="1" spans="1:23" x14ac:dyDescent="0.25">
      <c r="A1" s="34" t="s">
        <v>34</v>
      </c>
      <c r="B1" s="35">
        <v>99999</v>
      </c>
      <c r="C1" s="96"/>
      <c r="D1" s="50"/>
      <c r="E1" s="58"/>
      <c r="F1" s="37"/>
      <c r="G1" s="22"/>
      <c r="H1" s="22"/>
      <c r="I1" s="38"/>
      <c r="J1" s="16"/>
    </row>
    <row r="2" spans="1:23" x14ac:dyDescent="0.25">
      <c r="A2" s="34" t="s">
        <v>35</v>
      </c>
      <c r="B2" s="36" t="s">
        <v>40</v>
      </c>
      <c r="C2" s="97"/>
      <c r="D2" s="51"/>
      <c r="E2" s="59"/>
      <c r="F2" s="37"/>
      <c r="G2" s="22"/>
      <c r="H2" s="22"/>
      <c r="I2" s="38"/>
      <c r="J2" s="16"/>
    </row>
    <row r="3" spans="1:23" x14ac:dyDescent="0.25">
      <c r="A3" s="34" t="s">
        <v>36</v>
      </c>
      <c r="B3" s="36" t="s">
        <v>87</v>
      </c>
      <c r="C3" s="97"/>
      <c r="D3" s="51"/>
      <c r="E3" s="59"/>
      <c r="F3" s="37"/>
      <c r="G3" s="22"/>
      <c r="H3" s="22"/>
      <c r="I3" s="38"/>
      <c r="J3" s="16"/>
    </row>
    <row r="4" spans="1:23" x14ac:dyDescent="0.25">
      <c r="A4" s="34" t="s">
        <v>37</v>
      </c>
      <c r="B4" s="35">
        <v>2043</v>
      </c>
      <c r="C4" s="96"/>
      <c r="D4" s="50"/>
      <c r="E4" s="58"/>
      <c r="F4" s="37"/>
      <c r="G4" s="22"/>
      <c r="H4" s="22"/>
      <c r="I4" s="38"/>
      <c r="J4" s="16"/>
    </row>
    <row r="5" spans="1:23" x14ac:dyDescent="0.25">
      <c r="A5" s="34" t="s">
        <v>39</v>
      </c>
      <c r="B5" s="36" t="s">
        <v>41</v>
      </c>
      <c r="C5" s="97"/>
      <c r="D5" s="51"/>
      <c r="E5" s="59"/>
      <c r="F5" s="37"/>
      <c r="G5" s="22"/>
      <c r="H5" s="22"/>
      <c r="I5" s="38"/>
      <c r="J5" s="16"/>
    </row>
    <row r="6" spans="1:23" ht="13.8" thickBot="1" x14ac:dyDescent="0.3">
      <c r="A6" s="39" t="s">
        <v>38</v>
      </c>
      <c r="B6" s="40" t="s">
        <v>42</v>
      </c>
      <c r="C6" s="98"/>
      <c r="D6" s="52"/>
      <c r="E6" s="60"/>
      <c r="F6" s="41"/>
      <c r="G6" s="42"/>
      <c r="H6" s="42"/>
      <c r="I6" s="43"/>
      <c r="J6" s="44"/>
      <c r="K6" s="44"/>
    </row>
    <row r="7" spans="1:23" ht="13.8" thickBot="1" x14ac:dyDescent="0.3">
      <c r="C7" s="9" t="s">
        <v>51</v>
      </c>
      <c r="D7" s="54" t="s">
        <v>51</v>
      </c>
      <c r="E7" s="61" t="s">
        <v>55</v>
      </c>
      <c r="F7" s="8" t="s">
        <v>19</v>
      </c>
      <c r="G7" s="8" t="s">
        <v>17</v>
      </c>
      <c r="H7" s="3">
        <v>2043</v>
      </c>
      <c r="I7" s="3">
        <v>2043</v>
      </c>
      <c r="J7" s="3">
        <v>2043</v>
      </c>
      <c r="K7" s="3">
        <v>2043</v>
      </c>
      <c r="L7" s="83"/>
      <c r="M7" s="73" t="s">
        <v>83</v>
      </c>
      <c r="N7" s="91"/>
      <c r="O7" s="73"/>
      <c r="P7" s="73" t="s">
        <v>84</v>
      </c>
      <c r="Q7" s="91"/>
      <c r="R7" s="73"/>
      <c r="S7" s="73" t="s">
        <v>85</v>
      </c>
      <c r="T7" s="91"/>
      <c r="U7" s="73"/>
      <c r="V7" s="73" t="s">
        <v>86</v>
      </c>
      <c r="W7" s="95"/>
    </row>
    <row r="8" spans="1:23" s="10" customFormat="1" x14ac:dyDescent="0.25">
      <c r="A8" s="8" t="s">
        <v>0</v>
      </c>
      <c r="B8" s="8" t="s">
        <v>1</v>
      </c>
      <c r="C8" s="9" t="s">
        <v>52</v>
      </c>
      <c r="D8" s="54" t="s">
        <v>54</v>
      </c>
      <c r="E8" s="61" t="s">
        <v>56</v>
      </c>
      <c r="F8" s="8" t="s">
        <v>5</v>
      </c>
      <c r="G8" s="8" t="s">
        <v>18</v>
      </c>
      <c r="H8" s="3" t="s">
        <v>69</v>
      </c>
      <c r="I8" s="3" t="s">
        <v>57</v>
      </c>
      <c r="J8" s="3" t="s">
        <v>65</v>
      </c>
      <c r="K8" s="3" t="s">
        <v>70</v>
      </c>
      <c r="L8" s="84" t="s">
        <v>33</v>
      </c>
      <c r="M8" s="84" t="s">
        <v>4</v>
      </c>
      <c r="N8" s="88" t="s">
        <v>4</v>
      </c>
      <c r="O8" s="85" t="s">
        <v>33</v>
      </c>
      <c r="P8" s="84" t="s">
        <v>4</v>
      </c>
      <c r="Q8" s="88" t="s">
        <v>4</v>
      </c>
      <c r="R8" s="85" t="s">
        <v>33</v>
      </c>
      <c r="S8" s="84" t="s">
        <v>4</v>
      </c>
      <c r="T8" s="88" t="s">
        <v>4</v>
      </c>
      <c r="U8" s="85" t="s">
        <v>33</v>
      </c>
      <c r="V8" s="84" t="s">
        <v>4</v>
      </c>
      <c r="W8" s="88" t="s">
        <v>4</v>
      </c>
    </row>
    <row r="9" spans="1:23" s="10" customFormat="1" x14ac:dyDescent="0.25">
      <c r="A9" s="8"/>
      <c r="B9" s="8"/>
      <c r="C9" s="9"/>
      <c r="D9" s="54"/>
      <c r="E9" s="61"/>
      <c r="F9" s="8"/>
      <c r="G9" s="8"/>
      <c r="H9" s="3" t="s">
        <v>20</v>
      </c>
      <c r="I9" s="3" t="s">
        <v>20</v>
      </c>
      <c r="J9" s="3" t="s">
        <v>20</v>
      </c>
      <c r="K9" s="3" t="s">
        <v>20</v>
      </c>
      <c r="L9" s="7" t="s">
        <v>77</v>
      </c>
      <c r="M9" s="7" t="s">
        <v>78</v>
      </c>
      <c r="N9" s="89" t="s">
        <v>79</v>
      </c>
      <c r="O9" s="86" t="s">
        <v>77</v>
      </c>
      <c r="P9" s="7" t="s">
        <v>78</v>
      </c>
      <c r="Q9" s="89" t="s">
        <v>79</v>
      </c>
      <c r="R9" s="86" t="s">
        <v>77</v>
      </c>
      <c r="S9" s="7" t="s">
        <v>78</v>
      </c>
      <c r="T9" s="89" t="s">
        <v>79</v>
      </c>
      <c r="U9" s="86" t="s">
        <v>77</v>
      </c>
      <c r="V9" s="7" t="s">
        <v>78</v>
      </c>
      <c r="W9" s="89" t="s">
        <v>79</v>
      </c>
    </row>
    <row r="10" spans="1:23" s="14" customFormat="1" ht="13.8" thickBot="1" x14ac:dyDescent="0.3">
      <c r="A10" s="11"/>
      <c r="B10" s="11"/>
      <c r="C10" s="12" t="s">
        <v>53</v>
      </c>
      <c r="D10" s="55" t="s">
        <v>21</v>
      </c>
      <c r="E10" s="62"/>
      <c r="F10" s="11" t="s">
        <v>2</v>
      </c>
      <c r="G10" s="11" t="s">
        <v>2</v>
      </c>
      <c r="H10" s="11" t="s">
        <v>3</v>
      </c>
      <c r="I10" s="11" t="s">
        <v>3</v>
      </c>
      <c r="J10" s="11" t="s">
        <v>3</v>
      </c>
      <c r="K10" s="11" t="s">
        <v>3</v>
      </c>
      <c r="L10" s="13" t="s">
        <v>31</v>
      </c>
      <c r="M10" s="13" t="s">
        <v>31</v>
      </c>
      <c r="N10" s="90" t="s">
        <v>31</v>
      </c>
      <c r="O10" s="87" t="s">
        <v>31</v>
      </c>
      <c r="P10" s="13" t="s">
        <v>31</v>
      </c>
      <c r="Q10" s="90" t="s">
        <v>31</v>
      </c>
      <c r="R10" s="87" t="s">
        <v>31</v>
      </c>
      <c r="S10" s="13" t="s">
        <v>31</v>
      </c>
      <c r="T10" s="90" t="s">
        <v>31</v>
      </c>
      <c r="U10" s="87" t="s">
        <v>31</v>
      </c>
      <c r="V10" s="13" t="s">
        <v>31</v>
      </c>
      <c r="W10" s="90" t="s">
        <v>31</v>
      </c>
    </row>
    <row r="11" spans="1:23" x14ac:dyDescent="0.25">
      <c r="E11" s="63"/>
      <c r="H11" s="4">
        <f>NobldVolumePeriods!C6</f>
        <v>0</v>
      </c>
      <c r="I11" s="4">
        <f>NobldVolumePeriods!D6</f>
        <v>0</v>
      </c>
      <c r="J11" s="4">
        <f>NobldVolumePeriods!E6</f>
        <v>0</v>
      </c>
      <c r="K11" s="4">
        <f>NobldVolumePeriods!F6</f>
        <v>0</v>
      </c>
      <c r="L11" s="67" t="e">
        <f>'Build - AM Pk VehicleClass'!K4</f>
        <v>#DIV/0!</v>
      </c>
      <c r="M11" s="92" t="e">
        <f>'Build - AM Pk VehicleClass'!L4</f>
        <v>#DIV/0!</v>
      </c>
      <c r="N11" s="93" t="e">
        <f>'Build - AM Pk VehicleClass'!M4</f>
        <v>#DIV/0!</v>
      </c>
      <c r="O11" s="67" t="e">
        <f>'Build - PM Pk VehicleClass'!K4</f>
        <v>#DIV/0!</v>
      </c>
      <c r="P11" s="92" t="e">
        <f>'Build - PM Pk VehicleClass'!L4</f>
        <v>#DIV/0!</v>
      </c>
      <c r="Q11" s="93" t="e">
        <f>'Build - PM Pk VehicleClass'!M4</f>
        <v>#DIV/0!</v>
      </c>
      <c r="R11" s="67" t="e">
        <f>'Build - Midday VehicleClass'!K4</f>
        <v>#DIV/0!</v>
      </c>
      <c r="S11" s="92" t="e">
        <f>'Build - Midday VehicleClass'!L4</f>
        <v>#DIV/0!</v>
      </c>
      <c r="T11" s="93" t="e">
        <f>'Build - Midday VehicleClass'!M4</f>
        <v>#DIV/0!</v>
      </c>
      <c r="U11" s="67" t="e">
        <f>'Build - Night VehicleClass'!K4</f>
        <v>#DIV/0!</v>
      </c>
      <c r="V11" s="92" t="e">
        <f>'Build - Night VehicleClass'!L4</f>
        <v>#DIV/0!</v>
      </c>
      <c r="W11" s="93" t="e">
        <f>'Build - Night VehicleClass'!M4</f>
        <v>#DIV/0!</v>
      </c>
    </row>
    <row r="12" spans="1:23" x14ac:dyDescent="0.25">
      <c r="E12" s="63"/>
      <c r="H12" s="4">
        <f>NobldVolumePeriods!C7</f>
        <v>0</v>
      </c>
      <c r="I12" s="4">
        <f>NobldVolumePeriods!D7</f>
        <v>0</v>
      </c>
      <c r="J12" s="4">
        <f>NobldVolumePeriods!E7</f>
        <v>0</v>
      </c>
      <c r="K12" s="4">
        <f>NobldVolumePeriods!F7</f>
        <v>0</v>
      </c>
      <c r="L12" s="67" t="e">
        <f>'Build - AM Pk VehicleClass'!K5</f>
        <v>#DIV/0!</v>
      </c>
      <c r="M12" s="6" t="e">
        <f>'Build - AM Pk VehicleClass'!L5</f>
        <v>#DIV/0!</v>
      </c>
      <c r="N12" s="93" t="e">
        <f>'Build - AM Pk VehicleClass'!M5</f>
        <v>#DIV/0!</v>
      </c>
      <c r="O12" s="67" t="e">
        <f>'Build - PM Pk VehicleClass'!K5</f>
        <v>#DIV/0!</v>
      </c>
      <c r="P12" s="6" t="e">
        <f>'Build - PM Pk VehicleClass'!L5</f>
        <v>#DIV/0!</v>
      </c>
      <c r="Q12" s="93" t="e">
        <f>'Build - PM Pk VehicleClass'!M5</f>
        <v>#DIV/0!</v>
      </c>
      <c r="R12" s="67" t="e">
        <f>'Build - Midday VehicleClass'!K5</f>
        <v>#DIV/0!</v>
      </c>
      <c r="S12" s="6" t="e">
        <f>'Build - Midday VehicleClass'!L5</f>
        <v>#DIV/0!</v>
      </c>
      <c r="T12" s="93" t="e">
        <f>'Build - Midday VehicleClass'!M5</f>
        <v>#DIV/0!</v>
      </c>
      <c r="U12" s="67" t="e">
        <f>'Build - Night VehicleClass'!K5</f>
        <v>#DIV/0!</v>
      </c>
      <c r="V12" s="6" t="e">
        <f>'Build - Night VehicleClass'!L5</f>
        <v>#DIV/0!</v>
      </c>
      <c r="W12" s="93" t="e">
        <f>'Build - Night VehicleClass'!M5</f>
        <v>#DIV/0!</v>
      </c>
    </row>
    <row r="13" spans="1:23" x14ac:dyDescent="0.25">
      <c r="B13" s="15"/>
      <c r="C13" s="23"/>
      <c r="E13" s="63"/>
      <c r="H13" s="4">
        <f>NobldVolumePeriods!C8</f>
        <v>0</v>
      </c>
      <c r="I13" s="4">
        <f>NobldVolumePeriods!D8</f>
        <v>0</v>
      </c>
      <c r="J13" s="4">
        <f>NobldVolumePeriods!E8</f>
        <v>0</v>
      </c>
      <c r="K13" s="4">
        <f>NobldVolumePeriods!F8</f>
        <v>0</v>
      </c>
      <c r="L13" s="67" t="e">
        <f>'Build - AM Pk VehicleClass'!K6</f>
        <v>#DIV/0!</v>
      </c>
      <c r="M13" s="6" t="e">
        <f>'Build - AM Pk VehicleClass'!L6</f>
        <v>#DIV/0!</v>
      </c>
      <c r="N13" s="93" t="e">
        <f>'Build - AM Pk VehicleClass'!M6</f>
        <v>#DIV/0!</v>
      </c>
      <c r="O13" s="67" t="e">
        <f>'Build - PM Pk VehicleClass'!K6</f>
        <v>#DIV/0!</v>
      </c>
      <c r="P13" s="6" t="e">
        <f>'Build - PM Pk VehicleClass'!L6</f>
        <v>#DIV/0!</v>
      </c>
      <c r="Q13" s="93" t="e">
        <f>'Build - PM Pk VehicleClass'!M6</f>
        <v>#DIV/0!</v>
      </c>
      <c r="R13" s="67" t="e">
        <f>'Build - Midday VehicleClass'!K6</f>
        <v>#DIV/0!</v>
      </c>
      <c r="S13" s="6" t="e">
        <f>'Build - Midday VehicleClass'!L6</f>
        <v>#DIV/0!</v>
      </c>
      <c r="T13" s="93" t="e">
        <f>'Build - Midday VehicleClass'!M6</f>
        <v>#DIV/0!</v>
      </c>
      <c r="U13" s="67" t="e">
        <f>'Build - Night VehicleClass'!K6</f>
        <v>#DIV/0!</v>
      </c>
      <c r="V13" s="6" t="e">
        <f>'Build - Night VehicleClass'!L6</f>
        <v>#DIV/0!</v>
      </c>
      <c r="W13" s="93" t="e">
        <f>'Build - Night VehicleClass'!M6</f>
        <v>#DIV/0!</v>
      </c>
    </row>
    <row r="14" spans="1:23" s="19" customFormat="1" x14ac:dyDescent="0.25">
      <c r="A14" s="15"/>
      <c r="B14" s="15"/>
      <c r="C14" s="23"/>
      <c r="D14" s="53"/>
      <c r="E14" s="63"/>
      <c r="F14" s="1"/>
      <c r="G14" s="15"/>
      <c r="H14" s="4">
        <f>NobldVolumePeriods!C9</f>
        <v>0</v>
      </c>
      <c r="I14" s="4">
        <f>NobldVolumePeriods!D9</f>
        <v>0</v>
      </c>
      <c r="J14" s="4">
        <f>NobldVolumePeriods!E9</f>
        <v>0</v>
      </c>
      <c r="K14" s="4">
        <f>NobldVolumePeriods!F9</f>
        <v>0</v>
      </c>
      <c r="L14" s="67" t="e">
        <f>'Build - AM Pk VehicleClass'!K7</f>
        <v>#DIV/0!</v>
      </c>
      <c r="M14" s="33" t="e">
        <f>'Build - AM Pk VehicleClass'!L7</f>
        <v>#DIV/0!</v>
      </c>
      <c r="N14" s="93" t="e">
        <f>'Build - AM Pk VehicleClass'!M7</f>
        <v>#DIV/0!</v>
      </c>
      <c r="O14" s="67" t="e">
        <f>'Build - PM Pk VehicleClass'!K7</f>
        <v>#DIV/0!</v>
      </c>
      <c r="P14" s="33" t="e">
        <f>'Build - PM Pk VehicleClass'!L7</f>
        <v>#DIV/0!</v>
      </c>
      <c r="Q14" s="93" t="e">
        <f>'Build - PM Pk VehicleClass'!M7</f>
        <v>#DIV/0!</v>
      </c>
      <c r="R14" s="67" t="e">
        <f>'Build - Midday VehicleClass'!K7</f>
        <v>#DIV/0!</v>
      </c>
      <c r="S14" s="33" t="e">
        <f>'Build - Midday VehicleClass'!L7</f>
        <v>#DIV/0!</v>
      </c>
      <c r="T14" s="93" t="e">
        <f>'Build - Midday VehicleClass'!M7</f>
        <v>#DIV/0!</v>
      </c>
      <c r="U14" s="67" t="e">
        <f>'Build - Night VehicleClass'!K7</f>
        <v>#DIV/0!</v>
      </c>
      <c r="V14" s="33" t="e">
        <f>'Build - Night VehicleClass'!L7</f>
        <v>#DIV/0!</v>
      </c>
      <c r="W14" s="93" t="e">
        <f>'Build - Night VehicleClass'!M7</f>
        <v>#DIV/0!</v>
      </c>
    </row>
    <row r="15" spans="1:23" s="19" customFormat="1" x14ac:dyDescent="0.25">
      <c r="A15" s="24"/>
      <c r="B15" s="24"/>
      <c r="C15" s="25"/>
      <c r="D15" s="53"/>
      <c r="E15" s="63"/>
      <c r="F15" s="1"/>
      <c r="G15" s="24"/>
      <c r="H15" s="4">
        <f>NobldVolumePeriods!C10</f>
        <v>0</v>
      </c>
      <c r="I15" s="4">
        <f>NobldVolumePeriods!D10</f>
        <v>0</v>
      </c>
      <c r="J15" s="4">
        <f>NobldVolumePeriods!E10</f>
        <v>0</v>
      </c>
      <c r="K15" s="4">
        <f>NobldVolumePeriods!F10</f>
        <v>0</v>
      </c>
      <c r="L15" s="67" t="e">
        <f>'Build - AM Pk VehicleClass'!K8</f>
        <v>#DIV/0!</v>
      </c>
      <c r="M15" s="33" t="e">
        <f>'Build - AM Pk VehicleClass'!L8</f>
        <v>#DIV/0!</v>
      </c>
      <c r="N15" s="93" t="e">
        <f>'Build - AM Pk VehicleClass'!M8</f>
        <v>#DIV/0!</v>
      </c>
      <c r="O15" s="67" t="e">
        <f>'Build - PM Pk VehicleClass'!K8</f>
        <v>#DIV/0!</v>
      </c>
      <c r="P15" s="33" t="e">
        <f>'Build - PM Pk VehicleClass'!L8</f>
        <v>#DIV/0!</v>
      </c>
      <c r="Q15" s="93" t="e">
        <f>'Build - PM Pk VehicleClass'!M8</f>
        <v>#DIV/0!</v>
      </c>
      <c r="R15" s="67" t="e">
        <f>'Build - Midday VehicleClass'!K8</f>
        <v>#DIV/0!</v>
      </c>
      <c r="S15" s="33" t="e">
        <f>'Build - Midday VehicleClass'!L8</f>
        <v>#DIV/0!</v>
      </c>
      <c r="T15" s="93" t="e">
        <f>'Build - Midday VehicleClass'!M8</f>
        <v>#DIV/0!</v>
      </c>
      <c r="U15" s="67" t="e">
        <f>'Build - Night VehicleClass'!K8</f>
        <v>#DIV/0!</v>
      </c>
      <c r="V15" s="33" t="e">
        <f>'Build - Night VehicleClass'!L8</f>
        <v>#DIV/0!</v>
      </c>
      <c r="W15" s="93" t="e">
        <f>'Build - Night VehicleClass'!M8</f>
        <v>#DIV/0!</v>
      </c>
    </row>
    <row r="16" spans="1:23" s="19" customFormat="1" x14ac:dyDescent="0.25">
      <c r="A16" s="24"/>
      <c r="B16" s="24"/>
      <c r="C16" s="25"/>
      <c r="D16" s="53"/>
      <c r="E16" s="63"/>
      <c r="F16" s="1"/>
      <c r="G16" s="24"/>
      <c r="H16" s="4">
        <f>NobldVolumePeriods!C11</f>
        <v>0</v>
      </c>
      <c r="I16" s="4">
        <f>NobldVolumePeriods!D11</f>
        <v>0</v>
      </c>
      <c r="J16" s="4">
        <f>NobldVolumePeriods!E11</f>
        <v>0</v>
      </c>
      <c r="K16" s="4">
        <f>NobldVolumePeriods!F11</f>
        <v>0</v>
      </c>
      <c r="L16" s="67" t="e">
        <f>'Build - AM Pk VehicleClass'!K9</f>
        <v>#DIV/0!</v>
      </c>
      <c r="M16" s="33" t="e">
        <f>'Build - AM Pk VehicleClass'!L9</f>
        <v>#DIV/0!</v>
      </c>
      <c r="N16" s="93" t="e">
        <f>'Build - AM Pk VehicleClass'!M9</f>
        <v>#DIV/0!</v>
      </c>
      <c r="O16" s="67" t="e">
        <f>'Build - PM Pk VehicleClass'!K9</f>
        <v>#DIV/0!</v>
      </c>
      <c r="P16" s="33" t="e">
        <f>'Build - PM Pk VehicleClass'!L9</f>
        <v>#DIV/0!</v>
      </c>
      <c r="Q16" s="93" t="e">
        <f>'Build - PM Pk VehicleClass'!M9</f>
        <v>#DIV/0!</v>
      </c>
      <c r="R16" s="67" t="e">
        <f>'Build - Midday VehicleClass'!K9</f>
        <v>#DIV/0!</v>
      </c>
      <c r="S16" s="33" t="e">
        <f>'Build - Midday VehicleClass'!L9</f>
        <v>#DIV/0!</v>
      </c>
      <c r="T16" s="93" t="e">
        <f>'Build - Midday VehicleClass'!M9</f>
        <v>#DIV/0!</v>
      </c>
      <c r="U16" s="67" t="e">
        <f>'Build - Night VehicleClass'!K9</f>
        <v>#DIV/0!</v>
      </c>
      <c r="V16" s="33" t="e">
        <f>'Build - Night VehicleClass'!L9</f>
        <v>#DIV/0!</v>
      </c>
      <c r="W16" s="93" t="e">
        <f>'Build - Night VehicleClass'!M9</f>
        <v>#DIV/0!</v>
      </c>
    </row>
    <row r="17" spans="1:23" s="19" customFormat="1" x14ac:dyDescent="0.25">
      <c r="A17" s="24"/>
      <c r="B17" s="24"/>
      <c r="C17" s="25"/>
      <c r="D17" s="53"/>
      <c r="E17" s="63"/>
      <c r="F17" s="24"/>
      <c r="G17" s="24"/>
      <c r="H17" s="4">
        <f>NobldVolumePeriods!C12</f>
        <v>0</v>
      </c>
      <c r="I17" s="4">
        <f>NobldVolumePeriods!D12</f>
        <v>0</v>
      </c>
      <c r="J17" s="4">
        <f>NobldVolumePeriods!E12</f>
        <v>0</v>
      </c>
      <c r="K17" s="4">
        <f>NobldVolumePeriods!F12</f>
        <v>0</v>
      </c>
      <c r="L17" s="67" t="e">
        <f>'Build - AM Pk VehicleClass'!K10</f>
        <v>#DIV/0!</v>
      </c>
      <c r="M17" s="33" t="e">
        <f>'Build - AM Pk VehicleClass'!L10</f>
        <v>#DIV/0!</v>
      </c>
      <c r="N17" s="93" t="e">
        <f>'Build - AM Pk VehicleClass'!M10</f>
        <v>#DIV/0!</v>
      </c>
      <c r="O17" s="67" t="e">
        <f>'Build - PM Pk VehicleClass'!K10</f>
        <v>#DIV/0!</v>
      </c>
      <c r="P17" s="33" t="e">
        <f>'Build - PM Pk VehicleClass'!L10</f>
        <v>#DIV/0!</v>
      </c>
      <c r="Q17" s="93" t="e">
        <f>'Build - PM Pk VehicleClass'!M10</f>
        <v>#DIV/0!</v>
      </c>
      <c r="R17" s="67" t="e">
        <f>'Build - Midday VehicleClass'!K10</f>
        <v>#DIV/0!</v>
      </c>
      <c r="S17" s="33" t="e">
        <f>'Build - Midday VehicleClass'!L10</f>
        <v>#DIV/0!</v>
      </c>
      <c r="T17" s="93" t="e">
        <f>'Build - Midday VehicleClass'!M10</f>
        <v>#DIV/0!</v>
      </c>
      <c r="U17" s="67" t="e">
        <f>'Build - Night VehicleClass'!K10</f>
        <v>#DIV/0!</v>
      </c>
      <c r="V17" s="33" t="e">
        <f>'Build - Night VehicleClass'!L10</f>
        <v>#DIV/0!</v>
      </c>
      <c r="W17" s="93" t="e">
        <f>'Build - Night VehicleClass'!M10</f>
        <v>#DIV/0!</v>
      </c>
    </row>
    <row r="18" spans="1:23" s="19" customFormat="1" x14ac:dyDescent="0.25">
      <c r="A18" s="15"/>
      <c r="B18" s="15"/>
      <c r="C18" s="23"/>
      <c r="D18" s="53"/>
      <c r="E18" s="63"/>
      <c r="F18" s="24"/>
      <c r="G18" s="15"/>
      <c r="H18" s="4">
        <f>NobldVolumePeriods!C13</f>
        <v>0</v>
      </c>
      <c r="I18" s="4">
        <f>NobldVolumePeriods!D13</f>
        <v>0</v>
      </c>
      <c r="J18" s="4">
        <f>NobldVolumePeriods!E13</f>
        <v>0</v>
      </c>
      <c r="K18" s="4">
        <f>NobldVolumePeriods!F13</f>
        <v>0</v>
      </c>
      <c r="L18" s="67" t="e">
        <f>'Build - AM Pk VehicleClass'!K11</f>
        <v>#DIV/0!</v>
      </c>
      <c r="M18" s="33" t="e">
        <f>'Build - AM Pk VehicleClass'!L11</f>
        <v>#DIV/0!</v>
      </c>
      <c r="N18" s="93" t="e">
        <f>'Build - AM Pk VehicleClass'!M11</f>
        <v>#DIV/0!</v>
      </c>
      <c r="O18" s="67" t="e">
        <f>'Build - PM Pk VehicleClass'!K11</f>
        <v>#DIV/0!</v>
      </c>
      <c r="P18" s="33" t="e">
        <f>'Build - PM Pk VehicleClass'!L11</f>
        <v>#DIV/0!</v>
      </c>
      <c r="Q18" s="93" t="e">
        <f>'Build - PM Pk VehicleClass'!M11</f>
        <v>#DIV/0!</v>
      </c>
      <c r="R18" s="67" t="e">
        <f>'Build - Midday VehicleClass'!K11</f>
        <v>#DIV/0!</v>
      </c>
      <c r="S18" s="33" t="e">
        <f>'Build - Midday VehicleClass'!L11</f>
        <v>#DIV/0!</v>
      </c>
      <c r="T18" s="93" t="e">
        <f>'Build - Midday VehicleClass'!M11</f>
        <v>#DIV/0!</v>
      </c>
      <c r="U18" s="67" t="e">
        <f>'Build - Night VehicleClass'!K11</f>
        <v>#DIV/0!</v>
      </c>
      <c r="V18" s="33" t="e">
        <f>'Build - Night VehicleClass'!L11</f>
        <v>#DIV/0!</v>
      </c>
      <c r="W18" s="93" t="e">
        <f>'Build - Night VehicleClass'!M11</f>
        <v>#DIV/0!</v>
      </c>
    </row>
    <row r="19" spans="1:23" s="19" customFormat="1" x14ac:dyDescent="0.25">
      <c r="A19" s="15"/>
      <c r="B19" s="15"/>
      <c r="C19" s="23"/>
      <c r="D19" s="53"/>
      <c r="E19" s="63"/>
      <c r="F19" s="24"/>
      <c r="G19" s="15"/>
      <c r="H19" s="4">
        <f>NobldVolumePeriods!C14</f>
        <v>0</v>
      </c>
      <c r="I19" s="4">
        <f>NobldVolumePeriods!D14</f>
        <v>0</v>
      </c>
      <c r="J19" s="4">
        <f>NobldVolumePeriods!E14</f>
        <v>0</v>
      </c>
      <c r="K19" s="4">
        <f>NobldVolumePeriods!F14</f>
        <v>0</v>
      </c>
      <c r="L19" s="67" t="e">
        <f>'Build - AM Pk VehicleClass'!K12</f>
        <v>#DIV/0!</v>
      </c>
      <c r="M19" s="33" t="e">
        <f>'Build - AM Pk VehicleClass'!L12</f>
        <v>#DIV/0!</v>
      </c>
      <c r="N19" s="93" t="e">
        <f>'Build - AM Pk VehicleClass'!M12</f>
        <v>#DIV/0!</v>
      </c>
      <c r="O19" s="67" t="e">
        <f>'Build - PM Pk VehicleClass'!K12</f>
        <v>#DIV/0!</v>
      </c>
      <c r="P19" s="33" t="e">
        <f>'Build - PM Pk VehicleClass'!L12</f>
        <v>#DIV/0!</v>
      </c>
      <c r="Q19" s="93" t="e">
        <f>'Build - PM Pk VehicleClass'!M12</f>
        <v>#DIV/0!</v>
      </c>
      <c r="R19" s="67" t="e">
        <f>'Build - Midday VehicleClass'!K12</f>
        <v>#DIV/0!</v>
      </c>
      <c r="S19" s="33" t="e">
        <f>'Build - Midday VehicleClass'!L12</f>
        <v>#DIV/0!</v>
      </c>
      <c r="T19" s="93" t="e">
        <f>'Build - Midday VehicleClass'!M12</f>
        <v>#DIV/0!</v>
      </c>
      <c r="U19" s="67" t="e">
        <f>'Build - Night VehicleClass'!K12</f>
        <v>#DIV/0!</v>
      </c>
      <c r="V19" s="33" t="e">
        <f>'Build - Night VehicleClass'!L12</f>
        <v>#DIV/0!</v>
      </c>
      <c r="W19" s="93" t="e">
        <f>'Build - Night VehicleClass'!M12</f>
        <v>#DIV/0!</v>
      </c>
    </row>
    <row r="20" spans="1:23" s="19" customFormat="1" x14ac:dyDescent="0.25">
      <c r="A20" s="15"/>
      <c r="B20" s="15"/>
      <c r="C20" s="23"/>
      <c r="D20" s="53"/>
      <c r="E20" s="63"/>
      <c r="F20" s="24"/>
      <c r="G20" s="15"/>
      <c r="H20" s="4">
        <f>NobldVolumePeriods!C15</f>
        <v>0</v>
      </c>
      <c r="I20" s="4">
        <f>NobldVolumePeriods!D15</f>
        <v>0</v>
      </c>
      <c r="J20" s="4">
        <f>NobldVolumePeriods!E15</f>
        <v>0</v>
      </c>
      <c r="K20" s="4">
        <f>NobldVolumePeriods!F15</f>
        <v>0</v>
      </c>
      <c r="L20" s="67" t="e">
        <f>'Build - AM Pk VehicleClass'!K13</f>
        <v>#DIV/0!</v>
      </c>
      <c r="M20" s="33" t="e">
        <f>'Build - AM Pk VehicleClass'!L13</f>
        <v>#DIV/0!</v>
      </c>
      <c r="N20" s="93" t="e">
        <f>'Build - AM Pk VehicleClass'!M13</f>
        <v>#DIV/0!</v>
      </c>
      <c r="O20" s="67" t="e">
        <f>'Build - PM Pk VehicleClass'!K13</f>
        <v>#DIV/0!</v>
      </c>
      <c r="P20" s="33" t="e">
        <f>'Build - PM Pk VehicleClass'!L13</f>
        <v>#DIV/0!</v>
      </c>
      <c r="Q20" s="93" t="e">
        <f>'Build - PM Pk VehicleClass'!M13</f>
        <v>#DIV/0!</v>
      </c>
      <c r="R20" s="67" t="e">
        <f>'Build - Midday VehicleClass'!K13</f>
        <v>#DIV/0!</v>
      </c>
      <c r="S20" s="33" t="e">
        <f>'Build - Midday VehicleClass'!L13</f>
        <v>#DIV/0!</v>
      </c>
      <c r="T20" s="93" t="e">
        <f>'Build - Midday VehicleClass'!M13</f>
        <v>#DIV/0!</v>
      </c>
      <c r="U20" s="67" t="e">
        <f>'Build - Night VehicleClass'!K13</f>
        <v>#DIV/0!</v>
      </c>
      <c r="V20" s="33" t="e">
        <f>'Build - Night VehicleClass'!L13</f>
        <v>#DIV/0!</v>
      </c>
      <c r="W20" s="93" t="e">
        <f>'Build - Night VehicleClass'!M13</f>
        <v>#DIV/0!</v>
      </c>
    </row>
    <row r="21" spans="1:23" s="19" customFormat="1" x14ac:dyDescent="0.25">
      <c r="A21" s="15"/>
      <c r="B21" s="15"/>
      <c r="C21" s="23"/>
      <c r="D21" s="56"/>
      <c r="E21" s="63"/>
      <c r="F21" s="15"/>
      <c r="G21" s="15"/>
      <c r="H21" s="4">
        <f>NobldVolumePeriods!C16</f>
        <v>0</v>
      </c>
      <c r="I21" s="4">
        <f>NobldVolumePeriods!D16</f>
        <v>0</v>
      </c>
      <c r="J21" s="4">
        <f>NobldVolumePeriods!E16</f>
        <v>0</v>
      </c>
      <c r="K21" s="4">
        <f>NobldVolumePeriods!F16</f>
        <v>0</v>
      </c>
      <c r="L21" s="67" t="e">
        <f>'Build - AM Pk VehicleClass'!K14</f>
        <v>#DIV/0!</v>
      </c>
      <c r="M21" s="33" t="e">
        <f>'Build - AM Pk VehicleClass'!L14</f>
        <v>#DIV/0!</v>
      </c>
      <c r="N21" s="93" t="e">
        <f>'Build - AM Pk VehicleClass'!M14</f>
        <v>#DIV/0!</v>
      </c>
      <c r="O21" s="67" t="e">
        <f>'Build - PM Pk VehicleClass'!K14</f>
        <v>#DIV/0!</v>
      </c>
      <c r="P21" s="33" t="e">
        <f>'Build - PM Pk VehicleClass'!L14</f>
        <v>#DIV/0!</v>
      </c>
      <c r="Q21" s="93" t="e">
        <f>'Build - PM Pk VehicleClass'!M14</f>
        <v>#DIV/0!</v>
      </c>
      <c r="R21" s="67" t="e">
        <f>'Build - Midday VehicleClass'!K14</f>
        <v>#DIV/0!</v>
      </c>
      <c r="S21" s="33" t="e">
        <f>'Build - Midday VehicleClass'!L14</f>
        <v>#DIV/0!</v>
      </c>
      <c r="T21" s="93" t="e">
        <f>'Build - Midday VehicleClass'!M14</f>
        <v>#DIV/0!</v>
      </c>
      <c r="U21" s="67" t="e">
        <f>'Build - Night VehicleClass'!K14</f>
        <v>#DIV/0!</v>
      </c>
      <c r="V21" s="33" t="e">
        <f>'Build - Night VehicleClass'!L14</f>
        <v>#DIV/0!</v>
      </c>
      <c r="W21" s="93" t="e">
        <f>'Build - Night VehicleClass'!M14</f>
        <v>#DIV/0!</v>
      </c>
    </row>
    <row r="22" spans="1:23" s="19" customFormat="1" x14ac:dyDescent="0.25">
      <c r="A22" s="15"/>
      <c r="B22" s="15"/>
      <c r="C22" s="23"/>
      <c r="D22" s="56"/>
      <c r="E22" s="63"/>
      <c r="F22" s="15"/>
      <c r="G22" s="15"/>
      <c r="H22" s="4">
        <f>NobldVolumePeriods!C17</f>
        <v>0</v>
      </c>
      <c r="I22" s="4">
        <f>NobldVolumePeriods!D17</f>
        <v>0</v>
      </c>
      <c r="J22" s="4">
        <f>NobldVolumePeriods!E17</f>
        <v>0</v>
      </c>
      <c r="K22" s="4">
        <f>NobldVolumePeriods!F17</f>
        <v>0</v>
      </c>
      <c r="L22" s="67" t="e">
        <f>'Build - AM Pk VehicleClass'!K15</f>
        <v>#DIV/0!</v>
      </c>
      <c r="M22" s="33" t="e">
        <f>'Build - AM Pk VehicleClass'!L15</f>
        <v>#DIV/0!</v>
      </c>
      <c r="N22" s="93" t="e">
        <f>'Build - AM Pk VehicleClass'!M15</f>
        <v>#DIV/0!</v>
      </c>
      <c r="O22" s="67" t="e">
        <f>'Build - PM Pk VehicleClass'!K15</f>
        <v>#DIV/0!</v>
      </c>
      <c r="P22" s="33" t="e">
        <f>'Build - PM Pk VehicleClass'!L15</f>
        <v>#DIV/0!</v>
      </c>
      <c r="Q22" s="93" t="e">
        <f>'Build - PM Pk VehicleClass'!M15</f>
        <v>#DIV/0!</v>
      </c>
      <c r="R22" s="67" t="e">
        <f>'Build - Midday VehicleClass'!K15</f>
        <v>#DIV/0!</v>
      </c>
      <c r="S22" s="33" t="e">
        <f>'Build - Midday VehicleClass'!L15</f>
        <v>#DIV/0!</v>
      </c>
      <c r="T22" s="93" t="e">
        <f>'Build - Midday VehicleClass'!M15</f>
        <v>#DIV/0!</v>
      </c>
      <c r="U22" s="67" t="e">
        <f>'Build - Night VehicleClass'!K15</f>
        <v>#DIV/0!</v>
      </c>
      <c r="V22" s="33" t="e">
        <f>'Build - Night VehicleClass'!L15</f>
        <v>#DIV/0!</v>
      </c>
      <c r="W22" s="93" t="e">
        <f>'Build - Night VehicleClass'!M15</f>
        <v>#DIV/0!</v>
      </c>
    </row>
    <row r="23" spans="1:23" s="19" customFormat="1" x14ac:dyDescent="0.25">
      <c r="A23" s="15"/>
      <c r="B23" s="15"/>
      <c r="C23" s="23"/>
      <c r="D23" s="56"/>
      <c r="E23" s="63"/>
      <c r="F23" s="15"/>
      <c r="G23" s="15"/>
      <c r="H23" s="4">
        <f>NobldVolumePeriods!C18</f>
        <v>0</v>
      </c>
      <c r="I23" s="4">
        <f>NobldVolumePeriods!D18</f>
        <v>0</v>
      </c>
      <c r="J23" s="4">
        <f>NobldVolumePeriods!E18</f>
        <v>0</v>
      </c>
      <c r="K23" s="4">
        <f>NobldVolumePeriods!F18</f>
        <v>0</v>
      </c>
      <c r="L23" s="67" t="e">
        <f>'Build - AM Pk VehicleClass'!K16</f>
        <v>#DIV/0!</v>
      </c>
      <c r="M23" s="33" t="e">
        <f>'Build - AM Pk VehicleClass'!L16</f>
        <v>#DIV/0!</v>
      </c>
      <c r="N23" s="93" t="e">
        <f>'Build - AM Pk VehicleClass'!M16</f>
        <v>#DIV/0!</v>
      </c>
      <c r="O23" s="67" t="e">
        <f>'Build - PM Pk VehicleClass'!K16</f>
        <v>#DIV/0!</v>
      </c>
      <c r="P23" s="33" t="e">
        <f>'Build - PM Pk VehicleClass'!L16</f>
        <v>#DIV/0!</v>
      </c>
      <c r="Q23" s="93" t="e">
        <f>'Build - PM Pk VehicleClass'!M16</f>
        <v>#DIV/0!</v>
      </c>
      <c r="R23" s="67" t="e">
        <f>'Build - Midday VehicleClass'!K16</f>
        <v>#DIV/0!</v>
      </c>
      <c r="S23" s="33" t="e">
        <f>'Build - Midday VehicleClass'!L16</f>
        <v>#DIV/0!</v>
      </c>
      <c r="T23" s="93" t="e">
        <f>'Build - Midday VehicleClass'!M16</f>
        <v>#DIV/0!</v>
      </c>
      <c r="U23" s="67" t="e">
        <f>'Build - Night VehicleClass'!K16</f>
        <v>#DIV/0!</v>
      </c>
      <c r="V23" s="33" t="e">
        <f>'Build - Night VehicleClass'!L16</f>
        <v>#DIV/0!</v>
      </c>
      <c r="W23" s="93" t="e">
        <f>'Build - Night VehicleClass'!M16</f>
        <v>#DIV/0!</v>
      </c>
    </row>
    <row r="24" spans="1:23" s="19" customFormat="1" x14ac:dyDescent="0.25">
      <c r="A24" s="15"/>
      <c r="B24" s="15"/>
      <c r="C24" s="23"/>
      <c r="D24" s="56"/>
      <c r="E24" s="63"/>
      <c r="F24" s="15"/>
      <c r="G24" s="15"/>
      <c r="H24" s="4">
        <f>NobldVolumePeriods!C19</f>
        <v>0</v>
      </c>
      <c r="I24" s="4">
        <f>NobldVolumePeriods!D19</f>
        <v>0</v>
      </c>
      <c r="J24" s="4">
        <f>NobldVolumePeriods!E19</f>
        <v>0</v>
      </c>
      <c r="K24" s="4">
        <f>NobldVolumePeriods!F19</f>
        <v>0</v>
      </c>
      <c r="L24" s="67" t="e">
        <f>'Build - AM Pk VehicleClass'!K17</f>
        <v>#DIV/0!</v>
      </c>
      <c r="M24" s="33" t="e">
        <f>'Build - AM Pk VehicleClass'!L17</f>
        <v>#DIV/0!</v>
      </c>
      <c r="N24" s="93" t="e">
        <f>'Build - AM Pk VehicleClass'!M17</f>
        <v>#DIV/0!</v>
      </c>
      <c r="O24" s="67" t="e">
        <f>'Build - PM Pk VehicleClass'!K17</f>
        <v>#DIV/0!</v>
      </c>
      <c r="P24" s="33" t="e">
        <f>'Build - PM Pk VehicleClass'!L17</f>
        <v>#DIV/0!</v>
      </c>
      <c r="Q24" s="93" t="e">
        <f>'Build - PM Pk VehicleClass'!M17</f>
        <v>#DIV/0!</v>
      </c>
      <c r="R24" s="67" t="e">
        <f>'Build - Midday VehicleClass'!K17</f>
        <v>#DIV/0!</v>
      </c>
      <c r="S24" s="33" t="e">
        <f>'Build - Midday VehicleClass'!L17</f>
        <v>#DIV/0!</v>
      </c>
      <c r="T24" s="93" t="e">
        <f>'Build - Midday VehicleClass'!M17</f>
        <v>#DIV/0!</v>
      </c>
      <c r="U24" s="67" t="e">
        <f>'Build - Night VehicleClass'!K17</f>
        <v>#DIV/0!</v>
      </c>
      <c r="V24" s="33" t="e">
        <f>'Build - Night VehicleClass'!L17</f>
        <v>#DIV/0!</v>
      </c>
      <c r="W24" s="93" t="e">
        <f>'Build - Night VehicleClass'!M17</f>
        <v>#DIV/0!</v>
      </c>
    </row>
    <row r="25" spans="1:23" s="19" customFormat="1" x14ac:dyDescent="0.25">
      <c r="A25" s="15"/>
      <c r="B25" s="15"/>
      <c r="C25" s="23"/>
      <c r="D25" s="56"/>
      <c r="E25" s="63"/>
      <c r="F25" s="15"/>
      <c r="G25" s="15"/>
      <c r="H25" s="4">
        <f>NobldVolumePeriods!C20</f>
        <v>0</v>
      </c>
      <c r="I25" s="4">
        <f>NobldVolumePeriods!D20</f>
        <v>0</v>
      </c>
      <c r="J25" s="4">
        <f>NobldVolumePeriods!E20</f>
        <v>0</v>
      </c>
      <c r="K25" s="4">
        <f>NobldVolumePeriods!F20</f>
        <v>0</v>
      </c>
      <c r="L25" s="67" t="e">
        <f>'Build - AM Pk VehicleClass'!K18</f>
        <v>#DIV/0!</v>
      </c>
      <c r="M25" s="33" t="e">
        <f>'Build - AM Pk VehicleClass'!L18</f>
        <v>#DIV/0!</v>
      </c>
      <c r="N25" s="93" t="e">
        <f>'Build - AM Pk VehicleClass'!M18</f>
        <v>#DIV/0!</v>
      </c>
      <c r="O25" s="67" t="e">
        <f>'Build - PM Pk VehicleClass'!K18</f>
        <v>#DIV/0!</v>
      </c>
      <c r="P25" s="33" t="e">
        <f>'Build - PM Pk VehicleClass'!L18</f>
        <v>#DIV/0!</v>
      </c>
      <c r="Q25" s="93" t="e">
        <f>'Build - PM Pk VehicleClass'!M18</f>
        <v>#DIV/0!</v>
      </c>
      <c r="R25" s="67" t="e">
        <f>'Build - Midday VehicleClass'!K18</f>
        <v>#DIV/0!</v>
      </c>
      <c r="S25" s="33" t="e">
        <f>'Build - Midday VehicleClass'!L18</f>
        <v>#DIV/0!</v>
      </c>
      <c r="T25" s="93" t="e">
        <f>'Build - Midday VehicleClass'!M18</f>
        <v>#DIV/0!</v>
      </c>
      <c r="U25" s="67" t="e">
        <f>'Build - Night VehicleClass'!K18</f>
        <v>#DIV/0!</v>
      </c>
      <c r="V25" s="33" t="e">
        <f>'Build - Night VehicleClass'!L18</f>
        <v>#DIV/0!</v>
      </c>
      <c r="W25" s="93" t="e">
        <f>'Build - Night VehicleClass'!M18</f>
        <v>#DIV/0!</v>
      </c>
    </row>
    <row r="26" spans="1:23" s="19" customFormat="1" x14ac:dyDescent="0.25">
      <c r="A26" s="15"/>
      <c r="B26" s="15"/>
      <c r="C26" s="23"/>
      <c r="D26" s="56"/>
      <c r="E26" s="63"/>
      <c r="F26" s="15"/>
      <c r="G26" s="15"/>
      <c r="H26" s="4">
        <f>NobldVolumePeriods!C21</f>
        <v>0</v>
      </c>
      <c r="I26" s="4">
        <f>NobldVolumePeriods!D21</f>
        <v>0</v>
      </c>
      <c r="J26" s="4">
        <f>NobldVolumePeriods!E21</f>
        <v>0</v>
      </c>
      <c r="K26" s="4">
        <f>NobldVolumePeriods!F21</f>
        <v>0</v>
      </c>
      <c r="L26" s="67" t="e">
        <f>'Build - AM Pk VehicleClass'!K19</f>
        <v>#DIV/0!</v>
      </c>
      <c r="M26" s="33" t="e">
        <f>'Build - AM Pk VehicleClass'!L19</f>
        <v>#DIV/0!</v>
      </c>
      <c r="N26" s="93" t="e">
        <f>'Build - AM Pk VehicleClass'!M19</f>
        <v>#DIV/0!</v>
      </c>
      <c r="O26" s="67" t="e">
        <f>'Build - PM Pk VehicleClass'!K19</f>
        <v>#DIV/0!</v>
      </c>
      <c r="P26" s="33" t="e">
        <f>'Build - PM Pk VehicleClass'!L19</f>
        <v>#DIV/0!</v>
      </c>
      <c r="Q26" s="93" t="e">
        <f>'Build - PM Pk VehicleClass'!M19</f>
        <v>#DIV/0!</v>
      </c>
      <c r="R26" s="67" t="e">
        <f>'Build - Midday VehicleClass'!K19</f>
        <v>#DIV/0!</v>
      </c>
      <c r="S26" s="33" t="e">
        <f>'Build - Midday VehicleClass'!L19</f>
        <v>#DIV/0!</v>
      </c>
      <c r="T26" s="93" t="e">
        <f>'Build - Midday VehicleClass'!M19</f>
        <v>#DIV/0!</v>
      </c>
      <c r="U26" s="67" t="e">
        <f>'Build - Night VehicleClass'!K19</f>
        <v>#DIV/0!</v>
      </c>
      <c r="V26" s="33" t="e">
        <f>'Build - Night VehicleClass'!L19</f>
        <v>#DIV/0!</v>
      </c>
      <c r="W26" s="93" t="e">
        <f>'Build - Night VehicleClass'!M19</f>
        <v>#DIV/0!</v>
      </c>
    </row>
    <row r="27" spans="1:23" s="19" customFormat="1" x14ac:dyDescent="0.25">
      <c r="A27" s="24"/>
      <c r="B27" s="24"/>
      <c r="C27" s="25"/>
      <c r="D27" s="57"/>
      <c r="E27" s="65"/>
      <c r="F27" s="24"/>
      <c r="G27" s="24"/>
      <c r="H27" s="4">
        <f>NobldVolumePeriods!C22</f>
        <v>0</v>
      </c>
      <c r="I27" s="4">
        <f>NobldVolumePeriods!D22</f>
        <v>0</v>
      </c>
      <c r="J27" s="4">
        <f>NobldVolumePeriods!E22</f>
        <v>0</v>
      </c>
      <c r="K27" s="4">
        <f>NobldVolumePeriods!F22</f>
        <v>0</v>
      </c>
      <c r="L27" s="67" t="e">
        <f>'Build - AM Pk VehicleClass'!K20</f>
        <v>#DIV/0!</v>
      </c>
      <c r="M27" s="33" t="e">
        <f>'Build - AM Pk VehicleClass'!L20</f>
        <v>#DIV/0!</v>
      </c>
      <c r="N27" s="93" t="e">
        <f>'Build - AM Pk VehicleClass'!M20</f>
        <v>#DIV/0!</v>
      </c>
      <c r="O27" s="67" t="e">
        <f>'Build - PM Pk VehicleClass'!K20</f>
        <v>#DIV/0!</v>
      </c>
      <c r="P27" s="33" t="e">
        <f>'Build - PM Pk VehicleClass'!L20</f>
        <v>#DIV/0!</v>
      </c>
      <c r="Q27" s="93" t="e">
        <f>'Build - PM Pk VehicleClass'!M20</f>
        <v>#DIV/0!</v>
      </c>
      <c r="R27" s="67" t="e">
        <f>'Build - Midday VehicleClass'!K20</f>
        <v>#DIV/0!</v>
      </c>
      <c r="S27" s="33" t="e">
        <f>'Build - Midday VehicleClass'!L20</f>
        <v>#DIV/0!</v>
      </c>
      <c r="T27" s="93" t="e">
        <f>'Build - Midday VehicleClass'!M20</f>
        <v>#DIV/0!</v>
      </c>
      <c r="U27" s="67" t="e">
        <f>'Build - Night VehicleClass'!K20</f>
        <v>#DIV/0!</v>
      </c>
      <c r="V27" s="33" t="e">
        <f>'Build - Night VehicleClass'!L20</f>
        <v>#DIV/0!</v>
      </c>
      <c r="W27" s="93" t="e">
        <f>'Build - Night VehicleClass'!M20</f>
        <v>#DIV/0!</v>
      </c>
    </row>
    <row r="28" spans="1:23" s="19" customFormat="1" x14ac:dyDescent="0.25">
      <c r="A28" s="24"/>
      <c r="B28" s="24"/>
      <c r="C28" s="25"/>
      <c r="D28" s="57"/>
      <c r="E28" s="65"/>
      <c r="F28" s="24"/>
      <c r="G28" s="24"/>
      <c r="H28" s="4">
        <f>NobldVolumePeriods!C23</f>
        <v>0</v>
      </c>
      <c r="I28" s="4">
        <f>NobldVolumePeriods!D23</f>
        <v>0</v>
      </c>
      <c r="J28" s="4">
        <f>NobldVolumePeriods!E23</f>
        <v>0</v>
      </c>
      <c r="K28" s="4">
        <f>NobldVolumePeriods!F23</f>
        <v>0</v>
      </c>
      <c r="L28" s="67" t="e">
        <f>'Build - AM Pk VehicleClass'!K21</f>
        <v>#DIV/0!</v>
      </c>
      <c r="M28" s="33" t="e">
        <f>'Build - AM Pk VehicleClass'!L21</f>
        <v>#DIV/0!</v>
      </c>
      <c r="N28" s="93" t="e">
        <f>'Build - AM Pk VehicleClass'!M21</f>
        <v>#DIV/0!</v>
      </c>
      <c r="O28" s="67" t="e">
        <f>'Build - PM Pk VehicleClass'!K21</f>
        <v>#DIV/0!</v>
      </c>
      <c r="P28" s="33" t="e">
        <f>'Build - PM Pk VehicleClass'!L21</f>
        <v>#DIV/0!</v>
      </c>
      <c r="Q28" s="93" t="e">
        <f>'Build - PM Pk VehicleClass'!M21</f>
        <v>#DIV/0!</v>
      </c>
      <c r="R28" s="67" t="e">
        <f>'Build - Midday VehicleClass'!K21</f>
        <v>#DIV/0!</v>
      </c>
      <c r="S28" s="33" t="e">
        <f>'Build - Midday VehicleClass'!L21</f>
        <v>#DIV/0!</v>
      </c>
      <c r="T28" s="93" t="e">
        <f>'Build - Midday VehicleClass'!M21</f>
        <v>#DIV/0!</v>
      </c>
      <c r="U28" s="67" t="e">
        <f>'Build - Night VehicleClass'!K21</f>
        <v>#DIV/0!</v>
      </c>
      <c r="V28" s="33" t="e">
        <f>'Build - Night VehicleClass'!L21</f>
        <v>#DIV/0!</v>
      </c>
      <c r="W28" s="93" t="e">
        <f>'Build - Night VehicleClass'!M21</f>
        <v>#DIV/0!</v>
      </c>
    </row>
    <row r="29" spans="1:23" s="19" customFormat="1" x14ac:dyDescent="0.25">
      <c r="A29" s="24"/>
      <c r="B29" s="24"/>
      <c r="C29" s="25"/>
      <c r="D29" s="57"/>
      <c r="E29" s="65"/>
      <c r="F29" s="24"/>
      <c r="G29" s="24"/>
      <c r="H29" s="4">
        <f>NobldVolumePeriods!C24</f>
        <v>0</v>
      </c>
      <c r="I29" s="4">
        <f>NobldVolumePeriods!D24</f>
        <v>0</v>
      </c>
      <c r="J29" s="4">
        <f>NobldVolumePeriods!E24</f>
        <v>0</v>
      </c>
      <c r="K29" s="4">
        <f>NobldVolumePeriods!F24</f>
        <v>0</v>
      </c>
      <c r="L29" s="67" t="e">
        <f>'Build - AM Pk VehicleClass'!K22</f>
        <v>#DIV/0!</v>
      </c>
      <c r="M29" s="33" t="e">
        <f>'Build - AM Pk VehicleClass'!L22</f>
        <v>#DIV/0!</v>
      </c>
      <c r="N29" s="93" t="e">
        <f>'Build - AM Pk VehicleClass'!M22</f>
        <v>#DIV/0!</v>
      </c>
      <c r="O29" s="67" t="e">
        <f>'Build - PM Pk VehicleClass'!K22</f>
        <v>#DIV/0!</v>
      </c>
      <c r="P29" s="33" t="e">
        <f>'Build - PM Pk VehicleClass'!L22</f>
        <v>#DIV/0!</v>
      </c>
      <c r="Q29" s="93" t="e">
        <f>'Build - PM Pk VehicleClass'!M22</f>
        <v>#DIV/0!</v>
      </c>
      <c r="R29" s="67" t="e">
        <f>'Build - Midday VehicleClass'!K22</f>
        <v>#DIV/0!</v>
      </c>
      <c r="S29" s="33" t="e">
        <f>'Build - Midday VehicleClass'!L22</f>
        <v>#DIV/0!</v>
      </c>
      <c r="T29" s="93" t="e">
        <f>'Build - Midday VehicleClass'!M22</f>
        <v>#DIV/0!</v>
      </c>
      <c r="U29" s="67" t="e">
        <f>'Build - Night VehicleClass'!K22</f>
        <v>#DIV/0!</v>
      </c>
      <c r="V29" s="33" t="e">
        <f>'Build - Night VehicleClass'!L22</f>
        <v>#DIV/0!</v>
      </c>
      <c r="W29" s="93" t="e">
        <f>'Build - Night VehicleClass'!M22</f>
        <v>#DIV/0!</v>
      </c>
    </row>
    <row r="30" spans="1:23" s="19" customFormat="1" x14ac:dyDescent="0.25">
      <c r="A30" s="15"/>
      <c r="B30" s="15"/>
      <c r="C30" s="23"/>
      <c r="D30" s="56"/>
      <c r="E30" s="63"/>
      <c r="F30" s="15"/>
      <c r="G30" s="15"/>
      <c r="H30" s="15"/>
      <c r="I30" s="23"/>
      <c r="J30" s="4"/>
      <c r="K30" s="16"/>
      <c r="L30" s="94"/>
      <c r="M30" s="94"/>
      <c r="N30" s="94"/>
      <c r="O30" s="94"/>
      <c r="P30" s="94"/>
      <c r="Q30" s="94"/>
      <c r="R30" s="94"/>
      <c r="S30" s="94"/>
      <c r="T30" s="94"/>
      <c r="U30" s="94"/>
      <c r="V30" s="94"/>
      <c r="W30" s="94"/>
    </row>
    <row r="31" spans="1:23" s="19" customFormat="1" x14ac:dyDescent="0.25">
      <c r="A31" s="15"/>
      <c r="B31" s="15"/>
      <c r="C31" s="23"/>
      <c r="D31" s="56"/>
      <c r="E31" s="63"/>
      <c r="F31" s="15"/>
      <c r="G31" s="15"/>
      <c r="H31" s="15"/>
      <c r="I31" s="23"/>
      <c r="J31" s="4"/>
      <c r="K31" s="16"/>
      <c r="L31" s="94"/>
      <c r="M31" s="94"/>
      <c r="N31" s="94"/>
      <c r="O31" s="94"/>
      <c r="P31" s="94"/>
      <c r="Q31" s="94"/>
      <c r="R31" s="94"/>
      <c r="S31" s="94"/>
      <c r="T31" s="94"/>
      <c r="U31" s="94"/>
      <c r="V31" s="94"/>
      <c r="W31" s="94"/>
    </row>
    <row r="32" spans="1:23" x14ac:dyDescent="0.25">
      <c r="B32" s="15"/>
      <c r="C32" s="23"/>
      <c r="D32" s="56"/>
      <c r="E32" s="63"/>
      <c r="F32" s="15"/>
    </row>
    <row r="33" spans="2:6" x14ac:dyDescent="0.25">
      <c r="B33" s="15"/>
      <c r="C33" s="23"/>
      <c r="D33" s="56"/>
      <c r="E33" s="63"/>
      <c r="F33" s="15"/>
    </row>
    <row r="34" spans="2:6" x14ac:dyDescent="0.25">
      <c r="B34" s="15"/>
      <c r="C34" s="23"/>
      <c r="D34" s="56"/>
      <c r="E34" s="63"/>
      <c r="F34" s="15"/>
    </row>
  </sheetData>
  <printOptions gridLines="1"/>
  <pageMargins left="0.18" right="0.21" top="1" bottom="1" header="0.5" footer="0.5"/>
  <pageSetup paperSize="17"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9D28-F853-46AC-9A3F-2A91632E5F2E}">
  <sheetPr>
    <tabColor rgb="FF00B0F0"/>
  </sheetPr>
  <dimension ref="A1:M32"/>
  <sheetViews>
    <sheetView workbookViewId="0">
      <selection activeCell="O15" sqref="O15"/>
    </sheetView>
  </sheetViews>
  <sheetFormatPr defaultRowHeight="13.2" x14ac:dyDescent="0.25"/>
  <cols>
    <col min="1" max="1" width="10.44140625" style="22" bestFit="1" customWidth="1"/>
    <col min="2" max="2" width="8.88671875" style="16"/>
    <col min="3" max="3" width="11" style="67" bestFit="1" customWidth="1"/>
    <col min="4" max="4" width="8" style="16" bestFit="1" customWidth="1"/>
    <col min="5" max="5" width="10.44140625" style="67" bestFit="1" customWidth="1"/>
    <col min="6" max="6" width="10.77734375" style="16" bestFit="1" customWidth="1"/>
    <col min="7" max="7" width="11" style="67" bestFit="1" customWidth="1"/>
    <col min="8" max="8" width="10.88671875" style="16" bestFit="1" customWidth="1"/>
    <col min="9" max="9" width="10.44140625" style="67" bestFit="1" customWidth="1"/>
    <col min="10" max="10" width="8.88671875" style="16"/>
    <col min="11" max="11" width="11" style="67" bestFit="1" customWidth="1"/>
    <col min="12" max="12" width="8" style="16" bestFit="1" customWidth="1"/>
    <col min="13" max="13" width="10.44140625" style="67" bestFit="1" customWidth="1"/>
  </cols>
  <sheetData>
    <row r="1" spans="1:13" s="21" customFormat="1" x14ac:dyDescent="0.25">
      <c r="A1" s="10"/>
      <c r="B1" s="76" t="s">
        <v>95</v>
      </c>
      <c r="C1" s="66"/>
      <c r="D1" s="76" t="s">
        <v>95</v>
      </c>
      <c r="E1" s="66"/>
      <c r="F1" s="76" t="s">
        <v>96</v>
      </c>
      <c r="G1" s="66"/>
      <c r="H1" s="76" t="s">
        <v>95</v>
      </c>
      <c r="I1" s="66"/>
      <c r="J1" s="76" t="s">
        <v>95</v>
      </c>
      <c r="K1" s="66"/>
      <c r="L1" s="76" t="s">
        <v>95</v>
      </c>
      <c r="M1" s="66"/>
    </row>
    <row r="2" spans="1:13" s="21" customFormat="1" x14ac:dyDescent="0.25">
      <c r="A2" s="10"/>
      <c r="B2" s="76" t="s">
        <v>94</v>
      </c>
      <c r="C2" s="66" t="s">
        <v>59</v>
      </c>
      <c r="D2" s="76" t="s">
        <v>94</v>
      </c>
      <c r="E2" s="66" t="s">
        <v>62</v>
      </c>
      <c r="F2" s="76" t="s">
        <v>94</v>
      </c>
      <c r="G2" s="66" t="s">
        <v>59</v>
      </c>
      <c r="H2" s="76" t="s">
        <v>94</v>
      </c>
      <c r="I2" s="66" t="s">
        <v>62</v>
      </c>
      <c r="J2" s="76" t="s">
        <v>94</v>
      </c>
      <c r="K2" s="66" t="s">
        <v>59</v>
      </c>
      <c r="L2" s="76" t="s">
        <v>94</v>
      </c>
      <c r="M2" s="66" t="s">
        <v>62</v>
      </c>
    </row>
    <row r="3" spans="1:13" s="21" customFormat="1" x14ac:dyDescent="0.25">
      <c r="A3" s="10" t="s">
        <v>58</v>
      </c>
      <c r="B3" s="76" t="s">
        <v>20</v>
      </c>
      <c r="C3" s="66" t="s">
        <v>60</v>
      </c>
      <c r="D3" s="76" t="s">
        <v>61</v>
      </c>
      <c r="E3" s="66" t="s">
        <v>63</v>
      </c>
      <c r="F3" s="76" t="s">
        <v>20</v>
      </c>
      <c r="G3" s="66" t="s">
        <v>60</v>
      </c>
      <c r="H3" s="76" t="s">
        <v>61</v>
      </c>
      <c r="I3" s="66" t="s">
        <v>63</v>
      </c>
      <c r="J3" s="76" t="s">
        <v>20</v>
      </c>
      <c r="K3" s="66" t="s">
        <v>60</v>
      </c>
      <c r="L3" s="76" t="s">
        <v>61</v>
      </c>
      <c r="M3" s="66" t="s">
        <v>63</v>
      </c>
    </row>
    <row r="4" spans="1:13" s="21" customFormat="1" ht="13.8" thickBot="1" x14ac:dyDescent="0.3">
      <c r="A4" s="70"/>
      <c r="B4" s="75" t="s">
        <v>3</v>
      </c>
      <c r="C4" s="71"/>
      <c r="D4" s="75" t="s">
        <v>3</v>
      </c>
      <c r="E4" s="71"/>
      <c r="F4" s="75" t="s">
        <v>3</v>
      </c>
      <c r="G4" s="71"/>
      <c r="H4" s="75" t="s">
        <v>3</v>
      </c>
      <c r="I4" s="71"/>
      <c r="J4" s="75" t="s">
        <v>3</v>
      </c>
      <c r="K4" s="71"/>
      <c r="L4" s="75" t="s">
        <v>3</v>
      </c>
      <c r="M4" s="71"/>
    </row>
    <row r="5" spans="1:13" x14ac:dyDescent="0.25">
      <c r="A5" s="68">
        <v>0</v>
      </c>
      <c r="B5" s="77"/>
      <c r="C5" s="69" t="e">
        <f>B5/$B$29</f>
        <v>#DIV/0!</v>
      </c>
      <c r="D5" s="77"/>
      <c r="E5" s="69" t="e">
        <f>D5/$D$29</f>
        <v>#DIV/0!</v>
      </c>
      <c r="F5" s="77"/>
      <c r="G5" s="69" t="e">
        <f>F5/$F$29</f>
        <v>#DIV/0!</v>
      </c>
      <c r="H5" s="77"/>
      <c r="I5" s="69" t="e">
        <f>H5/$H$29</f>
        <v>#DIV/0!</v>
      </c>
      <c r="J5" s="77"/>
      <c r="K5" s="69" t="e">
        <f>J5/$J$29</f>
        <v>#DIV/0!</v>
      </c>
      <c r="L5" s="77"/>
      <c r="M5" s="69" t="e">
        <f>L5/$L$29</f>
        <v>#DIV/0!</v>
      </c>
    </row>
    <row r="6" spans="1:13" x14ac:dyDescent="0.25">
      <c r="A6" s="68">
        <v>1</v>
      </c>
      <c r="B6" s="77"/>
      <c r="C6" s="69" t="e">
        <f t="shared" ref="C6:C28" si="0">B6/$B$29</f>
        <v>#DIV/0!</v>
      </c>
      <c r="D6" s="77"/>
      <c r="E6" s="69" t="e">
        <f t="shared" ref="E6:E28" si="1">D6/$D$29</f>
        <v>#DIV/0!</v>
      </c>
      <c r="F6" s="77"/>
      <c r="G6" s="69" t="e">
        <f t="shared" ref="G6:G28" si="2">F6/$F$29</f>
        <v>#DIV/0!</v>
      </c>
      <c r="H6" s="77"/>
      <c r="I6" s="69" t="e">
        <f t="shared" ref="I6:I28" si="3">H6/$H$29</f>
        <v>#DIV/0!</v>
      </c>
      <c r="J6" s="77"/>
      <c r="K6" s="69" t="e">
        <f t="shared" ref="K6:K28" si="4">J6/$J$29</f>
        <v>#DIV/0!</v>
      </c>
      <c r="L6" s="77"/>
      <c r="M6" s="69" t="e">
        <f t="shared" ref="M6:M28" si="5">L6/$L$29</f>
        <v>#DIV/0!</v>
      </c>
    </row>
    <row r="7" spans="1:13" x14ac:dyDescent="0.25">
      <c r="A7" s="68">
        <v>2</v>
      </c>
      <c r="B7" s="77"/>
      <c r="C7" s="69" t="e">
        <f t="shared" si="0"/>
        <v>#DIV/0!</v>
      </c>
      <c r="D7" s="77"/>
      <c r="E7" s="69" t="e">
        <f t="shared" si="1"/>
        <v>#DIV/0!</v>
      </c>
      <c r="F7" s="77"/>
      <c r="G7" s="69" t="e">
        <f t="shared" si="2"/>
        <v>#DIV/0!</v>
      </c>
      <c r="H7" s="77"/>
      <c r="I7" s="69" t="e">
        <f t="shared" si="3"/>
        <v>#DIV/0!</v>
      </c>
      <c r="J7" s="77"/>
      <c r="K7" s="69" t="e">
        <f t="shared" si="4"/>
        <v>#DIV/0!</v>
      </c>
      <c r="L7" s="77"/>
      <c r="M7" s="69" t="e">
        <f t="shared" si="5"/>
        <v>#DIV/0!</v>
      </c>
    </row>
    <row r="8" spans="1:13" x14ac:dyDescent="0.25">
      <c r="A8" s="68">
        <v>3</v>
      </c>
      <c r="B8" s="77"/>
      <c r="C8" s="69" t="e">
        <f t="shared" si="0"/>
        <v>#DIV/0!</v>
      </c>
      <c r="D8" s="77"/>
      <c r="E8" s="69" t="e">
        <f t="shared" si="1"/>
        <v>#DIV/0!</v>
      </c>
      <c r="F8" s="77"/>
      <c r="G8" s="69" t="e">
        <f t="shared" si="2"/>
        <v>#DIV/0!</v>
      </c>
      <c r="H8" s="77"/>
      <c r="I8" s="69" t="e">
        <f t="shared" si="3"/>
        <v>#DIV/0!</v>
      </c>
      <c r="J8" s="77"/>
      <c r="K8" s="69" t="e">
        <f t="shared" si="4"/>
        <v>#DIV/0!</v>
      </c>
      <c r="L8" s="77"/>
      <c r="M8" s="69" t="e">
        <f t="shared" si="5"/>
        <v>#DIV/0!</v>
      </c>
    </row>
    <row r="9" spans="1:13" x14ac:dyDescent="0.25">
      <c r="A9" s="68">
        <v>4</v>
      </c>
      <c r="B9" s="77"/>
      <c r="C9" s="69" t="e">
        <f t="shared" si="0"/>
        <v>#DIV/0!</v>
      </c>
      <c r="D9" s="77"/>
      <c r="E9" s="69" t="e">
        <f t="shared" si="1"/>
        <v>#DIV/0!</v>
      </c>
      <c r="F9" s="77"/>
      <c r="G9" s="69" t="e">
        <f t="shared" si="2"/>
        <v>#DIV/0!</v>
      </c>
      <c r="H9" s="77"/>
      <c r="I9" s="69" t="e">
        <f t="shared" si="3"/>
        <v>#DIV/0!</v>
      </c>
      <c r="J9" s="77"/>
      <c r="K9" s="69" t="e">
        <f t="shared" si="4"/>
        <v>#DIV/0!</v>
      </c>
      <c r="L9" s="77"/>
      <c r="M9" s="69" t="e">
        <f t="shared" si="5"/>
        <v>#DIV/0!</v>
      </c>
    </row>
    <row r="10" spans="1:13" x14ac:dyDescent="0.25">
      <c r="A10" s="68">
        <v>5</v>
      </c>
      <c r="B10" s="77"/>
      <c r="C10" s="69" t="e">
        <f t="shared" si="0"/>
        <v>#DIV/0!</v>
      </c>
      <c r="D10" s="77"/>
      <c r="E10" s="69" t="e">
        <f t="shared" si="1"/>
        <v>#DIV/0!</v>
      </c>
      <c r="F10" s="77"/>
      <c r="G10" s="69" t="e">
        <f t="shared" si="2"/>
        <v>#DIV/0!</v>
      </c>
      <c r="H10" s="77"/>
      <c r="I10" s="69" t="e">
        <f t="shared" si="3"/>
        <v>#DIV/0!</v>
      </c>
      <c r="J10" s="77"/>
      <c r="K10" s="69" t="e">
        <f t="shared" si="4"/>
        <v>#DIV/0!</v>
      </c>
      <c r="L10" s="77"/>
      <c r="M10" s="69" t="e">
        <f t="shared" si="5"/>
        <v>#DIV/0!</v>
      </c>
    </row>
    <row r="11" spans="1:13" x14ac:dyDescent="0.25">
      <c r="A11" s="22">
        <v>6</v>
      </c>
      <c r="B11" s="78"/>
      <c r="C11" s="67" t="e">
        <f t="shared" si="0"/>
        <v>#DIV/0!</v>
      </c>
      <c r="D11" s="78"/>
      <c r="E11" s="67" t="e">
        <f t="shared" si="1"/>
        <v>#DIV/0!</v>
      </c>
      <c r="F11" s="78"/>
      <c r="G11" s="67" t="e">
        <f t="shared" si="2"/>
        <v>#DIV/0!</v>
      </c>
      <c r="H11" s="78"/>
      <c r="I11" s="67" t="e">
        <f t="shared" si="3"/>
        <v>#DIV/0!</v>
      </c>
      <c r="J11" s="78"/>
      <c r="K11" s="67" t="e">
        <f t="shared" si="4"/>
        <v>#DIV/0!</v>
      </c>
      <c r="L11" s="78"/>
      <c r="M11" s="67" t="e">
        <f t="shared" si="5"/>
        <v>#DIV/0!</v>
      </c>
    </row>
    <row r="12" spans="1:13" x14ac:dyDescent="0.25">
      <c r="A12" s="22">
        <v>7</v>
      </c>
      <c r="B12" s="78"/>
      <c r="C12" s="67" t="e">
        <f t="shared" si="0"/>
        <v>#DIV/0!</v>
      </c>
      <c r="D12" s="78"/>
      <c r="E12" s="67" t="e">
        <f t="shared" si="1"/>
        <v>#DIV/0!</v>
      </c>
      <c r="F12" s="78"/>
      <c r="G12" s="67" t="e">
        <f t="shared" si="2"/>
        <v>#DIV/0!</v>
      </c>
      <c r="H12" s="78"/>
      <c r="I12" s="67" t="e">
        <f t="shared" si="3"/>
        <v>#DIV/0!</v>
      </c>
      <c r="J12" s="78"/>
      <c r="K12" s="67" t="e">
        <f t="shared" si="4"/>
        <v>#DIV/0!</v>
      </c>
      <c r="L12" s="78"/>
      <c r="M12" s="67" t="e">
        <f t="shared" si="5"/>
        <v>#DIV/0!</v>
      </c>
    </row>
    <row r="13" spans="1:13" x14ac:dyDescent="0.25">
      <c r="A13" s="22">
        <v>8</v>
      </c>
      <c r="B13" s="78"/>
      <c r="C13" s="67" t="e">
        <f t="shared" si="0"/>
        <v>#DIV/0!</v>
      </c>
      <c r="D13" s="78"/>
      <c r="E13" s="67" t="e">
        <f t="shared" si="1"/>
        <v>#DIV/0!</v>
      </c>
      <c r="F13" s="78"/>
      <c r="G13" s="67" t="e">
        <f t="shared" si="2"/>
        <v>#DIV/0!</v>
      </c>
      <c r="H13" s="78"/>
      <c r="I13" s="67" t="e">
        <f t="shared" si="3"/>
        <v>#DIV/0!</v>
      </c>
      <c r="J13" s="78"/>
      <c r="K13" s="67" t="e">
        <f t="shared" si="4"/>
        <v>#DIV/0!</v>
      </c>
      <c r="L13" s="78"/>
      <c r="M13" s="67" t="e">
        <f t="shared" si="5"/>
        <v>#DIV/0!</v>
      </c>
    </row>
    <row r="14" spans="1:13" x14ac:dyDescent="0.25">
      <c r="A14" s="68">
        <v>9</v>
      </c>
      <c r="B14" s="77"/>
      <c r="C14" s="69" t="e">
        <f t="shared" si="0"/>
        <v>#DIV/0!</v>
      </c>
      <c r="D14" s="77"/>
      <c r="E14" s="69" t="e">
        <f t="shared" si="1"/>
        <v>#DIV/0!</v>
      </c>
      <c r="F14" s="77"/>
      <c r="G14" s="69" t="e">
        <f t="shared" si="2"/>
        <v>#DIV/0!</v>
      </c>
      <c r="H14" s="77"/>
      <c r="I14" s="69" t="e">
        <f t="shared" si="3"/>
        <v>#DIV/0!</v>
      </c>
      <c r="J14" s="77"/>
      <c r="K14" s="69" t="e">
        <f t="shared" si="4"/>
        <v>#DIV/0!</v>
      </c>
      <c r="L14" s="77"/>
      <c r="M14" s="69" t="e">
        <f t="shared" si="5"/>
        <v>#DIV/0!</v>
      </c>
    </row>
    <row r="15" spans="1:13" x14ac:dyDescent="0.25">
      <c r="A15" s="68">
        <v>10</v>
      </c>
      <c r="B15" s="77"/>
      <c r="C15" s="69" t="e">
        <f t="shared" si="0"/>
        <v>#DIV/0!</v>
      </c>
      <c r="D15" s="77"/>
      <c r="E15" s="69" t="e">
        <f t="shared" si="1"/>
        <v>#DIV/0!</v>
      </c>
      <c r="F15" s="77"/>
      <c r="G15" s="69" t="e">
        <f t="shared" si="2"/>
        <v>#DIV/0!</v>
      </c>
      <c r="H15" s="77"/>
      <c r="I15" s="69" t="e">
        <f t="shared" si="3"/>
        <v>#DIV/0!</v>
      </c>
      <c r="J15" s="77"/>
      <c r="K15" s="69" t="e">
        <f t="shared" si="4"/>
        <v>#DIV/0!</v>
      </c>
      <c r="L15" s="77"/>
      <c r="M15" s="69" t="e">
        <f t="shared" si="5"/>
        <v>#DIV/0!</v>
      </c>
    </row>
    <row r="16" spans="1:13" x14ac:dyDescent="0.25">
      <c r="A16" s="68">
        <v>11</v>
      </c>
      <c r="B16" s="77"/>
      <c r="C16" s="69" t="e">
        <f t="shared" si="0"/>
        <v>#DIV/0!</v>
      </c>
      <c r="D16" s="77"/>
      <c r="E16" s="69" t="e">
        <f t="shared" si="1"/>
        <v>#DIV/0!</v>
      </c>
      <c r="F16" s="77"/>
      <c r="G16" s="69" t="e">
        <f t="shared" si="2"/>
        <v>#DIV/0!</v>
      </c>
      <c r="H16" s="77"/>
      <c r="I16" s="69" t="e">
        <f t="shared" si="3"/>
        <v>#DIV/0!</v>
      </c>
      <c r="J16" s="77"/>
      <c r="K16" s="69" t="e">
        <f t="shared" si="4"/>
        <v>#DIV/0!</v>
      </c>
      <c r="L16" s="77"/>
      <c r="M16" s="69" t="e">
        <f t="shared" si="5"/>
        <v>#DIV/0!</v>
      </c>
    </row>
    <row r="17" spans="1:13" x14ac:dyDescent="0.25">
      <c r="A17" s="68">
        <v>12</v>
      </c>
      <c r="B17" s="77"/>
      <c r="C17" s="69" t="e">
        <f t="shared" si="0"/>
        <v>#DIV/0!</v>
      </c>
      <c r="D17" s="77"/>
      <c r="E17" s="69" t="e">
        <f t="shared" si="1"/>
        <v>#DIV/0!</v>
      </c>
      <c r="F17" s="77"/>
      <c r="G17" s="69" t="e">
        <f t="shared" si="2"/>
        <v>#DIV/0!</v>
      </c>
      <c r="H17" s="77"/>
      <c r="I17" s="69" t="e">
        <f t="shared" si="3"/>
        <v>#DIV/0!</v>
      </c>
      <c r="J17" s="77"/>
      <c r="K17" s="69" t="e">
        <f t="shared" si="4"/>
        <v>#DIV/0!</v>
      </c>
      <c r="L17" s="77"/>
      <c r="M17" s="69" t="e">
        <f t="shared" si="5"/>
        <v>#DIV/0!</v>
      </c>
    </row>
    <row r="18" spans="1:13" x14ac:dyDescent="0.25">
      <c r="A18" s="68">
        <v>13</v>
      </c>
      <c r="B18" s="77"/>
      <c r="C18" s="69" t="e">
        <f t="shared" si="0"/>
        <v>#DIV/0!</v>
      </c>
      <c r="D18" s="77"/>
      <c r="E18" s="69" t="e">
        <f t="shared" si="1"/>
        <v>#DIV/0!</v>
      </c>
      <c r="F18" s="77"/>
      <c r="G18" s="69" t="e">
        <f t="shared" si="2"/>
        <v>#DIV/0!</v>
      </c>
      <c r="H18" s="77"/>
      <c r="I18" s="69" t="e">
        <f t="shared" si="3"/>
        <v>#DIV/0!</v>
      </c>
      <c r="J18" s="77"/>
      <c r="K18" s="69" t="e">
        <f t="shared" si="4"/>
        <v>#DIV/0!</v>
      </c>
      <c r="L18" s="77"/>
      <c r="M18" s="69" t="e">
        <f t="shared" si="5"/>
        <v>#DIV/0!</v>
      </c>
    </row>
    <row r="19" spans="1:13" x14ac:dyDescent="0.25">
      <c r="A19" s="68">
        <v>14</v>
      </c>
      <c r="B19" s="77"/>
      <c r="C19" s="69" t="e">
        <f t="shared" si="0"/>
        <v>#DIV/0!</v>
      </c>
      <c r="D19" s="77"/>
      <c r="E19" s="69" t="e">
        <f t="shared" si="1"/>
        <v>#DIV/0!</v>
      </c>
      <c r="F19" s="77"/>
      <c r="G19" s="69" t="e">
        <f t="shared" si="2"/>
        <v>#DIV/0!</v>
      </c>
      <c r="H19" s="77"/>
      <c r="I19" s="69" t="e">
        <f t="shared" si="3"/>
        <v>#DIV/0!</v>
      </c>
      <c r="J19" s="77"/>
      <c r="K19" s="69" t="e">
        <f t="shared" si="4"/>
        <v>#DIV/0!</v>
      </c>
      <c r="L19" s="77"/>
      <c r="M19" s="69" t="e">
        <f t="shared" si="5"/>
        <v>#DIV/0!</v>
      </c>
    </row>
    <row r="20" spans="1:13" x14ac:dyDescent="0.25">
      <c r="A20" s="68">
        <v>15</v>
      </c>
      <c r="B20" s="77"/>
      <c r="C20" s="69" t="e">
        <f t="shared" si="0"/>
        <v>#DIV/0!</v>
      </c>
      <c r="D20" s="77"/>
      <c r="E20" s="69" t="e">
        <f t="shared" si="1"/>
        <v>#DIV/0!</v>
      </c>
      <c r="F20" s="77"/>
      <c r="G20" s="69" t="e">
        <f t="shared" si="2"/>
        <v>#DIV/0!</v>
      </c>
      <c r="H20" s="77"/>
      <c r="I20" s="69" t="e">
        <f t="shared" si="3"/>
        <v>#DIV/0!</v>
      </c>
      <c r="J20" s="77"/>
      <c r="K20" s="69" t="e">
        <f t="shared" si="4"/>
        <v>#DIV/0!</v>
      </c>
      <c r="L20" s="77"/>
      <c r="M20" s="69" t="e">
        <f t="shared" si="5"/>
        <v>#DIV/0!</v>
      </c>
    </row>
    <row r="21" spans="1:13" x14ac:dyDescent="0.25">
      <c r="A21" s="22">
        <v>16</v>
      </c>
      <c r="B21" s="78"/>
      <c r="C21" s="67" t="e">
        <f t="shared" si="0"/>
        <v>#DIV/0!</v>
      </c>
      <c r="D21" s="78"/>
      <c r="E21" s="67" t="e">
        <f t="shared" si="1"/>
        <v>#DIV/0!</v>
      </c>
      <c r="F21" s="78"/>
      <c r="G21" s="67" t="e">
        <f t="shared" si="2"/>
        <v>#DIV/0!</v>
      </c>
      <c r="H21" s="78"/>
      <c r="I21" s="67" t="e">
        <f t="shared" si="3"/>
        <v>#DIV/0!</v>
      </c>
      <c r="J21" s="78"/>
      <c r="K21" s="67" t="e">
        <f t="shared" si="4"/>
        <v>#DIV/0!</v>
      </c>
      <c r="L21" s="78"/>
      <c r="M21" s="67" t="e">
        <f t="shared" si="5"/>
        <v>#DIV/0!</v>
      </c>
    </row>
    <row r="22" spans="1:13" x14ac:dyDescent="0.25">
      <c r="A22" s="22">
        <v>17</v>
      </c>
      <c r="B22" s="78"/>
      <c r="C22" s="67" t="e">
        <f t="shared" si="0"/>
        <v>#DIV/0!</v>
      </c>
      <c r="D22" s="78"/>
      <c r="E22" s="67" t="e">
        <f t="shared" si="1"/>
        <v>#DIV/0!</v>
      </c>
      <c r="F22" s="78"/>
      <c r="G22" s="67" t="e">
        <f t="shared" si="2"/>
        <v>#DIV/0!</v>
      </c>
      <c r="H22" s="78"/>
      <c r="I22" s="67" t="e">
        <f t="shared" si="3"/>
        <v>#DIV/0!</v>
      </c>
      <c r="J22" s="78"/>
      <c r="K22" s="67" t="e">
        <f t="shared" si="4"/>
        <v>#DIV/0!</v>
      </c>
      <c r="L22" s="78"/>
      <c r="M22" s="67" t="e">
        <f t="shared" si="5"/>
        <v>#DIV/0!</v>
      </c>
    </row>
    <row r="23" spans="1:13" x14ac:dyDescent="0.25">
      <c r="A23" s="22">
        <v>18</v>
      </c>
      <c r="B23" s="78"/>
      <c r="C23" s="67" t="e">
        <f t="shared" si="0"/>
        <v>#DIV/0!</v>
      </c>
      <c r="D23" s="78"/>
      <c r="E23" s="67" t="e">
        <f t="shared" si="1"/>
        <v>#DIV/0!</v>
      </c>
      <c r="F23" s="78"/>
      <c r="G23" s="67" t="e">
        <f t="shared" si="2"/>
        <v>#DIV/0!</v>
      </c>
      <c r="H23" s="78"/>
      <c r="I23" s="67" t="e">
        <f t="shared" si="3"/>
        <v>#DIV/0!</v>
      </c>
      <c r="J23" s="78"/>
      <c r="K23" s="67" t="e">
        <f t="shared" si="4"/>
        <v>#DIV/0!</v>
      </c>
      <c r="L23" s="78"/>
      <c r="M23" s="67" t="e">
        <f t="shared" si="5"/>
        <v>#DIV/0!</v>
      </c>
    </row>
    <row r="24" spans="1:13" x14ac:dyDescent="0.25">
      <c r="A24" s="68">
        <v>19</v>
      </c>
      <c r="B24" s="77"/>
      <c r="C24" s="69" t="e">
        <f t="shared" si="0"/>
        <v>#DIV/0!</v>
      </c>
      <c r="D24" s="77"/>
      <c r="E24" s="69" t="e">
        <f t="shared" si="1"/>
        <v>#DIV/0!</v>
      </c>
      <c r="F24" s="77"/>
      <c r="G24" s="69" t="e">
        <f t="shared" si="2"/>
        <v>#DIV/0!</v>
      </c>
      <c r="H24" s="77"/>
      <c r="I24" s="69" t="e">
        <f t="shared" si="3"/>
        <v>#DIV/0!</v>
      </c>
      <c r="J24" s="77"/>
      <c r="K24" s="69" t="e">
        <f t="shared" si="4"/>
        <v>#DIV/0!</v>
      </c>
      <c r="L24" s="77"/>
      <c r="M24" s="69" t="e">
        <f t="shared" si="5"/>
        <v>#DIV/0!</v>
      </c>
    </row>
    <row r="25" spans="1:13" x14ac:dyDescent="0.25">
      <c r="A25" s="68">
        <v>20</v>
      </c>
      <c r="B25" s="77"/>
      <c r="C25" s="69" t="e">
        <f t="shared" si="0"/>
        <v>#DIV/0!</v>
      </c>
      <c r="D25" s="77"/>
      <c r="E25" s="69" t="e">
        <f t="shared" si="1"/>
        <v>#DIV/0!</v>
      </c>
      <c r="F25" s="77"/>
      <c r="G25" s="69" t="e">
        <f t="shared" si="2"/>
        <v>#DIV/0!</v>
      </c>
      <c r="H25" s="77"/>
      <c r="I25" s="69" t="e">
        <f t="shared" si="3"/>
        <v>#DIV/0!</v>
      </c>
      <c r="J25" s="77"/>
      <c r="K25" s="69" t="e">
        <f t="shared" si="4"/>
        <v>#DIV/0!</v>
      </c>
      <c r="L25" s="77"/>
      <c r="M25" s="69" t="e">
        <f t="shared" si="5"/>
        <v>#DIV/0!</v>
      </c>
    </row>
    <row r="26" spans="1:13" x14ac:dyDescent="0.25">
      <c r="A26" s="68">
        <v>21</v>
      </c>
      <c r="B26" s="77"/>
      <c r="C26" s="69" t="e">
        <f t="shared" si="0"/>
        <v>#DIV/0!</v>
      </c>
      <c r="D26" s="77"/>
      <c r="E26" s="69" t="e">
        <f t="shared" si="1"/>
        <v>#DIV/0!</v>
      </c>
      <c r="F26" s="77"/>
      <c r="G26" s="69" t="e">
        <f t="shared" si="2"/>
        <v>#DIV/0!</v>
      </c>
      <c r="H26" s="77"/>
      <c r="I26" s="69" t="e">
        <f t="shared" si="3"/>
        <v>#DIV/0!</v>
      </c>
      <c r="J26" s="77"/>
      <c r="K26" s="69" t="e">
        <f t="shared" si="4"/>
        <v>#DIV/0!</v>
      </c>
      <c r="L26" s="77"/>
      <c r="M26" s="69" t="e">
        <f t="shared" si="5"/>
        <v>#DIV/0!</v>
      </c>
    </row>
    <row r="27" spans="1:13" x14ac:dyDescent="0.25">
      <c r="A27" s="68">
        <v>22</v>
      </c>
      <c r="B27" s="77"/>
      <c r="C27" s="69" t="e">
        <f t="shared" si="0"/>
        <v>#DIV/0!</v>
      </c>
      <c r="D27" s="77"/>
      <c r="E27" s="69" t="e">
        <f t="shared" si="1"/>
        <v>#DIV/0!</v>
      </c>
      <c r="F27" s="77"/>
      <c r="G27" s="69" t="e">
        <f t="shared" si="2"/>
        <v>#DIV/0!</v>
      </c>
      <c r="H27" s="77"/>
      <c r="I27" s="69" t="e">
        <f t="shared" si="3"/>
        <v>#DIV/0!</v>
      </c>
      <c r="J27" s="77"/>
      <c r="K27" s="69" t="e">
        <f t="shared" si="4"/>
        <v>#DIV/0!</v>
      </c>
      <c r="L27" s="77"/>
      <c r="M27" s="69" t="e">
        <f t="shared" si="5"/>
        <v>#DIV/0!</v>
      </c>
    </row>
    <row r="28" spans="1:13" x14ac:dyDescent="0.25">
      <c r="A28" s="68">
        <v>23</v>
      </c>
      <c r="B28" s="77"/>
      <c r="C28" s="69" t="e">
        <f t="shared" si="0"/>
        <v>#DIV/0!</v>
      </c>
      <c r="D28" s="77"/>
      <c r="E28" s="69" t="e">
        <f t="shared" si="1"/>
        <v>#DIV/0!</v>
      </c>
      <c r="F28" s="77"/>
      <c r="G28" s="69" t="e">
        <f t="shared" si="2"/>
        <v>#DIV/0!</v>
      </c>
      <c r="H28" s="77"/>
      <c r="I28" s="69" t="e">
        <f t="shared" si="3"/>
        <v>#DIV/0!</v>
      </c>
      <c r="J28" s="77"/>
      <c r="K28" s="69" t="e">
        <f t="shared" si="4"/>
        <v>#DIV/0!</v>
      </c>
      <c r="L28" s="77"/>
      <c r="M28" s="69" t="e">
        <f t="shared" si="5"/>
        <v>#DIV/0!</v>
      </c>
    </row>
    <row r="29" spans="1:13" s="21" customFormat="1" x14ac:dyDescent="0.25">
      <c r="A29" s="10" t="s">
        <v>27</v>
      </c>
      <c r="B29" s="76">
        <f>SUM(B5:B28)</f>
        <v>0</v>
      </c>
      <c r="C29" s="66"/>
      <c r="D29" s="76">
        <f>SUM(D5:D28)</f>
        <v>0</v>
      </c>
      <c r="E29" s="66"/>
      <c r="F29" s="76">
        <f>SUM(F5:F28)</f>
        <v>0</v>
      </c>
      <c r="G29" s="66"/>
      <c r="H29" s="76">
        <f>SUM(H5:H28)</f>
        <v>0</v>
      </c>
      <c r="I29" s="66"/>
      <c r="J29" s="76">
        <f>SUM(J5:J28)</f>
        <v>0</v>
      </c>
      <c r="K29" s="66"/>
      <c r="L29" s="76">
        <f>SUM(L5:L28)</f>
        <v>0</v>
      </c>
      <c r="M29" s="66"/>
    </row>
    <row r="30" spans="1:13" ht="13.8" thickBot="1" x14ac:dyDescent="0.3">
      <c r="B30" s="79"/>
      <c r="D30" s="78"/>
      <c r="F30" s="78"/>
      <c r="H30" s="78"/>
      <c r="J30" s="78"/>
      <c r="L30" s="78"/>
    </row>
    <row r="31" spans="1:13" x14ac:dyDescent="0.25">
      <c r="A31" s="72" t="s">
        <v>65</v>
      </c>
      <c r="B31" s="74" t="e">
        <f>(SUM(C14:C19)/6)*B29</f>
        <v>#DIV/0!</v>
      </c>
      <c r="C31" s="73" t="s">
        <v>67</v>
      </c>
      <c r="D31" s="74" t="e">
        <f>(SUM(E14:E19)/6)*D29</f>
        <v>#DIV/0!</v>
      </c>
      <c r="E31" s="73" t="s">
        <v>67</v>
      </c>
      <c r="F31" s="74" t="e">
        <f>(SUM(G14:G19)/6)*F29</f>
        <v>#DIV/0!</v>
      </c>
      <c r="G31" s="73" t="s">
        <v>67</v>
      </c>
      <c r="H31" s="74" t="e">
        <f>(SUM(I14:I19)/6)*H29</f>
        <v>#DIV/0!</v>
      </c>
      <c r="I31" s="73" t="s">
        <v>67</v>
      </c>
      <c r="J31" s="74" t="e">
        <f>(SUM(K14:K19)/6)*J29</f>
        <v>#DIV/0!</v>
      </c>
      <c r="K31" s="73" t="s">
        <v>67</v>
      </c>
      <c r="L31" s="74" t="e">
        <f>(SUM(M14:M19)/6)*L29</f>
        <v>#DIV/0!</v>
      </c>
      <c r="M31" s="73" t="s">
        <v>67</v>
      </c>
    </row>
    <row r="32" spans="1:13" ht="13.8" thickBot="1" x14ac:dyDescent="0.3">
      <c r="A32" s="70" t="s">
        <v>66</v>
      </c>
      <c r="B32" s="75" t="e">
        <f>((SUM(C5:C10)+SUM(C23:C28))/12)*B29</f>
        <v>#DIV/0!</v>
      </c>
      <c r="C32" s="71" t="s">
        <v>67</v>
      </c>
      <c r="D32" s="75" t="e">
        <f>((SUM(E5:E10)+SUM(E23:E28))/12)*D29</f>
        <v>#DIV/0!</v>
      </c>
      <c r="E32" s="71" t="s">
        <v>67</v>
      </c>
      <c r="F32" s="75" t="e">
        <f>((SUM(G5:G10)+SUM(G23:G28))/12)*F29</f>
        <v>#DIV/0!</v>
      </c>
      <c r="G32" s="71" t="s">
        <v>67</v>
      </c>
      <c r="H32" s="75" t="e">
        <f>((SUM(I5:I10)+SUM(I23:I28))/12)*H29</f>
        <v>#DIV/0!</v>
      </c>
      <c r="I32" s="71" t="s">
        <v>67</v>
      </c>
      <c r="J32" s="75" t="e">
        <f>((SUM(K5:K10)+SUM(K23:K28))/12)*J29</f>
        <v>#DIV/0!</v>
      </c>
      <c r="K32" s="71" t="s">
        <v>67</v>
      </c>
      <c r="L32" s="75" t="e">
        <f>((SUM(M5:M10)+SUM(M23:M28))/12)*L29</f>
        <v>#DIV/0!</v>
      </c>
      <c r="M32" s="71" t="s">
        <v>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75E84-EA08-41DC-B7D6-F72E563BDA4D}">
  <sheetPr>
    <tabColor rgb="FF00B0F0"/>
  </sheetPr>
  <dimension ref="A1:H30"/>
  <sheetViews>
    <sheetView zoomScale="115" workbookViewId="0">
      <selection activeCell="C24" sqref="C24"/>
    </sheetView>
  </sheetViews>
  <sheetFormatPr defaultRowHeight="13.2" x14ac:dyDescent="0.25"/>
  <cols>
    <col min="1" max="1" width="8.6640625" style="1" customWidth="1"/>
    <col min="2" max="2" width="28.33203125" style="1" customWidth="1"/>
    <col min="3" max="3" width="12.88671875" style="4" customWidth="1"/>
    <col min="4" max="4" width="13" style="4" customWidth="1"/>
    <col min="5" max="5" width="13.33203125" style="4" customWidth="1"/>
    <col min="6" max="6" width="10.6640625" style="4" customWidth="1"/>
  </cols>
  <sheetData>
    <row r="1" spans="1:8" s="21" customFormat="1" x14ac:dyDescent="0.25">
      <c r="A1" s="8"/>
      <c r="B1" s="8"/>
      <c r="C1" s="3">
        <v>2043</v>
      </c>
      <c r="D1" s="3">
        <v>2043</v>
      </c>
      <c r="E1" s="3">
        <v>2043</v>
      </c>
      <c r="F1" s="3">
        <v>2043</v>
      </c>
    </row>
    <row r="2" spans="1:8" x14ac:dyDescent="0.25">
      <c r="C2" s="3" t="s">
        <v>69</v>
      </c>
      <c r="D2" s="3" t="s">
        <v>57</v>
      </c>
      <c r="E2" s="3" t="s">
        <v>65</v>
      </c>
      <c r="F2" s="3" t="s">
        <v>70</v>
      </c>
      <c r="G2" s="31"/>
    </row>
    <row r="3" spans="1:8" s="10" customFormat="1" x14ac:dyDescent="0.25">
      <c r="A3" s="8" t="s">
        <v>0</v>
      </c>
      <c r="B3" s="8" t="s">
        <v>1</v>
      </c>
      <c r="C3" s="3" t="s">
        <v>20</v>
      </c>
      <c r="D3" s="3" t="s">
        <v>20</v>
      </c>
      <c r="E3" s="3" t="s">
        <v>20</v>
      </c>
      <c r="F3" s="3" t="s">
        <v>20</v>
      </c>
      <c r="G3" s="31"/>
    </row>
    <row r="4" spans="1:8" s="10" customFormat="1" x14ac:dyDescent="0.25">
      <c r="A4" s="8"/>
      <c r="B4" s="8"/>
      <c r="C4" s="3"/>
      <c r="D4" s="3"/>
      <c r="E4" s="3"/>
      <c r="F4" s="3"/>
      <c r="G4" s="31"/>
    </row>
    <row r="5" spans="1:8" s="14" customFormat="1" ht="13.8" thickBot="1" x14ac:dyDescent="0.3">
      <c r="A5" s="11"/>
      <c r="B5" s="11"/>
      <c r="C5" s="5" t="s">
        <v>3</v>
      </c>
      <c r="D5" s="5" t="s">
        <v>3</v>
      </c>
      <c r="E5" s="5" t="s">
        <v>3</v>
      </c>
      <c r="F5" s="5" t="s">
        <v>3</v>
      </c>
      <c r="G5" s="32"/>
    </row>
    <row r="6" spans="1:8" x14ac:dyDescent="0.25">
      <c r="A6" s="1">
        <f>'Build Link Data'!A11</f>
        <v>0</v>
      </c>
      <c r="B6" s="15">
        <f>'No-Build Link Data'!B11</f>
        <v>0</v>
      </c>
      <c r="H6" s="18"/>
    </row>
    <row r="7" spans="1:8" x14ac:dyDescent="0.25">
      <c r="A7" s="1">
        <f>'Build Link Data'!A12</f>
        <v>0</v>
      </c>
      <c r="B7" s="15">
        <f>'No-Build Link Data'!B12</f>
        <v>0</v>
      </c>
      <c r="H7" s="18"/>
    </row>
    <row r="8" spans="1:8" x14ac:dyDescent="0.25">
      <c r="A8" s="1">
        <f>'Build Link Data'!A13</f>
        <v>0</v>
      </c>
      <c r="B8" s="15">
        <f>'No-Build Link Data'!B13</f>
        <v>0</v>
      </c>
      <c r="C8" s="80"/>
      <c r="D8" s="80"/>
      <c r="E8" s="80"/>
      <c r="H8" s="18"/>
    </row>
    <row r="9" spans="1:8" s="19" customFormat="1" x14ac:dyDescent="0.25">
      <c r="A9" s="1">
        <f>'Build Link Data'!A14</f>
        <v>0</v>
      </c>
      <c r="B9" s="15">
        <f>'No-Build Link Data'!B14</f>
        <v>0</v>
      </c>
      <c r="C9" s="80"/>
      <c r="D9" s="80"/>
      <c r="E9" s="80"/>
      <c r="F9" s="80"/>
      <c r="H9" s="20"/>
    </row>
    <row r="10" spans="1:8" s="19" customFormat="1" x14ac:dyDescent="0.25">
      <c r="A10" s="1">
        <f>'Build Link Data'!A15</f>
        <v>0</v>
      </c>
      <c r="B10" s="15">
        <f>'No-Build Link Data'!B15</f>
        <v>0</v>
      </c>
      <c r="C10" s="81"/>
      <c r="D10" s="81"/>
      <c r="E10" s="81"/>
      <c r="F10" s="81"/>
      <c r="H10" s="20"/>
    </row>
    <row r="11" spans="1:8" s="19" customFormat="1" x14ac:dyDescent="0.25">
      <c r="A11" s="1">
        <f>'Build Link Data'!A16</f>
        <v>0</v>
      </c>
      <c r="B11" s="15">
        <f>'No-Build Link Data'!B16</f>
        <v>0</v>
      </c>
      <c r="C11" s="81"/>
      <c r="D11" s="81"/>
      <c r="E11" s="81"/>
      <c r="F11" s="81"/>
      <c r="H11" s="20"/>
    </row>
    <row r="12" spans="1:8" s="19" customFormat="1" x14ac:dyDescent="0.25">
      <c r="A12" s="1">
        <f>'Build Link Data'!A17</f>
        <v>0</v>
      </c>
      <c r="B12" s="15">
        <f>'No-Build Link Data'!B17</f>
        <v>0</v>
      </c>
      <c r="C12" s="81"/>
      <c r="D12" s="81"/>
      <c r="E12" s="81"/>
      <c r="F12" s="81"/>
      <c r="H12" s="20"/>
    </row>
    <row r="13" spans="1:8" s="19" customFormat="1" x14ac:dyDescent="0.25">
      <c r="A13" s="1">
        <f>'Build Link Data'!A18</f>
        <v>0</v>
      </c>
      <c r="B13" s="15">
        <f>'No-Build Link Data'!B18</f>
        <v>0</v>
      </c>
      <c r="C13" s="80"/>
      <c r="D13" s="80"/>
      <c r="E13" s="80"/>
      <c r="F13" s="80"/>
      <c r="H13" s="20"/>
    </row>
    <row r="14" spans="1:8" s="19" customFormat="1" x14ac:dyDescent="0.25">
      <c r="A14" s="1">
        <f>'Build Link Data'!A19</f>
        <v>0</v>
      </c>
      <c r="B14" s="15">
        <f>'No-Build Link Data'!B19</f>
        <v>0</v>
      </c>
      <c r="C14" s="80"/>
      <c r="D14" s="80"/>
      <c r="E14" s="80"/>
      <c r="F14" s="80"/>
      <c r="H14" s="20"/>
    </row>
    <row r="15" spans="1:8" s="19" customFormat="1" x14ac:dyDescent="0.25">
      <c r="A15" s="1">
        <f>'Build Link Data'!A20</f>
        <v>0</v>
      </c>
      <c r="B15" s="15">
        <f>'No-Build Link Data'!B20</f>
        <v>0</v>
      </c>
      <c r="C15" s="80"/>
      <c r="D15" s="80"/>
      <c r="E15" s="80"/>
      <c r="F15" s="80"/>
      <c r="H15" s="20"/>
    </row>
    <row r="16" spans="1:8" s="19" customFormat="1" x14ac:dyDescent="0.25">
      <c r="A16" s="1">
        <f>'Build Link Data'!A21</f>
        <v>0</v>
      </c>
      <c r="B16" s="15">
        <f>'No-Build Link Data'!B21</f>
        <v>0</v>
      </c>
      <c r="C16" s="80"/>
      <c r="D16" s="80"/>
      <c r="E16" s="80"/>
      <c r="F16" s="80"/>
      <c r="H16" s="20"/>
    </row>
    <row r="17" spans="1:8" s="19" customFormat="1" x14ac:dyDescent="0.25">
      <c r="A17" s="1">
        <f>'Build Link Data'!A22</f>
        <v>0</v>
      </c>
      <c r="B17" s="15">
        <f>'No-Build Link Data'!B22</f>
        <v>0</v>
      </c>
      <c r="C17" s="80"/>
      <c r="D17" s="80"/>
      <c r="E17" s="80"/>
      <c r="F17" s="80"/>
      <c r="H17" s="20"/>
    </row>
    <row r="18" spans="1:8" s="19" customFormat="1" x14ac:dyDescent="0.25">
      <c r="A18" s="1">
        <f>'Build Link Data'!A23</f>
        <v>0</v>
      </c>
      <c r="B18" s="15">
        <f>'No-Build Link Data'!B23</f>
        <v>0</v>
      </c>
      <c r="C18" s="80"/>
      <c r="D18" s="80"/>
      <c r="E18" s="80"/>
      <c r="F18" s="80"/>
      <c r="H18" s="20"/>
    </row>
    <row r="19" spans="1:8" s="19" customFormat="1" x14ac:dyDescent="0.25">
      <c r="A19" s="1">
        <f>'Build Link Data'!A24</f>
        <v>0</v>
      </c>
      <c r="B19" s="15">
        <f>'No-Build Link Data'!B24</f>
        <v>0</v>
      </c>
      <c r="C19" s="80"/>
      <c r="D19" s="80"/>
      <c r="E19" s="80"/>
      <c r="F19" s="80"/>
      <c r="H19" s="20"/>
    </row>
    <row r="20" spans="1:8" s="19" customFormat="1" x14ac:dyDescent="0.25">
      <c r="A20" s="1">
        <f>'Build Link Data'!A25</f>
        <v>0</v>
      </c>
      <c r="B20" s="15">
        <f>'No-Build Link Data'!B25</f>
        <v>0</v>
      </c>
      <c r="C20" s="80"/>
      <c r="D20" s="80"/>
      <c r="E20" s="80"/>
      <c r="F20" s="80"/>
      <c r="H20" s="20"/>
    </row>
    <row r="21" spans="1:8" s="19" customFormat="1" x14ac:dyDescent="0.25">
      <c r="A21" s="1">
        <f>'Build Link Data'!A26</f>
        <v>0</v>
      </c>
      <c r="B21" s="15">
        <f>'No-Build Link Data'!B26</f>
        <v>0</v>
      </c>
      <c r="C21" s="80"/>
      <c r="D21" s="80"/>
      <c r="E21" s="80"/>
      <c r="F21" s="80"/>
      <c r="H21" s="20"/>
    </row>
    <row r="22" spans="1:8" s="19" customFormat="1" x14ac:dyDescent="0.25">
      <c r="A22" s="1">
        <f>'Build Link Data'!A27</f>
        <v>0</v>
      </c>
      <c r="B22" s="15">
        <f>'No-Build Link Data'!B27</f>
        <v>0</v>
      </c>
      <c r="C22" s="81"/>
      <c r="D22" s="81"/>
      <c r="E22" s="81"/>
      <c r="F22" s="81"/>
      <c r="H22" s="20"/>
    </row>
    <row r="23" spans="1:8" s="19" customFormat="1" x14ac:dyDescent="0.25">
      <c r="A23" s="1">
        <f>'Build Link Data'!A28</f>
        <v>0</v>
      </c>
      <c r="B23" s="15">
        <f>'No-Build Link Data'!B28</f>
        <v>0</v>
      </c>
      <c r="C23" s="81"/>
      <c r="D23" s="81"/>
      <c r="E23" s="81"/>
      <c r="F23" s="81"/>
      <c r="H23" s="20"/>
    </row>
    <row r="24" spans="1:8" s="19" customFormat="1" x14ac:dyDescent="0.25">
      <c r="A24" s="1">
        <f>'Build Link Data'!A29</f>
        <v>0</v>
      </c>
      <c r="B24" s="15">
        <f>'No-Build Link Data'!B29</f>
        <v>0</v>
      </c>
      <c r="C24" s="81"/>
      <c r="D24" s="81"/>
      <c r="E24" s="81"/>
      <c r="F24" s="81"/>
      <c r="H24" s="20"/>
    </row>
    <row r="25" spans="1:8" s="19" customFormat="1" x14ac:dyDescent="0.25">
      <c r="A25" s="1">
        <f>'Build Link Data'!A30</f>
        <v>0</v>
      </c>
      <c r="B25" s="15">
        <f>'No-Build Link Data'!B30</f>
        <v>0</v>
      </c>
      <c r="C25" s="80"/>
      <c r="D25" s="80"/>
      <c r="E25" s="80"/>
      <c r="F25" s="80"/>
      <c r="H25" s="20"/>
    </row>
    <row r="26" spans="1:8" s="19" customFormat="1" x14ac:dyDescent="0.25">
      <c r="A26" s="1">
        <f>'Build Link Data'!A31</f>
        <v>0</v>
      </c>
      <c r="B26" s="15">
        <f>'No-Build Link Data'!B31</f>
        <v>0</v>
      </c>
      <c r="C26" s="80"/>
      <c r="D26" s="80"/>
      <c r="E26" s="80"/>
      <c r="F26" s="80"/>
      <c r="H26" s="20"/>
    </row>
    <row r="27" spans="1:8" x14ac:dyDescent="0.25">
      <c r="A27" s="1">
        <f>'Build Link Data'!A32</f>
        <v>0</v>
      </c>
      <c r="B27" s="15">
        <f>'No-Build Link Data'!B32</f>
        <v>0</v>
      </c>
      <c r="C27" s="80"/>
      <c r="D27" s="80"/>
      <c r="E27" s="80"/>
      <c r="H27" s="18"/>
    </row>
    <row r="28" spans="1:8" x14ac:dyDescent="0.25">
      <c r="A28" s="1">
        <f>'Build Link Data'!A33</f>
        <v>0</v>
      </c>
      <c r="B28" s="15">
        <f>'No-Build Link Data'!B33</f>
        <v>0</v>
      </c>
      <c r="C28" s="80"/>
      <c r="D28" s="80"/>
      <c r="E28" s="80"/>
      <c r="H28" s="18"/>
    </row>
    <row r="29" spans="1:8" x14ac:dyDescent="0.25">
      <c r="A29" s="1">
        <f>'Build Link Data'!A34</f>
        <v>0</v>
      </c>
      <c r="B29" s="15">
        <f>'No-Build Link Data'!B34</f>
        <v>0</v>
      </c>
      <c r="C29" s="80"/>
      <c r="D29" s="80"/>
      <c r="E29" s="80"/>
      <c r="H29" s="18"/>
    </row>
    <row r="30" spans="1:8" x14ac:dyDescent="0.25">
      <c r="A30" s="1">
        <f>'Build Link Data'!A35</f>
        <v>0</v>
      </c>
      <c r="B30" s="15">
        <f>'No-Build Link Data'!B35</f>
        <v>0</v>
      </c>
    </row>
  </sheetData>
  <printOptions gridLines="1"/>
  <pageMargins left="0.18" right="0.21" top="1" bottom="1" header="0.5" footer="0.5"/>
  <pageSetup paperSize="17"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2D86-3E13-494C-8A21-B8183C680FCE}">
  <sheetPr>
    <tabColor rgb="FF00B0F0"/>
  </sheetPr>
  <dimension ref="A1:M27"/>
  <sheetViews>
    <sheetView zoomScale="105" workbookViewId="0">
      <selection activeCell="M7" sqref="M7"/>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8</v>
      </c>
      <c r="D1" s="7" t="s">
        <v>32</v>
      </c>
      <c r="E1" s="7" t="s">
        <v>32</v>
      </c>
      <c r="F1" s="3" t="s">
        <v>32</v>
      </c>
      <c r="G1" s="3" t="s">
        <v>32</v>
      </c>
      <c r="H1" s="3" t="s">
        <v>75</v>
      </c>
      <c r="I1" s="3" t="s">
        <v>75</v>
      </c>
      <c r="J1" s="3" t="s">
        <v>75</v>
      </c>
      <c r="K1" s="7" t="s">
        <v>33</v>
      </c>
      <c r="L1" s="7" t="s">
        <v>4</v>
      </c>
      <c r="M1" s="7" t="s">
        <v>4</v>
      </c>
    </row>
    <row r="2" spans="1:13" s="10" customFormat="1" x14ac:dyDescent="0.25">
      <c r="A2" s="8" t="s">
        <v>0</v>
      </c>
      <c r="B2" s="8" t="s">
        <v>1</v>
      </c>
      <c r="C2" s="3" t="s">
        <v>71</v>
      </c>
      <c r="D2" s="7" t="s">
        <v>72</v>
      </c>
      <c r="E2" s="7" t="s">
        <v>30</v>
      </c>
      <c r="F2" s="3" t="s">
        <v>73</v>
      </c>
      <c r="G2" s="3" t="s">
        <v>74</v>
      </c>
      <c r="H2" s="3" t="s">
        <v>76</v>
      </c>
      <c r="I2" s="3" t="s">
        <v>73</v>
      </c>
      <c r="J2" s="3" t="s">
        <v>74</v>
      </c>
      <c r="K2" s="7" t="s">
        <v>77</v>
      </c>
      <c r="L2" s="7" t="s">
        <v>78</v>
      </c>
      <c r="M2" s="7" t="s">
        <v>79</v>
      </c>
    </row>
    <row r="3" spans="1:13" s="14" customFormat="1" ht="13.8" thickBot="1" x14ac:dyDescent="0.3">
      <c r="A3" s="11"/>
      <c r="B3" s="11"/>
      <c r="C3" s="5" t="s">
        <v>3</v>
      </c>
      <c r="D3" s="13" t="s">
        <v>31</v>
      </c>
      <c r="E3" s="13" t="s">
        <v>31</v>
      </c>
      <c r="F3" s="5" t="s">
        <v>3</v>
      </c>
      <c r="G3" s="5" t="s">
        <v>3</v>
      </c>
      <c r="H3" s="5" t="s">
        <v>3</v>
      </c>
      <c r="I3" s="5" t="s">
        <v>3</v>
      </c>
      <c r="J3" s="5" t="s">
        <v>3</v>
      </c>
      <c r="K3" s="13" t="s">
        <v>31</v>
      </c>
      <c r="L3" s="13" t="s">
        <v>31</v>
      </c>
      <c r="M3" s="13" t="s">
        <v>31</v>
      </c>
    </row>
    <row r="4" spans="1:13" ht="13.8" x14ac:dyDescent="0.25">
      <c r="A4" s="1">
        <f>'No-Build Link Data'!A11</f>
        <v>0</v>
      </c>
      <c r="B4" s="1">
        <f>'No-Build Link Data'!B11</f>
        <v>0</v>
      </c>
      <c r="C4" s="17">
        <f>NobldVolumePeriods!C6</f>
        <v>0</v>
      </c>
      <c r="E4" s="82"/>
      <c r="F4" s="4">
        <f>C4*D4</f>
        <v>0</v>
      </c>
      <c r="G4" s="4">
        <f>C4*E4</f>
        <v>0</v>
      </c>
      <c r="H4" s="4">
        <f>C4-SUM(I4:J4)</f>
        <v>0</v>
      </c>
      <c r="K4" s="6" t="e">
        <f>H4/C4</f>
        <v>#DIV/0!</v>
      </c>
      <c r="L4" s="6" t="e">
        <f>I4/C4</f>
        <v>#DIV/0!</v>
      </c>
      <c r="M4" s="6" t="e">
        <f>J4/C4</f>
        <v>#DIV/0!</v>
      </c>
    </row>
    <row r="5" spans="1:13" ht="13.8" x14ac:dyDescent="0.25">
      <c r="A5" s="1">
        <f>'No-Build Link Data'!A12</f>
        <v>0</v>
      </c>
      <c r="B5" s="1">
        <f>'No-Build Link Data'!B12</f>
        <v>0</v>
      </c>
      <c r="C5" s="17">
        <f>NobldVolumePeriods!C7</f>
        <v>0</v>
      </c>
      <c r="E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'No-Build Link Data'!A13</f>
        <v>0</v>
      </c>
      <c r="B6" s="1">
        <f>'No-Build Link Data'!B13</f>
        <v>0</v>
      </c>
      <c r="C6" s="17">
        <f>NobldVolumePeriods!C8</f>
        <v>0</v>
      </c>
      <c r="E6" s="82"/>
      <c r="F6" s="4">
        <f t="shared" si="0"/>
        <v>0</v>
      </c>
      <c r="G6" s="4">
        <f t="shared" si="1"/>
        <v>0</v>
      </c>
      <c r="H6" s="4">
        <f t="shared" si="2"/>
        <v>0</v>
      </c>
      <c r="K6" s="6" t="e">
        <f t="shared" si="3"/>
        <v>#DIV/0!</v>
      </c>
      <c r="L6" s="6" t="e">
        <f t="shared" si="4"/>
        <v>#DIV/0!</v>
      </c>
      <c r="M6" s="6" t="e">
        <f t="shared" si="5"/>
        <v>#DIV/0!</v>
      </c>
    </row>
    <row r="7" spans="1:13" ht="13.8" x14ac:dyDescent="0.25">
      <c r="A7" s="1">
        <f>'No-Build Link Data'!A14</f>
        <v>0</v>
      </c>
      <c r="B7" s="1">
        <f>'No-Build Link Data'!B14</f>
        <v>0</v>
      </c>
      <c r="C7" s="17">
        <f>NobldVolumePeriods!C9</f>
        <v>0</v>
      </c>
      <c r="D7" s="82"/>
      <c r="F7" s="4">
        <f t="shared" si="0"/>
        <v>0</v>
      </c>
      <c r="G7" s="4">
        <f t="shared" si="1"/>
        <v>0</v>
      </c>
      <c r="H7" s="4">
        <f t="shared" si="2"/>
        <v>0</v>
      </c>
      <c r="K7" s="6" t="e">
        <f t="shared" si="3"/>
        <v>#DIV/0!</v>
      </c>
      <c r="L7" s="6" t="e">
        <f t="shared" si="4"/>
        <v>#DIV/0!</v>
      </c>
      <c r="M7" s="6" t="e">
        <f t="shared" si="5"/>
        <v>#DIV/0!</v>
      </c>
    </row>
    <row r="8" spans="1:13" ht="13.8" x14ac:dyDescent="0.25">
      <c r="A8" s="1">
        <f>'No-Build Link Data'!A15</f>
        <v>0</v>
      </c>
      <c r="B8" s="1">
        <f>'No-Build Link Data'!B15</f>
        <v>0</v>
      </c>
      <c r="C8" s="17">
        <f>NobldVolumePeriods!C10</f>
        <v>0</v>
      </c>
      <c r="D8" s="82"/>
      <c r="F8" s="4">
        <f t="shared" si="0"/>
        <v>0</v>
      </c>
      <c r="G8" s="4">
        <f t="shared" si="1"/>
        <v>0</v>
      </c>
      <c r="H8" s="4">
        <f t="shared" si="2"/>
        <v>0</v>
      </c>
      <c r="K8" s="6" t="e">
        <f t="shared" si="3"/>
        <v>#DIV/0!</v>
      </c>
      <c r="L8" s="6" t="e">
        <f t="shared" si="4"/>
        <v>#DIV/0!</v>
      </c>
      <c r="M8" s="6" t="e">
        <f t="shared" si="5"/>
        <v>#DIV/0!</v>
      </c>
    </row>
    <row r="9" spans="1:13" ht="13.8" x14ac:dyDescent="0.25">
      <c r="A9" s="1">
        <f>'No-Build Link Data'!A16</f>
        <v>0</v>
      </c>
      <c r="B9" s="1">
        <f>'No-Build Link Data'!B16</f>
        <v>0</v>
      </c>
      <c r="C9" s="17">
        <f>NobldVolumePeriods!C11</f>
        <v>0</v>
      </c>
      <c r="D9" s="82"/>
      <c r="F9" s="4">
        <f t="shared" si="0"/>
        <v>0</v>
      </c>
      <c r="G9" s="4">
        <f t="shared" si="1"/>
        <v>0</v>
      </c>
      <c r="H9" s="4">
        <f t="shared" si="2"/>
        <v>0</v>
      </c>
      <c r="K9" s="6" t="e">
        <f t="shared" si="3"/>
        <v>#DIV/0!</v>
      </c>
      <c r="L9" s="6" t="e">
        <f t="shared" si="4"/>
        <v>#DIV/0!</v>
      </c>
      <c r="M9" s="6" t="e">
        <f t="shared" si="5"/>
        <v>#DIV/0!</v>
      </c>
    </row>
    <row r="10" spans="1:13" ht="13.8" x14ac:dyDescent="0.25">
      <c r="A10" s="1">
        <f>'No-Build Link Data'!A17</f>
        <v>0</v>
      </c>
      <c r="B10" s="1">
        <f>'No-Build Link Data'!B17</f>
        <v>0</v>
      </c>
      <c r="C10" s="17">
        <f>NobldVolumePeriods!C12</f>
        <v>0</v>
      </c>
      <c r="D10" s="82"/>
      <c r="F10" s="4">
        <f t="shared" si="0"/>
        <v>0</v>
      </c>
      <c r="G10" s="4">
        <f t="shared" si="1"/>
        <v>0</v>
      </c>
      <c r="H10" s="4">
        <f t="shared" si="2"/>
        <v>0</v>
      </c>
      <c r="K10" s="6" t="e">
        <f t="shared" si="3"/>
        <v>#DIV/0!</v>
      </c>
      <c r="L10" s="6" t="e">
        <f t="shared" si="4"/>
        <v>#DIV/0!</v>
      </c>
      <c r="M10" s="6" t="e">
        <f t="shared" si="5"/>
        <v>#DIV/0!</v>
      </c>
    </row>
    <row r="11" spans="1:13" ht="13.8" x14ac:dyDescent="0.25">
      <c r="A11" s="1">
        <f>'No-Build Link Data'!A18</f>
        <v>0</v>
      </c>
      <c r="B11" s="1">
        <f>'No-Build Link Data'!B18</f>
        <v>0</v>
      </c>
      <c r="C11" s="17">
        <f>NobldVolumePeriods!C13</f>
        <v>0</v>
      </c>
      <c r="D11" s="82"/>
      <c r="F11" s="4">
        <f t="shared" si="0"/>
        <v>0</v>
      </c>
      <c r="G11" s="4">
        <f t="shared" si="1"/>
        <v>0</v>
      </c>
      <c r="H11" s="4">
        <f t="shared" si="2"/>
        <v>0</v>
      </c>
      <c r="K11" s="6" t="e">
        <f t="shared" si="3"/>
        <v>#DIV/0!</v>
      </c>
      <c r="L11" s="6" t="e">
        <f t="shared" si="4"/>
        <v>#DIV/0!</v>
      </c>
      <c r="M11" s="6" t="e">
        <f t="shared" si="5"/>
        <v>#DIV/0!</v>
      </c>
    </row>
    <row r="12" spans="1:13" ht="13.8" x14ac:dyDescent="0.25">
      <c r="A12" s="1">
        <f>'No-Build Link Data'!A19</f>
        <v>0</v>
      </c>
      <c r="B12" s="1">
        <f>'No-Build Link Data'!B19</f>
        <v>0</v>
      </c>
      <c r="C12" s="17">
        <f>NobldVolumePeriods!C14</f>
        <v>0</v>
      </c>
      <c r="E12" s="82"/>
      <c r="F12" s="4">
        <f t="shared" si="0"/>
        <v>0</v>
      </c>
      <c r="G12" s="4">
        <f t="shared" si="1"/>
        <v>0</v>
      </c>
      <c r="H12" s="4">
        <f t="shared" si="2"/>
        <v>0</v>
      </c>
      <c r="K12" s="6" t="e">
        <f t="shared" si="3"/>
        <v>#DIV/0!</v>
      </c>
      <c r="L12" s="6" t="e">
        <f t="shared" si="4"/>
        <v>#DIV/0!</v>
      </c>
      <c r="M12" s="6" t="e">
        <f t="shared" si="5"/>
        <v>#DIV/0!</v>
      </c>
    </row>
    <row r="13" spans="1:13" ht="13.8" x14ac:dyDescent="0.25">
      <c r="A13" s="1">
        <f>'No-Build Link Data'!A20</f>
        <v>0</v>
      </c>
      <c r="B13" s="1">
        <f>'No-Build Link Data'!B20</f>
        <v>0</v>
      </c>
      <c r="C13" s="17">
        <f>NobldVolumePeriods!C15</f>
        <v>0</v>
      </c>
      <c r="E13" s="82"/>
      <c r="F13" s="4">
        <f t="shared" si="0"/>
        <v>0</v>
      </c>
      <c r="G13" s="4">
        <f t="shared" si="1"/>
        <v>0</v>
      </c>
      <c r="H13" s="4">
        <f t="shared" si="2"/>
        <v>0</v>
      </c>
      <c r="K13" s="6" t="e">
        <f t="shared" si="3"/>
        <v>#DIV/0!</v>
      </c>
      <c r="L13" s="6" t="e">
        <f t="shared" si="4"/>
        <v>#DIV/0!</v>
      </c>
      <c r="M13" s="6" t="e">
        <f t="shared" si="5"/>
        <v>#DIV/0!</v>
      </c>
    </row>
    <row r="14" spans="1:13" ht="13.8" x14ac:dyDescent="0.25">
      <c r="A14" s="1">
        <f>'No-Build Link Data'!A21</f>
        <v>0</v>
      </c>
      <c r="B14" s="1">
        <f>'No-Build Link Data'!B21</f>
        <v>0</v>
      </c>
      <c r="C14" s="17">
        <f>NobldVolumePeriods!C16</f>
        <v>0</v>
      </c>
      <c r="D14" s="82"/>
      <c r="F14" s="4">
        <f t="shared" si="0"/>
        <v>0</v>
      </c>
      <c r="G14" s="4">
        <f t="shared" si="1"/>
        <v>0</v>
      </c>
      <c r="H14" s="4">
        <f t="shared" si="2"/>
        <v>0</v>
      </c>
      <c r="K14" s="6" t="e">
        <f t="shared" si="3"/>
        <v>#DIV/0!</v>
      </c>
      <c r="L14" s="6" t="e">
        <f t="shared" si="4"/>
        <v>#DIV/0!</v>
      </c>
      <c r="M14" s="6" t="e">
        <f t="shared" si="5"/>
        <v>#DIV/0!</v>
      </c>
    </row>
    <row r="15" spans="1:13" ht="13.8" x14ac:dyDescent="0.25">
      <c r="A15" s="1">
        <f>'No-Build Link Data'!A22</f>
        <v>0</v>
      </c>
      <c r="B15" s="1">
        <f>'No-Build Link Data'!B22</f>
        <v>0</v>
      </c>
      <c r="C15" s="17">
        <f>NobldVolumePeriods!C17</f>
        <v>0</v>
      </c>
      <c r="D15" s="82"/>
      <c r="F15" s="4">
        <f t="shared" si="0"/>
        <v>0</v>
      </c>
      <c r="G15" s="4">
        <f t="shared" si="1"/>
        <v>0</v>
      </c>
      <c r="H15" s="4">
        <f t="shared" si="2"/>
        <v>0</v>
      </c>
      <c r="K15" s="6" t="e">
        <f t="shared" si="3"/>
        <v>#DIV/0!</v>
      </c>
      <c r="L15" s="6" t="e">
        <f t="shared" si="4"/>
        <v>#DIV/0!</v>
      </c>
      <c r="M15" s="6" t="e">
        <f t="shared" si="5"/>
        <v>#DIV/0!</v>
      </c>
    </row>
    <row r="16" spans="1:13" ht="13.8" x14ac:dyDescent="0.25">
      <c r="A16" s="1">
        <f>'No-Build Link Data'!A23</f>
        <v>0</v>
      </c>
      <c r="B16" s="1">
        <f>'No-Build Link Data'!B23</f>
        <v>0</v>
      </c>
      <c r="C16" s="17">
        <f>NobldVolumePeriods!C18</f>
        <v>0</v>
      </c>
      <c r="D16" s="82"/>
      <c r="F16" s="4">
        <f t="shared" si="0"/>
        <v>0</v>
      </c>
      <c r="G16" s="4">
        <f t="shared" si="1"/>
        <v>0</v>
      </c>
      <c r="H16" s="4">
        <f t="shared" si="2"/>
        <v>0</v>
      </c>
      <c r="K16" s="6" t="e">
        <f t="shared" si="3"/>
        <v>#DIV/0!</v>
      </c>
      <c r="L16" s="6" t="e">
        <f t="shared" si="4"/>
        <v>#DIV/0!</v>
      </c>
      <c r="M16" s="6" t="e">
        <f t="shared" si="5"/>
        <v>#DIV/0!</v>
      </c>
    </row>
    <row r="17" spans="1:13" ht="13.8" x14ac:dyDescent="0.25">
      <c r="A17" s="1">
        <f>'No-Build Link Data'!A24</f>
        <v>0</v>
      </c>
      <c r="B17" s="1">
        <f>'No-Build Link Data'!B24</f>
        <v>0</v>
      </c>
      <c r="C17" s="17">
        <f>NobldVolumePeriods!C19</f>
        <v>0</v>
      </c>
      <c r="D17" s="82"/>
      <c r="F17" s="4">
        <f t="shared" si="0"/>
        <v>0</v>
      </c>
      <c r="G17" s="4">
        <f t="shared" si="1"/>
        <v>0</v>
      </c>
      <c r="H17" s="4">
        <f t="shared" si="2"/>
        <v>0</v>
      </c>
      <c r="K17" s="6" t="e">
        <f t="shared" si="3"/>
        <v>#DIV/0!</v>
      </c>
      <c r="L17" s="6" t="e">
        <f t="shared" si="4"/>
        <v>#DIV/0!</v>
      </c>
      <c r="M17" s="6" t="e">
        <f t="shared" si="5"/>
        <v>#DIV/0!</v>
      </c>
    </row>
    <row r="18" spans="1:13" ht="13.8" x14ac:dyDescent="0.25">
      <c r="A18" s="1">
        <f>'No-Build Link Data'!A25</f>
        <v>0</v>
      </c>
      <c r="B18" s="1">
        <f>'No-Build Link Data'!B25</f>
        <v>0</v>
      </c>
      <c r="C18" s="17">
        <f>NobldVolumePeriods!C20</f>
        <v>0</v>
      </c>
      <c r="D18" s="82"/>
      <c r="F18" s="4">
        <f t="shared" si="0"/>
        <v>0</v>
      </c>
      <c r="G18" s="4">
        <f t="shared" si="1"/>
        <v>0</v>
      </c>
      <c r="H18" s="4">
        <f t="shared" si="2"/>
        <v>0</v>
      </c>
      <c r="K18" s="6" t="e">
        <f t="shared" si="3"/>
        <v>#DIV/0!</v>
      </c>
      <c r="L18" s="6" t="e">
        <f t="shared" si="4"/>
        <v>#DIV/0!</v>
      </c>
      <c r="M18" s="6" t="e">
        <f t="shared" si="5"/>
        <v>#DIV/0!</v>
      </c>
    </row>
    <row r="19" spans="1:13" ht="13.8" x14ac:dyDescent="0.25">
      <c r="A19" s="1">
        <f>'No-Build Link Data'!A26</f>
        <v>0</v>
      </c>
      <c r="B19" s="1">
        <f>'No-Build Link Data'!B26</f>
        <v>0</v>
      </c>
      <c r="C19" s="17">
        <f>NobldVolumePeriods!C21</f>
        <v>0</v>
      </c>
      <c r="D19" s="82"/>
      <c r="F19" s="4">
        <f t="shared" si="0"/>
        <v>0</v>
      </c>
      <c r="G19" s="4">
        <f t="shared" si="1"/>
        <v>0</v>
      </c>
      <c r="H19" s="4">
        <f t="shared" si="2"/>
        <v>0</v>
      </c>
      <c r="K19" s="6" t="e">
        <f t="shared" si="3"/>
        <v>#DIV/0!</v>
      </c>
      <c r="L19" s="6" t="e">
        <f t="shared" si="4"/>
        <v>#DIV/0!</v>
      </c>
      <c r="M19" s="6" t="e">
        <f t="shared" si="5"/>
        <v>#DIV/0!</v>
      </c>
    </row>
    <row r="20" spans="1:13" ht="13.8" x14ac:dyDescent="0.25">
      <c r="A20" s="1">
        <f>'No-Build Link Data'!A27</f>
        <v>0</v>
      </c>
      <c r="B20" s="1">
        <f>'No-Build Link Data'!B27</f>
        <v>0</v>
      </c>
      <c r="C20" s="17">
        <f>NobldVolumePeriods!C22</f>
        <v>0</v>
      </c>
      <c r="D20" s="82"/>
      <c r="F20" s="4">
        <f t="shared" si="0"/>
        <v>0</v>
      </c>
      <c r="G20" s="4">
        <f t="shared" si="1"/>
        <v>0</v>
      </c>
      <c r="H20" s="4">
        <f t="shared" si="2"/>
        <v>0</v>
      </c>
      <c r="K20" s="6" t="e">
        <f t="shared" si="3"/>
        <v>#DIV/0!</v>
      </c>
      <c r="L20" s="6" t="e">
        <f t="shared" si="4"/>
        <v>#DIV/0!</v>
      </c>
      <c r="M20" s="6" t="e">
        <f t="shared" si="5"/>
        <v>#DIV/0!</v>
      </c>
    </row>
    <row r="21" spans="1:13" ht="13.8" x14ac:dyDescent="0.25">
      <c r="A21" s="1">
        <f>'No-Build Link Data'!A28</f>
        <v>0</v>
      </c>
      <c r="B21" s="1">
        <f>'No-Build Link Data'!B28</f>
        <v>0</v>
      </c>
      <c r="C21" s="17">
        <f>NobldVolumePeriods!C23</f>
        <v>0</v>
      </c>
      <c r="D21" s="82"/>
      <c r="F21" s="4">
        <f t="shared" si="0"/>
        <v>0</v>
      </c>
      <c r="G21" s="4">
        <f t="shared" si="1"/>
        <v>0</v>
      </c>
      <c r="H21" s="4">
        <f t="shared" si="2"/>
        <v>0</v>
      </c>
      <c r="K21" s="6" t="e">
        <f t="shared" si="3"/>
        <v>#DIV/0!</v>
      </c>
      <c r="L21" s="6" t="e">
        <f t="shared" si="4"/>
        <v>#DIV/0!</v>
      </c>
      <c r="M21" s="6" t="e">
        <f t="shared" si="5"/>
        <v>#DIV/0!</v>
      </c>
    </row>
    <row r="22" spans="1:13" ht="13.8" x14ac:dyDescent="0.25">
      <c r="A22" s="1">
        <f>'No-Build Link Data'!A29</f>
        <v>0</v>
      </c>
      <c r="B22" s="1">
        <f>'No-Build Link Data'!B29</f>
        <v>0</v>
      </c>
      <c r="C22" s="17">
        <f>NobldVolumePeriods!C24</f>
        <v>0</v>
      </c>
      <c r="D22" s="82"/>
      <c r="F22" s="4">
        <f t="shared" si="0"/>
        <v>0</v>
      </c>
      <c r="G22" s="4">
        <f t="shared" si="1"/>
        <v>0</v>
      </c>
      <c r="H22" s="4">
        <f t="shared" si="2"/>
        <v>0</v>
      </c>
      <c r="K22" s="6" t="e">
        <f t="shared" si="3"/>
        <v>#DIV/0!</v>
      </c>
      <c r="L22" s="6" t="e">
        <f t="shared" si="4"/>
        <v>#DIV/0!</v>
      </c>
      <c r="M22" s="6" t="e">
        <f t="shared" si="5"/>
        <v>#DIV/0!</v>
      </c>
    </row>
    <row r="23" spans="1:13" ht="13.8" x14ac:dyDescent="0.25">
      <c r="A23" s="1">
        <f>'No-Build Link Data'!A30</f>
        <v>0</v>
      </c>
      <c r="B23" s="1">
        <f>'No-Build Link Data'!B30</f>
        <v>0</v>
      </c>
      <c r="C23" s="17">
        <f>NobldVolumePeriods!C25</f>
        <v>0</v>
      </c>
      <c r="D23" s="82"/>
      <c r="F23" s="4">
        <f t="shared" si="0"/>
        <v>0</v>
      </c>
      <c r="G23" s="4">
        <f t="shared" si="1"/>
        <v>0</v>
      </c>
      <c r="H23" s="4">
        <f t="shared" si="2"/>
        <v>0</v>
      </c>
      <c r="K23" s="6" t="e">
        <f t="shared" si="3"/>
        <v>#DIV/0!</v>
      </c>
      <c r="L23" s="6" t="e">
        <f t="shared" si="4"/>
        <v>#DIV/0!</v>
      </c>
      <c r="M23" s="6" t="e">
        <f t="shared" si="5"/>
        <v>#DIV/0!</v>
      </c>
    </row>
    <row r="24" spans="1:13" ht="13.8" x14ac:dyDescent="0.25">
      <c r="A24" s="1">
        <f>'No-Build Link Data'!A31</f>
        <v>0</v>
      </c>
      <c r="B24" s="1">
        <f>'No-Build Link Data'!B31</f>
        <v>0</v>
      </c>
      <c r="C24" s="17">
        <f>NobldVolumePeriods!C26</f>
        <v>0</v>
      </c>
      <c r="D24" s="82"/>
      <c r="F24" s="4">
        <f t="shared" si="0"/>
        <v>0</v>
      </c>
      <c r="G24" s="4">
        <f t="shared" si="1"/>
        <v>0</v>
      </c>
      <c r="H24" s="4">
        <f t="shared" si="2"/>
        <v>0</v>
      </c>
      <c r="K24" s="6" t="e">
        <f t="shared" si="3"/>
        <v>#DIV/0!</v>
      </c>
      <c r="L24" s="6" t="e">
        <f t="shared" si="4"/>
        <v>#DIV/0!</v>
      </c>
      <c r="M24" s="6" t="e">
        <f t="shared" si="5"/>
        <v>#DIV/0!</v>
      </c>
    </row>
    <row r="25" spans="1:13" ht="13.8" x14ac:dyDescent="0.25">
      <c r="A25" s="1">
        <f>'No-Build Link Data'!A32</f>
        <v>0</v>
      </c>
      <c r="B25" s="1">
        <f>'No-Build Link Data'!B32</f>
        <v>0</v>
      </c>
      <c r="C25" s="17">
        <f>NobldVolumePeriods!C27</f>
        <v>0</v>
      </c>
      <c r="D25" s="82"/>
      <c r="F25" s="4">
        <f t="shared" si="0"/>
        <v>0</v>
      </c>
      <c r="G25" s="4">
        <f t="shared" si="1"/>
        <v>0</v>
      </c>
      <c r="H25" s="4">
        <f t="shared" si="2"/>
        <v>0</v>
      </c>
      <c r="K25" s="6" t="e">
        <f t="shared" si="3"/>
        <v>#DIV/0!</v>
      </c>
      <c r="L25" s="6" t="e">
        <f t="shared" si="4"/>
        <v>#DIV/0!</v>
      </c>
      <c r="M25" s="6" t="e">
        <f t="shared" si="5"/>
        <v>#DIV/0!</v>
      </c>
    </row>
    <row r="26" spans="1:13" ht="13.8" x14ac:dyDescent="0.25">
      <c r="A26" s="1">
        <f>'No-Build Link Data'!A33</f>
        <v>0</v>
      </c>
      <c r="B26" s="1">
        <f>'No-Build Link Data'!B33</f>
        <v>0</v>
      </c>
      <c r="C26" s="17">
        <f>NobldVolumePeriods!C28</f>
        <v>0</v>
      </c>
      <c r="D26" s="82"/>
      <c r="F26" s="4">
        <f t="shared" si="0"/>
        <v>0</v>
      </c>
      <c r="G26" s="4">
        <f t="shared" si="1"/>
        <v>0</v>
      </c>
      <c r="H26" s="4">
        <f t="shared" si="2"/>
        <v>0</v>
      </c>
      <c r="K26" s="6" t="e">
        <f t="shared" si="3"/>
        <v>#DIV/0!</v>
      </c>
      <c r="L26" s="6" t="e">
        <f t="shared" si="4"/>
        <v>#DIV/0!</v>
      </c>
      <c r="M26" s="6" t="e">
        <f t="shared" si="5"/>
        <v>#DIV/0!</v>
      </c>
    </row>
    <row r="27" spans="1:13" ht="13.8" x14ac:dyDescent="0.25">
      <c r="A27" s="1">
        <f>'No-Build Link Data'!A34</f>
        <v>0</v>
      </c>
      <c r="B27" s="1">
        <f>'No-Build Link Data'!B34</f>
        <v>0</v>
      </c>
      <c r="C27" s="17">
        <f>NobldVolumePeriods!C29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29F6-D78F-4520-859F-8A88088FBCB6}">
  <sheetPr>
    <tabColor rgb="FF00B0F0"/>
  </sheetPr>
  <dimension ref="A1:M27"/>
  <sheetViews>
    <sheetView zoomScale="105" workbookViewId="0">
      <selection activeCell="I15" sqref="I15"/>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8</v>
      </c>
      <c r="D1" s="7" t="s">
        <v>32</v>
      </c>
      <c r="E1" s="7" t="s">
        <v>32</v>
      </c>
      <c r="F1" s="3" t="s">
        <v>32</v>
      </c>
      <c r="G1" s="3" t="s">
        <v>32</v>
      </c>
      <c r="H1" s="3" t="s">
        <v>75</v>
      </c>
      <c r="I1" s="3" t="s">
        <v>75</v>
      </c>
      <c r="J1" s="3" t="s">
        <v>75</v>
      </c>
      <c r="K1" s="7" t="s">
        <v>33</v>
      </c>
      <c r="L1" s="7" t="s">
        <v>4</v>
      </c>
      <c r="M1" s="7" t="s">
        <v>4</v>
      </c>
    </row>
    <row r="2" spans="1:13" s="10" customFormat="1" x14ac:dyDescent="0.25">
      <c r="A2" s="8" t="s">
        <v>0</v>
      </c>
      <c r="B2" s="8" t="s">
        <v>1</v>
      </c>
      <c r="C2" s="3" t="s">
        <v>81</v>
      </c>
      <c r="D2" s="7" t="s">
        <v>72</v>
      </c>
      <c r="E2" s="7" t="s">
        <v>30</v>
      </c>
      <c r="F2" s="3" t="s">
        <v>73</v>
      </c>
      <c r="G2" s="3" t="s">
        <v>74</v>
      </c>
      <c r="H2" s="3" t="s">
        <v>76</v>
      </c>
      <c r="I2" s="3" t="s">
        <v>73</v>
      </c>
      <c r="J2" s="3" t="s">
        <v>74</v>
      </c>
      <c r="K2" s="7" t="s">
        <v>77</v>
      </c>
      <c r="L2" s="7" t="s">
        <v>78</v>
      </c>
      <c r="M2" s="7" t="s">
        <v>79</v>
      </c>
    </row>
    <row r="3" spans="1:13" s="14" customFormat="1" ht="13.8" thickBot="1" x14ac:dyDescent="0.3">
      <c r="A3" s="11"/>
      <c r="B3" s="11"/>
      <c r="C3" s="5" t="s">
        <v>3</v>
      </c>
      <c r="D3" s="13" t="s">
        <v>31</v>
      </c>
      <c r="E3" s="13" t="s">
        <v>31</v>
      </c>
      <c r="F3" s="5" t="s">
        <v>3</v>
      </c>
      <c r="G3" s="5" t="s">
        <v>3</v>
      </c>
      <c r="H3" s="5" t="s">
        <v>3</v>
      </c>
      <c r="I3" s="5" t="s">
        <v>3</v>
      </c>
      <c r="J3" s="5" t="s">
        <v>3</v>
      </c>
      <c r="K3" s="13" t="s">
        <v>31</v>
      </c>
      <c r="L3" s="13" t="s">
        <v>31</v>
      </c>
      <c r="M3" s="13" t="s">
        <v>31</v>
      </c>
    </row>
    <row r="4" spans="1:13" ht="13.8" x14ac:dyDescent="0.25">
      <c r="A4" s="1">
        <f>'No-Build Link Data'!A11</f>
        <v>0</v>
      </c>
      <c r="B4" s="1">
        <f>'No-Build Link Data'!B11</f>
        <v>0</v>
      </c>
      <c r="C4" s="17">
        <f>NobldVolumePeriods!D6</f>
        <v>0</v>
      </c>
      <c r="D4" s="82"/>
      <c r="F4" s="4">
        <f>C4*D4</f>
        <v>0</v>
      </c>
      <c r="G4" s="4">
        <f>C4*E4</f>
        <v>0</v>
      </c>
      <c r="H4" s="4">
        <f>C4-SUM(I4:J4)</f>
        <v>0</v>
      </c>
      <c r="K4" s="6" t="e">
        <f>H4/C4</f>
        <v>#DIV/0!</v>
      </c>
      <c r="L4" s="6" t="e">
        <f>I4/C4</f>
        <v>#DIV/0!</v>
      </c>
      <c r="M4" s="6" t="e">
        <f>J4/C4</f>
        <v>#DIV/0!</v>
      </c>
    </row>
    <row r="5" spans="1:13" ht="13.8" x14ac:dyDescent="0.25">
      <c r="A5" s="1">
        <f>'No-Build Link Data'!A12</f>
        <v>0</v>
      </c>
      <c r="B5" s="1">
        <f>'No-Build Link Data'!B12</f>
        <v>0</v>
      </c>
      <c r="C5" s="17">
        <f>NobldVolumePeriods!D7</f>
        <v>0</v>
      </c>
      <c r="D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'No-Build Link Data'!A13</f>
        <v>0</v>
      </c>
      <c r="B6" s="1">
        <f>'No-Build Link Data'!B13</f>
        <v>0</v>
      </c>
      <c r="C6" s="17">
        <f>NobldVolumePeriods!D8</f>
        <v>0</v>
      </c>
      <c r="D6" s="82"/>
      <c r="F6" s="4">
        <f t="shared" si="0"/>
        <v>0</v>
      </c>
      <c r="G6" s="4">
        <f t="shared" si="1"/>
        <v>0</v>
      </c>
      <c r="H6" s="4">
        <f t="shared" si="2"/>
        <v>0</v>
      </c>
      <c r="K6" s="6" t="e">
        <f t="shared" si="3"/>
        <v>#DIV/0!</v>
      </c>
      <c r="L6" s="6" t="e">
        <f t="shared" si="4"/>
        <v>#DIV/0!</v>
      </c>
      <c r="M6" s="6" t="e">
        <f t="shared" si="5"/>
        <v>#DIV/0!</v>
      </c>
    </row>
    <row r="7" spans="1:13" ht="13.8" x14ac:dyDescent="0.25">
      <c r="A7" s="1">
        <f>'No-Build Link Data'!A14</f>
        <v>0</v>
      </c>
      <c r="B7" s="1">
        <f>'No-Build Link Data'!B14</f>
        <v>0</v>
      </c>
      <c r="C7" s="17">
        <f>NobldVolumePeriods!D9</f>
        <v>0</v>
      </c>
      <c r="D7" s="82"/>
      <c r="F7" s="4">
        <f t="shared" si="0"/>
        <v>0</v>
      </c>
      <c r="G7" s="4">
        <f t="shared" si="1"/>
        <v>0</v>
      </c>
      <c r="H7" s="4">
        <f t="shared" si="2"/>
        <v>0</v>
      </c>
      <c r="K7" s="6" t="e">
        <f t="shared" si="3"/>
        <v>#DIV/0!</v>
      </c>
      <c r="L7" s="6" t="e">
        <f t="shared" si="4"/>
        <v>#DIV/0!</v>
      </c>
      <c r="M7" s="6" t="e">
        <f t="shared" si="5"/>
        <v>#DIV/0!</v>
      </c>
    </row>
    <row r="8" spans="1:13" ht="13.8" x14ac:dyDescent="0.25">
      <c r="A8" s="1">
        <f>'No-Build Link Data'!A15</f>
        <v>0</v>
      </c>
      <c r="B8" s="1">
        <f>'No-Build Link Data'!B15</f>
        <v>0</v>
      </c>
      <c r="C8" s="17">
        <f>NobldVolumePeriods!D10</f>
        <v>0</v>
      </c>
      <c r="D8" s="82"/>
      <c r="F8" s="4">
        <f t="shared" si="0"/>
        <v>0</v>
      </c>
      <c r="G8" s="4">
        <f t="shared" si="1"/>
        <v>0</v>
      </c>
      <c r="H8" s="4">
        <f t="shared" si="2"/>
        <v>0</v>
      </c>
      <c r="K8" s="6" t="e">
        <f t="shared" si="3"/>
        <v>#DIV/0!</v>
      </c>
      <c r="L8" s="6" t="e">
        <f t="shared" si="4"/>
        <v>#DIV/0!</v>
      </c>
      <c r="M8" s="6" t="e">
        <f t="shared" si="5"/>
        <v>#DIV/0!</v>
      </c>
    </row>
    <row r="9" spans="1:13" ht="13.8" x14ac:dyDescent="0.25">
      <c r="A9" s="1">
        <f>'No-Build Link Data'!A16</f>
        <v>0</v>
      </c>
      <c r="B9" s="1">
        <f>'No-Build Link Data'!B16</f>
        <v>0</v>
      </c>
      <c r="C9" s="17">
        <f>NobldVolumePeriods!D11</f>
        <v>0</v>
      </c>
      <c r="D9" s="82"/>
      <c r="F9" s="4">
        <f t="shared" si="0"/>
        <v>0</v>
      </c>
      <c r="G9" s="4">
        <f t="shared" si="1"/>
        <v>0</v>
      </c>
      <c r="H9" s="4">
        <f t="shared" si="2"/>
        <v>0</v>
      </c>
      <c r="K9" s="6" t="e">
        <f t="shared" si="3"/>
        <v>#DIV/0!</v>
      </c>
      <c r="L9" s="6" t="e">
        <f t="shared" si="4"/>
        <v>#DIV/0!</v>
      </c>
      <c r="M9" s="6" t="e">
        <f t="shared" si="5"/>
        <v>#DIV/0!</v>
      </c>
    </row>
    <row r="10" spans="1:13" ht="13.8" x14ac:dyDescent="0.25">
      <c r="A10" s="1">
        <f>'No-Build Link Data'!A17</f>
        <v>0</v>
      </c>
      <c r="B10" s="1">
        <f>'No-Build Link Data'!B17</f>
        <v>0</v>
      </c>
      <c r="C10" s="17">
        <f>NobldVolumePeriods!D12</f>
        <v>0</v>
      </c>
      <c r="D10" s="82"/>
      <c r="F10" s="4">
        <f t="shared" si="0"/>
        <v>0</v>
      </c>
      <c r="G10" s="4">
        <f t="shared" si="1"/>
        <v>0</v>
      </c>
      <c r="H10" s="4">
        <f t="shared" si="2"/>
        <v>0</v>
      </c>
      <c r="K10" s="6" t="e">
        <f t="shared" si="3"/>
        <v>#DIV/0!</v>
      </c>
      <c r="L10" s="6" t="e">
        <f t="shared" si="4"/>
        <v>#DIV/0!</v>
      </c>
      <c r="M10" s="6" t="e">
        <f t="shared" si="5"/>
        <v>#DIV/0!</v>
      </c>
    </row>
    <row r="11" spans="1:13" ht="13.8" x14ac:dyDescent="0.25">
      <c r="A11" s="1">
        <f>'No-Build Link Data'!A18</f>
        <v>0</v>
      </c>
      <c r="B11" s="1">
        <f>'No-Build Link Data'!B18</f>
        <v>0</v>
      </c>
      <c r="C11" s="17">
        <f>NobldVolumePeriods!D13</f>
        <v>0</v>
      </c>
      <c r="D11" s="82"/>
      <c r="F11" s="4">
        <f t="shared" si="0"/>
        <v>0</v>
      </c>
      <c r="G11" s="4">
        <f t="shared" si="1"/>
        <v>0</v>
      </c>
      <c r="H11" s="4">
        <f t="shared" si="2"/>
        <v>0</v>
      </c>
      <c r="K11" s="6" t="e">
        <f t="shared" si="3"/>
        <v>#DIV/0!</v>
      </c>
      <c r="L11" s="6" t="e">
        <f t="shared" si="4"/>
        <v>#DIV/0!</v>
      </c>
      <c r="M11" s="6" t="e">
        <f t="shared" si="5"/>
        <v>#DIV/0!</v>
      </c>
    </row>
    <row r="12" spans="1:13" ht="13.8" x14ac:dyDescent="0.25">
      <c r="A12" s="1">
        <f>'No-Build Link Data'!A19</f>
        <v>0</v>
      </c>
      <c r="B12" s="1">
        <f>'No-Build Link Data'!B19</f>
        <v>0</v>
      </c>
      <c r="C12" s="17">
        <f>NobldVolumePeriods!D14</f>
        <v>0</v>
      </c>
      <c r="D12" s="82"/>
      <c r="F12" s="4">
        <f t="shared" si="0"/>
        <v>0</v>
      </c>
      <c r="G12" s="4">
        <f t="shared" si="1"/>
        <v>0</v>
      </c>
      <c r="H12" s="4">
        <f t="shared" si="2"/>
        <v>0</v>
      </c>
      <c r="K12" s="6" t="e">
        <f t="shared" si="3"/>
        <v>#DIV/0!</v>
      </c>
      <c r="L12" s="6" t="e">
        <f t="shared" si="4"/>
        <v>#DIV/0!</v>
      </c>
      <c r="M12" s="6" t="e">
        <f t="shared" si="5"/>
        <v>#DIV/0!</v>
      </c>
    </row>
    <row r="13" spans="1:13" ht="13.8" x14ac:dyDescent="0.25">
      <c r="A13" s="1">
        <f>'No-Build Link Data'!A20</f>
        <v>0</v>
      </c>
      <c r="B13" s="1">
        <f>'No-Build Link Data'!B20</f>
        <v>0</v>
      </c>
      <c r="C13" s="17">
        <f>NobldVolumePeriods!D15</f>
        <v>0</v>
      </c>
      <c r="D13" s="82"/>
      <c r="F13" s="4">
        <f t="shared" si="0"/>
        <v>0</v>
      </c>
      <c r="G13" s="4">
        <f t="shared" si="1"/>
        <v>0</v>
      </c>
      <c r="H13" s="4">
        <f t="shared" si="2"/>
        <v>0</v>
      </c>
      <c r="K13" s="6" t="e">
        <f t="shared" si="3"/>
        <v>#DIV/0!</v>
      </c>
      <c r="L13" s="6" t="e">
        <f t="shared" si="4"/>
        <v>#DIV/0!</v>
      </c>
      <c r="M13" s="6" t="e">
        <f t="shared" si="5"/>
        <v>#DIV/0!</v>
      </c>
    </row>
    <row r="14" spans="1:13" ht="13.8" x14ac:dyDescent="0.25">
      <c r="A14" s="1">
        <f>'No-Build Link Data'!A21</f>
        <v>0</v>
      </c>
      <c r="B14" s="1">
        <f>'No-Build Link Data'!B21</f>
        <v>0</v>
      </c>
      <c r="C14" s="17">
        <f>NobldVolumePeriods!D16</f>
        <v>0</v>
      </c>
      <c r="D14" s="82"/>
      <c r="F14" s="4">
        <f t="shared" si="0"/>
        <v>0</v>
      </c>
      <c r="G14" s="4">
        <f t="shared" si="1"/>
        <v>0</v>
      </c>
      <c r="H14" s="4">
        <f t="shared" si="2"/>
        <v>0</v>
      </c>
      <c r="K14" s="6" t="e">
        <f t="shared" si="3"/>
        <v>#DIV/0!</v>
      </c>
      <c r="L14" s="6" t="e">
        <f t="shared" si="4"/>
        <v>#DIV/0!</v>
      </c>
      <c r="M14" s="6" t="e">
        <f t="shared" si="5"/>
        <v>#DIV/0!</v>
      </c>
    </row>
    <row r="15" spans="1:13" ht="13.8" x14ac:dyDescent="0.25">
      <c r="A15" s="1">
        <f>'No-Build Link Data'!A22</f>
        <v>0</v>
      </c>
      <c r="B15" s="1">
        <f>'No-Build Link Data'!B22</f>
        <v>0</v>
      </c>
      <c r="C15" s="17">
        <f>NobldVolumePeriods!D17</f>
        <v>0</v>
      </c>
      <c r="D15" s="82"/>
      <c r="F15" s="4">
        <f t="shared" si="0"/>
        <v>0</v>
      </c>
      <c r="G15" s="4">
        <f t="shared" si="1"/>
        <v>0</v>
      </c>
      <c r="H15" s="4">
        <f t="shared" si="2"/>
        <v>0</v>
      </c>
      <c r="K15" s="6" t="e">
        <f t="shared" si="3"/>
        <v>#DIV/0!</v>
      </c>
      <c r="L15" s="6" t="e">
        <f t="shared" si="4"/>
        <v>#DIV/0!</v>
      </c>
      <c r="M15" s="6" t="e">
        <f t="shared" si="5"/>
        <v>#DIV/0!</v>
      </c>
    </row>
    <row r="16" spans="1:13" ht="13.8" x14ac:dyDescent="0.25">
      <c r="A16" s="1">
        <f>'No-Build Link Data'!A23</f>
        <v>0</v>
      </c>
      <c r="B16" s="1">
        <f>'No-Build Link Data'!B23</f>
        <v>0</v>
      </c>
      <c r="C16" s="17">
        <f>NobldVolumePeriods!D18</f>
        <v>0</v>
      </c>
      <c r="D16" s="82"/>
      <c r="F16" s="4">
        <f t="shared" si="0"/>
        <v>0</v>
      </c>
      <c r="G16" s="4">
        <f t="shared" si="1"/>
        <v>0</v>
      </c>
      <c r="H16" s="4">
        <f t="shared" si="2"/>
        <v>0</v>
      </c>
      <c r="K16" s="6" t="e">
        <f t="shared" si="3"/>
        <v>#DIV/0!</v>
      </c>
      <c r="L16" s="6" t="e">
        <f t="shared" si="4"/>
        <v>#DIV/0!</v>
      </c>
      <c r="M16" s="6" t="e">
        <f t="shared" si="5"/>
        <v>#DIV/0!</v>
      </c>
    </row>
    <row r="17" spans="1:13" ht="13.8" x14ac:dyDescent="0.25">
      <c r="A17" s="1">
        <f>'No-Build Link Data'!A24</f>
        <v>0</v>
      </c>
      <c r="B17" s="1">
        <f>'No-Build Link Data'!B24</f>
        <v>0</v>
      </c>
      <c r="C17" s="17">
        <f>NobldVolumePeriods!D19</f>
        <v>0</v>
      </c>
      <c r="D17" s="82"/>
      <c r="F17" s="4">
        <f t="shared" si="0"/>
        <v>0</v>
      </c>
      <c r="G17" s="4">
        <f t="shared" si="1"/>
        <v>0</v>
      </c>
      <c r="H17" s="4">
        <f t="shared" si="2"/>
        <v>0</v>
      </c>
      <c r="K17" s="6" t="e">
        <f t="shared" si="3"/>
        <v>#DIV/0!</v>
      </c>
      <c r="L17" s="6" t="e">
        <f t="shared" si="4"/>
        <v>#DIV/0!</v>
      </c>
      <c r="M17" s="6" t="e">
        <f t="shared" si="5"/>
        <v>#DIV/0!</v>
      </c>
    </row>
    <row r="18" spans="1:13" ht="13.8" x14ac:dyDescent="0.25">
      <c r="A18" s="1">
        <f>'No-Build Link Data'!A25</f>
        <v>0</v>
      </c>
      <c r="B18" s="1">
        <f>'No-Build Link Data'!B25</f>
        <v>0</v>
      </c>
      <c r="C18" s="17">
        <f>NobldVolumePeriods!D20</f>
        <v>0</v>
      </c>
      <c r="D18" s="82"/>
      <c r="F18" s="4">
        <f t="shared" si="0"/>
        <v>0</v>
      </c>
      <c r="G18" s="4">
        <f t="shared" si="1"/>
        <v>0</v>
      </c>
      <c r="H18" s="4">
        <f t="shared" si="2"/>
        <v>0</v>
      </c>
      <c r="K18" s="6" t="e">
        <f t="shared" si="3"/>
        <v>#DIV/0!</v>
      </c>
      <c r="L18" s="6" t="e">
        <f t="shared" si="4"/>
        <v>#DIV/0!</v>
      </c>
      <c r="M18" s="6" t="e">
        <f t="shared" si="5"/>
        <v>#DIV/0!</v>
      </c>
    </row>
    <row r="19" spans="1:13" ht="13.8" x14ac:dyDescent="0.25">
      <c r="A19" s="1">
        <f>'No-Build Link Data'!A26</f>
        <v>0</v>
      </c>
      <c r="B19" s="1">
        <f>'No-Build Link Data'!B26</f>
        <v>0</v>
      </c>
      <c r="C19" s="17">
        <f>NobldVolumePeriods!D21</f>
        <v>0</v>
      </c>
      <c r="D19" s="82"/>
      <c r="F19" s="4">
        <f t="shared" si="0"/>
        <v>0</v>
      </c>
      <c r="G19" s="4">
        <f t="shared" si="1"/>
        <v>0</v>
      </c>
      <c r="H19" s="4">
        <f t="shared" si="2"/>
        <v>0</v>
      </c>
      <c r="K19" s="6" t="e">
        <f t="shared" si="3"/>
        <v>#DIV/0!</v>
      </c>
      <c r="L19" s="6" t="e">
        <f t="shared" si="4"/>
        <v>#DIV/0!</v>
      </c>
      <c r="M19" s="6" t="e">
        <f t="shared" si="5"/>
        <v>#DIV/0!</v>
      </c>
    </row>
    <row r="20" spans="1:13" ht="13.8" x14ac:dyDescent="0.25">
      <c r="A20" s="1">
        <f>'No-Build Link Data'!A27</f>
        <v>0</v>
      </c>
      <c r="B20" s="1">
        <f>'No-Build Link Data'!B27</f>
        <v>0</v>
      </c>
      <c r="C20" s="17">
        <f>NobldVolumePeriods!D22</f>
        <v>0</v>
      </c>
      <c r="D20" s="82"/>
      <c r="F20" s="4">
        <f t="shared" si="0"/>
        <v>0</v>
      </c>
      <c r="G20" s="4">
        <f t="shared" si="1"/>
        <v>0</v>
      </c>
      <c r="H20" s="4">
        <f t="shared" si="2"/>
        <v>0</v>
      </c>
      <c r="K20" s="6" t="e">
        <f t="shared" si="3"/>
        <v>#DIV/0!</v>
      </c>
      <c r="L20" s="6" t="e">
        <f t="shared" si="4"/>
        <v>#DIV/0!</v>
      </c>
      <c r="M20" s="6" t="e">
        <f t="shared" si="5"/>
        <v>#DIV/0!</v>
      </c>
    </row>
    <row r="21" spans="1:13" ht="13.8" x14ac:dyDescent="0.25">
      <c r="A21" s="1">
        <f>'No-Build Link Data'!A28</f>
        <v>0</v>
      </c>
      <c r="B21" s="1">
        <f>'No-Build Link Data'!B28</f>
        <v>0</v>
      </c>
      <c r="C21" s="17">
        <f>NobldVolumePeriods!D23</f>
        <v>0</v>
      </c>
      <c r="D21" s="82"/>
      <c r="F21" s="4">
        <f t="shared" si="0"/>
        <v>0</v>
      </c>
      <c r="G21" s="4">
        <f t="shared" si="1"/>
        <v>0</v>
      </c>
      <c r="H21" s="4">
        <f t="shared" si="2"/>
        <v>0</v>
      </c>
      <c r="K21" s="6" t="e">
        <f t="shared" si="3"/>
        <v>#DIV/0!</v>
      </c>
      <c r="L21" s="6" t="e">
        <f t="shared" si="4"/>
        <v>#DIV/0!</v>
      </c>
      <c r="M21" s="6" t="e">
        <f t="shared" si="5"/>
        <v>#DIV/0!</v>
      </c>
    </row>
    <row r="22" spans="1:13" ht="13.8" x14ac:dyDescent="0.25">
      <c r="A22" s="1">
        <f>'No-Build Link Data'!A29</f>
        <v>0</v>
      </c>
      <c r="B22" s="1">
        <f>'No-Build Link Data'!B29</f>
        <v>0</v>
      </c>
      <c r="C22" s="17">
        <f>NobldVolumePeriods!D24</f>
        <v>0</v>
      </c>
      <c r="D22" s="82"/>
      <c r="F22" s="4">
        <f t="shared" si="0"/>
        <v>0</v>
      </c>
      <c r="G22" s="4">
        <f t="shared" si="1"/>
        <v>0</v>
      </c>
      <c r="H22" s="4">
        <f t="shared" si="2"/>
        <v>0</v>
      </c>
      <c r="K22" s="6" t="e">
        <f t="shared" si="3"/>
        <v>#DIV/0!</v>
      </c>
      <c r="L22" s="6" t="e">
        <f t="shared" si="4"/>
        <v>#DIV/0!</v>
      </c>
      <c r="M22" s="6" t="e">
        <f t="shared" si="5"/>
        <v>#DIV/0!</v>
      </c>
    </row>
    <row r="23" spans="1:13" ht="13.8" x14ac:dyDescent="0.25">
      <c r="A23" s="1">
        <f>'No-Build Link Data'!A30</f>
        <v>0</v>
      </c>
      <c r="B23" s="1">
        <f>'No-Build Link Data'!B30</f>
        <v>0</v>
      </c>
      <c r="C23" s="17">
        <f>NobldVolumePeriods!D25</f>
        <v>0</v>
      </c>
      <c r="D23" s="82"/>
      <c r="F23" s="4">
        <f t="shared" si="0"/>
        <v>0</v>
      </c>
      <c r="G23" s="4">
        <f t="shared" si="1"/>
        <v>0</v>
      </c>
      <c r="H23" s="4">
        <f t="shared" si="2"/>
        <v>0</v>
      </c>
      <c r="K23" s="6" t="e">
        <f t="shared" si="3"/>
        <v>#DIV/0!</v>
      </c>
      <c r="L23" s="6" t="e">
        <f t="shared" si="4"/>
        <v>#DIV/0!</v>
      </c>
      <c r="M23" s="6" t="e">
        <f t="shared" si="5"/>
        <v>#DIV/0!</v>
      </c>
    </row>
    <row r="24" spans="1:13" ht="13.8" x14ac:dyDescent="0.25">
      <c r="A24" s="1">
        <f>'No-Build Link Data'!A31</f>
        <v>0</v>
      </c>
      <c r="B24" s="1">
        <f>'No-Build Link Data'!B31</f>
        <v>0</v>
      </c>
      <c r="C24" s="17">
        <f>NobldVolumePeriods!D26</f>
        <v>0</v>
      </c>
      <c r="D24" s="82"/>
      <c r="F24" s="4">
        <f t="shared" si="0"/>
        <v>0</v>
      </c>
      <c r="G24" s="4">
        <f t="shared" si="1"/>
        <v>0</v>
      </c>
      <c r="H24" s="4">
        <f t="shared" si="2"/>
        <v>0</v>
      </c>
      <c r="K24" s="6" t="e">
        <f t="shared" si="3"/>
        <v>#DIV/0!</v>
      </c>
      <c r="L24" s="6" t="e">
        <f t="shared" si="4"/>
        <v>#DIV/0!</v>
      </c>
      <c r="M24" s="6" t="e">
        <f t="shared" si="5"/>
        <v>#DIV/0!</v>
      </c>
    </row>
    <row r="25" spans="1:13" ht="13.8" x14ac:dyDescent="0.25">
      <c r="A25" s="1">
        <f>'No-Build Link Data'!A32</f>
        <v>0</v>
      </c>
      <c r="B25" s="1">
        <f>'No-Build Link Data'!B32</f>
        <v>0</v>
      </c>
      <c r="C25" s="17">
        <f>NobldVolumePeriods!D27</f>
        <v>0</v>
      </c>
      <c r="D25" s="82"/>
      <c r="F25" s="4">
        <f t="shared" si="0"/>
        <v>0</v>
      </c>
      <c r="G25" s="4">
        <f t="shared" si="1"/>
        <v>0</v>
      </c>
      <c r="H25" s="4">
        <f t="shared" si="2"/>
        <v>0</v>
      </c>
      <c r="K25" s="6" t="e">
        <f t="shared" si="3"/>
        <v>#DIV/0!</v>
      </c>
      <c r="L25" s="6" t="e">
        <f t="shared" si="4"/>
        <v>#DIV/0!</v>
      </c>
      <c r="M25" s="6" t="e">
        <f t="shared" si="5"/>
        <v>#DIV/0!</v>
      </c>
    </row>
    <row r="26" spans="1:13" ht="13.8" x14ac:dyDescent="0.25">
      <c r="A26" s="1">
        <f>'No-Build Link Data'!A33</f>
        <v>0</v>
      </c>
      <c r="B26" s="1">
        <f>'No-Build Link Data'!B33</f>
        <v>0</v>
      </c>
      <c r="C26" s="17">
        <f>NobldVolumePeriods!D28</f>
        <v>0</v>
      </c>
      <c r="D26" s="82"/>
      <c r="F26" s="4">
        <f t="shared" si="0"/>
        <v>0</v>
      </c>
      <c r="G26" s="4">
        <f t="shared" si="1"/>
        <v>0</v>
      </c>
      <c r="H26" s="4">
        <f t="shared" si="2"/>
        <v>0</v>
      </c>
      <c r="K26" s="6" t="e">
        <f t="shared" si="3"/>
        <v>#DIV/0!</v>
      </c>
      <c r="L26" s="6" t="e">
        <f t="shared" si="4"/>
        <v>#DIV/0!</v>
      </c>
      <c r="M26" s="6" t="e">
        <f t="shared" si="5"/>
        <v>#DIV/0!</v>
      </c>
    </row>
    <row r="27" spans="1:13" ht="13.8" x14ac:dyDescent="0.25">
      <c r="A27" s="1">
        <f>'No-Build Link Data'!A34</f>
        <v>0</v>
      </c>
      <c r="B27" s="1">
        <f>'No-Build Link Data'!B34</f>
        <v>0</v>
      </c>
      <c r="C27" s="17">
        <f>NobldVolumePeriods!D29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5BD7-189F-4859-B58F-995ECB58240B}">
  <sheetPr>
    <tabColor rgb="FF00B0F0"/>
  </sheetPr>
  <dimension ref="A1:M27"/>
  <sheetViews>
    <sheetView zoomScale="105" workbookViewId="0">
      <selection activeCell="E11" sqref="E11"/>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8</v>
      </c>
      <c r="D1" s="7" t="s">
        <v>32</v>
      </c>
      <c r="E1" s="7" t="s">
        <v>32</v>
      </c>
      <c r="F1" s="3" t="s">
        <v>32</v>
      </c>
      <c r="G1" s="3" t="s">
        <v>32</v>
      </c>
      <c r="H1" s="3" t="s">
        <v>75</v>
      </c>
      <c r="I1" s="3" t="s">
        <v>75</v>
      </c>
      <c r="J1" s="3" t="s">
        <v>75</v>
      </c>
      <c r="K1" s="7" t="s">
        <v>33</v>
      </c>
      <c r="L1" s="7" t="s">
        <v>4</v>
      </c>
      <c r="M1" s="7" t="s">
        <v>4</v>
      </c>
    </row>
    <row r="2" spans="1:13" s="10" customFormat="1" x14ac:dyDescent="0.25">
      <c r="A2" s="8" t="s">
        <v>0</v>
      </c>
      <c r="B2" s="8" t="s">
        <v>1</v>
      </c>
      <c r="C2" s="3" t="s">
        <v>82</v>
      </c>
      <c r="D2" s="7" t="s">
        <v>72</v>
      </c>
      <c r="E2" s="7" t="s">
        <v>30</v>
      </c>
      <c r="F2" s="3" t="s">
        <v>73</v>
      </c>
      <c r="G2" s="3" t="s">
        <v>74</v>
      </c>
      <c r="H2" s="3" t="s">
        <v>76</v>
      </c>
      <c r="I2" s="3" t="s">
        <v>73</v>
      </c>
      <c r="J2" s="3" t="s">
        <v>74</v>
      </c>
      <c r="K2" s="7" t="s">
        <v>77</v>
      </c>
      <c r="L2" s="7" t="s">
        <v>78</v>
      </c>
      <c r="M2" s="7" t="s">
        <v>79</v>
      </c>
    </row>
    <row r="3" spans="1:13" s="14" customFormat="1" ht="13.8" thickBot="1" x14ac:dyDescent="0.3">
      <c r="A3" s="11"/>
      <c r="B3" s="11"/>
      <c r="C3" s="5" t="s">
        <v>3</v>
      </c>
      <c r="D3" s="13" t="s">
        <v>31</v>
      </c>
      <c r="E3" s="13" t="s">
        <v>31</v>
      </c>
      <c r="F3" s="5" t="s">
        <v>3</v>
      </c>
      <c r="G3" s="5" t="s">
        <v>3</v>
      </c>
      <c r="H3" s="5" t="s">
        <v>3</v>
      </c>
      <c r="I3" s="5" t="s">
        <v>3</v>
      </c>
      <c r="J3" s="5" t="s">
        <v>3</v>
      </c>
      <c r="K3" s="13" t="s">
        <v>31</v>
      </c>
      <c r="L3" s="13" t="s">
        <v>31</v>
      </c>
      <c r="M3" s="13" t="s">
        <v>31</v>
      </c>
    </row>
    <row r="4" spans="1:13" ht="13.8" x14ac:dyDescent="0.25">
      <c r="A4" s="1">
        <f>'No-Build Link Data'!A11</f>
        <v>0</v>
      </c>
      <c r="B4" s="1">
        <f>'No-Build Link Data'!B11</f>
        <v>0</v>
      </c>
      <c r="C4" s="17">
        <f>NobldVolumePeriods!E6</f>
        <v>0</v>
      </c>
      <c r="D4" s="82"/>
      <c r="F4" s="4">
        <f>C4*D4</f>
        <v>0</v>
      </c>
      <c r="G4" s="4">
        <f>C4*E4</f>
        <v>0</v>
      </c>
      <c r="H4" s="4">
        <f>C4-SUM(I4:J4)</f>
        <v>0</v>
      </c>
      <c r="K4" s="6" t="e">
        <f>H4/C4</f>
        <v>#DIV/0!</v>
      </c>
      <c r="L4" s="6" t="e">
        <f>I4/C4</f>
        <v>#DIV/0!</v>
      </c>
      <c r="M4" s="6" t="e">
        <f>J4/C4</f>
        <v>#DIV/0!</v>
      </c>
    </row>
    <row r="5" spans="1:13" ht="13.8" x14ac:dyDescent="0.25">
      <c r="A5" s="1">
        <f>'No-Build Link Data'!A12</f>
        <v>0</v>
      </c>
      <c r="B5" s="1">
        <f>'No-Build Link Data'!B12</f>
        <v>0</v>
      </c>
      <c r="C5" s="17">
        <f>NobldVolumePeriods!E7</f>
        <v>0</v>
      </c>
      <c r="D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'No-Build Link Data'!A13</f>
        <v>0</v>
      </c>
      <c r="B6" s="1">
        <f>'No-Build Link Data'!B13</f>
        <v>0</v>
      </c>
      <c r="C6" s="17">
        <f>NobldVolumePeriods!E8</f>
        <v>0</v>
      </c>
      <c r="D6" s="82"/>
      <c r="F6" s="4">
        <f t="shared" si="0"/>
        <v>0</v>
      </c>
      <c r="G6" s="4">
        <f t="shared" si="1"/>
        <v>0</v>
      </c>
      <c r="H6" s="4">
        <f t="shared" si="2"/>
        <v>0</v>
      </c>
      <c r="K6" s="6" t="e">
        <f t="shared" si="3"/>
        <v>#DIV/0!</v>
      </c>
      <c r="L6" s="6" t="e">
        <f t="shared" si="4"/>
        <v>#DIV/0!</v>
      </c>
      <c r="M6" s="6" t="e">
        <f t="shared" si="5"/>
        <v>#DIV/0!</v>
      </c>
    </row>
    <row r="7" spans="1:13" ht="13.8" x14ac:dyDescent="0.25">
      <c r="A7" s="1">
        <f>'No-Build Link Data'!A14</f>
        <v>0</v>
      </c>
      <c r="B7" s="1">
        <f>'No-Build Link Data'!B14</f>
        <v>0</v>
      </c>
      <c r="C7" s="17">
        <f>NobldVolumePeriods!E9</f>
        <v>0</v>
      </c>
      <c r="D7" s="82"/>
      <c r="F7" s="4">
        <f t="shared" si="0"/>
        <v>0</v>
      </c>
      <c r="G7" s="4">
        <f t="shared" si="1"/>
        <v>0</v>
      </c>
      <c r="H7" s="4">
        <f t="shared" si="2"/>
        <v>0</v>
      </c>
      <c r="K7" s="6" t="e">
        <f t="shared" si="3"/>
        <v>#DIV/0!</v>
      </c>
      <c r="L7" s="6" t="e">
        <f t="shared" si="4"/>
        <v>#DIV/0!</v>
      </c>
      <c r="M7" s="6" t="e">
        <f t="shared" si="5"/>
        <v>#DIV/0!</v>
      </c>
    </row>
    <row r="8" spans="1:13" ht="13.8" x14ac:dyDescent="0.25">
      <c r="A8" s="1">
        <f>'No-Build Link Data'!A15</f>
        <v>0</v>
      </c>
      <c r="B8" s="1">
        <f>'No-Build Link Data'!B15</f>
        <v>0</v>
      </c>
      <c r="C8" s="17">
        <f>NobldVolumePeriods!E10</f>
        <v>0</v>
      </c>
      <c r="D8" s="82"/>
      <c r="F8" s="4">
        <f t="shared" si="0"/>
        <v>0</v>
      </c>
      <c r="G8" s="4">
        <f t="shared" si="1"/>
        <v>0</v>
      </c>
      <c r="H8" s="4">
        <f t="shared" si="2"/>
        <v>0</v>
      </c>
      <c r="K8" s="6" t="e">
        <f t="shared" si="3"/>
        <v>#DIV/0!</v>
      </c>
      <c r="L8" s="6" t="e">
        <f t="shared" si="4"/>
        <v>#DIV/0!</v>
      </c>
      <c r="M8" s="6" t="e">
        <f t="shared" si="5"/>
        <v>#DIV/0!</v>
      </c>
    </row>
    <row r="9" spans="1:13" ht="13.8" x14ac:dyDescent="0.25">
      <c r="A9" s="1">
        <f>'No-Build Link Data'!A16</f>
        <v>0</v>
      </c>
      <c r="B9" s="1">
        <f>'No-Build Link Data'!B16</f>
        <v>0</v>
      </c>
      <c r="C9" s="17">
        <f>NobldVolumePeriods!E11</f>
        <v>0</v>
      </c>
      <c r="D9" s="82"/>
      <c r="F9" s="4">
        <f t="shared" si="0"/>
        <v>0</v>
      </c>
      <c r="G9" s="4">
        <f t="shared" si="1"/>
        <v>0</v>
      </c>
      <c r="H9" s="4">
        <f t="shared" si="2"/>
        <v>0</v>
      </c>
      <c r="K9" s="6" t="e">
        <f t="shared" si="3"/>
        <v>#DIV/0!</v>
      </c>
      <c r="L9" s="6" t="e">
        <f t="shared" si="4"/>
        <v>#DIV/0!</v>
      </c>
      <c r="M9" s="6" t="e">
        <f t="shared" si="5"/>
        <v>#DIV/0!</v>
      </c>
    </row>
    <row r="10" spans="1:13" ht="13.8" x14ac:dyDescent="0.25">
      <c r="A10" s="1">
        <f>'No-Build Link Data'!A17</f>
        <v>0</v>
      </c>
      <c r="B10" s="1">
        <f>'No-Build Link Data'!B17</f>
        <v>0</v>
      </c>
      <c r="C10" s="17">
        <f>NobldVolumePeriods!E12</f>
        <v>0</v>
      </c>
      <c r="D10" s="82"/>
      <c r="F10" s="4">
        <f t="shared" si="0"/>
        <v>0</v>
      </c>
      <c r="G10" s="4">
        <f t="shared" si="1"/>
        <v>0</v>
      </c>
      <c r="H10" s="4">
        <f t="shared" si="2"/>
        <v>0</v>
      </c>
      <c r="K10" s="6" t="e">
        <f t="shared" si="3"/>
        <v>#DIV/0!</v>
      </c>
      <c r="L10" s="6" t="e">
        <f t="shared" si="4"/>
        <v>#DIV/0!</v>
      </c>
      <c r="M10" s="6" t="e">
        <f t="shared" si="5"/>
        <v>#DIV/0!</v>
      </c>
    </row>
    <row r="11" spans="1:13" ht="13.8" x14ac:dyDescent="0.25">
      <c r="A11" s="1">
        <f>'No-Build Link Data'!A18</f>
        <v>0</v>
      </c>
      <c r="B11" s="1">
        <f>'No-Build Link Data'!B18</f>
        <v>0</v>
      </c>
      <c r="C11" s="17">
        <f>NobldVolumePeriods!E13</f>
        <v>0</v>
      </c>
      <c r="D11" s="82"/>
      <c r="F11" s="4">
        <f t="shared" si="0"/>
        <v>0</v>
      </c>
      <c r="G11" s="4">
        <f t="shared" si="1"/>
        <v>0</v>
      </c>
      <c r="H11" s="4">
        <f t="shared" si="2"/>
        <v>0</v>
      </c>
      <c r="K11" s="6" t="e">
        <f t="shared" si="3"/>
        <v>#DIV/0!</v>
      </c>
      <c r="L11" s="6" t="e">
        <f t="shared" si="4"/>
        <v>#DIV/0!</v>
      </c>
      <c r="M11" s="6" t="e">
        <f t="shared" si="5"/>
        <v>#DIV/0!</v>
      </c>
    </row>
    <row r="12" spans="1:13" ht="13.8" x14ac:dyDescent="0.25">
      <c r="A12" s="1">
        <f>'No-Build Link Data'!A19</f>
        <v>0</v>
      </c>
      <c r="B12" s="1">
        <f>'No-Build Link Data'!B19</f>
        <v>0</v>
      </c>
      <c r="C12" s="17">
        <f>NobldVolumePeriods!E14</f>
        <v>0</v>
      </c>
      <c r="D12" s="82"/>
      <c r="F12" s="4">
        <f t="shared" si="0"/>
        <v>0</v>
      </c>
      <c r="G12" s="4">
        <f t="shared" si="1"/>
        <v>0</v>
      </c>
      <c r="H12" s="4">
        <f t="shared" si="2"/>
        <v>0</v>
      </c>
      <c r="K12" s="6" t="e">
        <f t="shared" si="3"/>
        <v>#DIV/0!</v>
      </c>
      <c r="L12" s="6" t="e">
        <f t="shared" si="4"/>
        <v>#DIV/0!</v>
      </c>
      <c r="M12" s="6" t="e">
        <f t="shared" si="5"/>
        <v>#DIV/0!</v>
      </c>
    </row>
    <row r="13" spans="1:13" ht="13.8" x14ac:dyDescent="0.25">
      <c r="A13" s="1">
        <f>'No-Build Link Data'!A20</f>
        <v>0</v>
      </c>
      <c r="B13" s="1">
        <f>'No-Build Link Data'!B20</f>
        <v>0</v>
      </c>
      <c r="C13" s="17">
        <f>NobldVolumePeriods!E15</f>
        <v>0</v>
      </c>
      <c r="D13" s="82"/>
      <c r="F13" s="4">
        <f t="shared" si="0"/>
        <v>0</v>
      </c>
      <c r="G13" s="4">
        <f t="shared" si="1"/>
        <v>0</v>
      </c>
      <c r="H13" s="4">
        <f t="shared" si="2"/>
        <v>0</v>
      </c>
      <c r="K13" s="6" t="e">
        <f t="shared" si="3"/>
        <v>#DIV/0!</v>
      </c>
      <c r="L13" s="6" t="e">
        <f t="shared" si="4"/>
        <v>#DIV/0!</v>
      </c>
      <c r="M13" s="6" t="e">
        <f t="shared" si="5"/>
        <v>#DIV/0!</v>
      </c>
    </row>
    <row r="14" spans="1:13" ht="13.8" x14ac:dyDescent="0.25">
      <c r="A14" s="1">
        <f>'No-Build Link Data'!A21</f>
        <v>0</v>
      </c>
      <c r="B14" s="1">
        <f>'No-Build Link Data'!B21</f>
        <v>0</v>
      </c>
      <c r="C14" s="17">
        <f>NobldVolumePeriods!E16</f>
        <v>0</v>
      </c>
      <c r="D14" s="82"/>
      <c r="F14" s="4">
        <f t="shared" si="0"/>
        <v>0</v>
      </c>
      <c r="G14" s="4">
        <f t="shared" si="1"/>
        <v>0</v>
      </c>
      <c r="H14" s="4">
        <f t="shared" si="2"/>
        <v>0</v>
      </c>
      <c r="K14" s="6" t="e">
        <f t="shared" si="3"/>
        <v>#DIV/0!</v>
      </c>
      <c r="L14" s="6" t="e">
        <f t="shared" si="4"/>
        <v>#DIV/0!</v>
      </c>
      <c r="M14" s="6" t="e">
        <f t="shared" si="5"/>
        <v>#DIV/0!</v>
      </c>
    </row>
    <row r="15" spans="1:13" ht="13.8" x14ac:dyDescent="0.25">
      <c r="A15" s="1">
        <f>'No-Build Link Data'!A22</f>
        <v>0</v>
      </c>
      <c r="B15" s="1">
        <f>'No-Build Link Data'!B22</f>
        <v>0</v>
      </c>
      <c r="C15" s="17">
        <f>NobldVolumePeriods!E17</f>
        <v>0</v>
      </c>
      <c r="D15" s="82"/>
      <c r="F15" s="4">
        <f t="shared" si="0"/>
        <v>0</v>
      </c>
      <c r="G15" s="4">
        <f t="shared" si="1"/>
        <v>0</v>
      </c>
      <c r="H15" s="4">
        <f t="shared" si="2"/>
        <v>0</v>
      </c>
      <c r="K15" s="6" t="e">
        <f t="shared" si="3"/>
        <v>#DIV/0!</v>
      </c>
      <c r="L15" s="6" t="e">
        <f t="shared" si="4"/>
        <v>#DIV/0!</v>
      </c>
      <c r="M15" s="6" t="e">
        <f t="shared" si="5"/>
        <v>#DIV/0!</v>
      </c>
    </row>
    <row r="16" spans="1:13" ht="13.8" x14ac:dyDescent="0.25">
      <c r="A16" s="1">
        <f>'No-Build Link Data'!A23</f>
        <v>0</v>
      </c>
      <c r="B16" s="1">
        <f>'No-Build Link Data'!B23</f>
        <v>0</v>
      </c>
      <c r="C16" s="17">
        <f>NobldVolumePeriods!E18</f>
        <v>0</v>
      </c>
      <c r="D16" s="82"/>
      <c r="F16" s="4">
        <f t="shared" si="0"/>
        <v>0</v>
      </c>
      <c r="G16" s="4">
        <f t="shared" si="1"/>
        <v>0</v>
      </c>
      <c r="H16" s="4">
        <f t="shared" si="2"/>
        <v>0</v>
      </c>
      <c r="K16" s="6" t="e">
        <f t="shared" si="3"/>
        <v>#DIV/0!</v>
      </c>
      <c r="L16" s="6" t="e">
        <f t="shared" si="4"/>
        <v>#DIV/0!</v>
      </c>
      <c r="M16" s="6" t="e">
        <f t="shared" si="5"/>
        <v>#DIV/0!</v>
      </c>
    </row>
    <row r="17" spans="1:13" ht="13.8" x14ac:dyDescent="0.25">
      <c r="A17" s="1">
        <f>'No-Build Link Data'!A24</f>
        <v>0</v>
      </c>
      <c r="B17" s="1">
        <f>'No-Build Link Data'!B24</f>
        <v>0</v>
      </c>
      <c r="C17" s="17">
        <f>NobldVolumePeriods!E19</f>
        <v>0</v>
      </c>
      <c r="D17" s="82"/>
      <c r="F17" s="4">
        <f t="shared" si="0"/>
        <v>0</v>
      </c>
      <c r="G17" s="4">
        <f t="shared" si="1"/>
        <v>0</v>
      </c>
      <c r="H17" s="4">
        <f t="shared" si="2"/>
        <v>0</v>
      </c>
      <c r="K17" s="6" t="e">
        <f t="shared" si="3"/>
        <v>#DIV/0!</v>
      </c>
      <c r="L17" s="6" t="e">
        <f t="shared" si="4"/>
        <v>#DIV/0!</v>
      </c>
      <c r="M17" s="6" t="e">
        <f t="shared" si="5"/>
        <v>#DIV/0!</v>
      </c>
    </row>
    <row r="18" spans="1:13" ht="13.8" x14ac:dyDescent="0.25">
      <c r="A18" s="1">
        <f>'No-Build Link Data'!A25</f>
        <v>0</v>
      </c>
      <c r="B18" s="1">
        <f>'No-Build Link Data'!B25</f>
        <v>0</v>
      </c>
      <c r="C18" s="17">
        <f>NobldVolumePeriods!E20</f>
        <v>0</v>
      </c>
      <c r="D18" s="82"/>
      <c r="F18" s="4">
        <f t="shared" si="0"/>
        <v>0</v>
      </c>
      <c r="G18" s="4">
        <f t="shared" si="1"/>
        <v>0</v>
      </c>
      <c r="H18" s="4">
        <f t="shared" si="2"/>
        <v>0</v>
      </c>
      <c r="K18" s="6" t="e">
        <f t="shared" si="3"/>
        <v>#DIV/0!</v>
      </c>
      <c r="L18" s="6" t="e">
        <f t="shared" si="4"/>
        <v>#DIV/0!</v>
      </c>
      <c r="M18" s="6" t="e">
        <f t="shared" si="5"/>
        <v>#DIV/0!</v>
      </c>
    </row>
    <row r="19" spans="1:13" ht="13.8" x14ac:dyDescent="0.25">
      <c r="A19" s="1">
        <f>'No-Build Link Data'!A26</f>
        <v>0</v>
      </c>
      <c r="B19" s="1">
        <f>'No-Build Link Data'!B26</f>
        <v>0</v>
      </c>
      <c r="C19" s="17">
        <f>NobldVolumePeriods!E21</f>
        <v>0</v>
      </c>
      <c r="D19" s="82"/>
      <c r="F19" s="4">
        <f t="shared" si="0"/>
        <v>0</v>
      </c>
      <c r="G19" s="4">
        <f t="shared" si="1"/>
        <v>0</v>
      </c>
      <c r="H19" s="4">
        <f t="shared" si="2"/>
        <v>0</v>
      </c>
      <c r="K19" s="6" t="e">
        <f t="shared" si="3"/>
        <v>#DIV/0!</v>
      </c>
      <c r="L19" s="6" t="e">
        <f t="shared" si="4"/>
        <v>#DIV/0!</v>
      </c>
      <c r="M19" s="6" t="e">
        <f t="shared" si="5"/>
        <v>#DIV/0!</v>
      </c>
    </row>
    <row r="20" spans="1:13" ht="13.8" x14ac:dyDescent="0.25">
      <c r="A20" s="1">
        <f>'No-Build Link Data'!A27</f>
        <v>0</v>
      </c>
      <c r="B20" s="1">
        <f>'No-Build Link Data'!B27</f>
        <v>0</v>
      </c>
      <c r="C20" s="17">
        <f>NobldVolumePeriods!E22</f>
        <v>0</v>
      </c>
      <c r="D20" s="82"/>
      <c r="F20" s="4">
        <f t="shared" si="0"/>
        <v>0</v>
      </c>
      <c r="G20" s="4">
        <f t="shared" si="1"/>
        <v>0</v>
      </c>
      <c r="H20" s="4">
        <f t="shared" si="2"/>
        <v>0</v>
      </c>
      <c r="K20" s="6" t="e">
        <f t="shared" si="3"/>
        <v>#DIV/0!</v>
      </c>
      <c r="L20" s="6" t="e">
        <f t="shared" si="4"/>
        <v>#DIV/0!</v>
      </c>
      <c r="M20" s="6" t="e">
        <f t="shared" si="5"/>
        <v>#DIV/0!</v>
      </c>
    </row>
    <row r="21" spans="1:13" ht="13.8" x14ac:dyDescent="0.25">
      <c r="A21" s="1">
        <f>'No-Build Link Data'!A28</f>
        <v>0</v>
      </c>
      <c r="B21" s="1">
        <f>'No-Build Link Data'!B28</f>
        <v>0</v>
      </c>
      <c r="C21" s="17">
        <f>NobldVolumePeriods!E23</f>
        <v>0</v>
      </c>
      <c r="D21" s="82"/>
      <c r="F21" s="4">
        <f t="shared" si="0"/>
        <v>0</v>
      </c>
      <c r="G21" s="4">
        <f t="shared" si="1"/>
        <v>0</v>
      </c>
      <c r="H21" s="4">
        <f t="shared" si="2"/>
        <v>0</v>
      </c>
      <c r="K21" s="6" t="e">
        <f t="shared" si="3"/>
        <v>#DIV/0!</v>
      </c>
      <c r="L21" s="6" t="e">
        <f t="shared" si="4"/>
        <v>#DIV/0!</v>
      </c>
      <c r="M21" s="6" t="e">
        <f t="shared" si="5"/>
        <v>#DIV/0!</v>
      </c>
    </row>
    <row r="22" spans="1:13" ht="13.8" x14ac:dyDescent="0.25">
      <c r="A22" s="1">
        <f>'No-Build Link Data'!A29</f>
        <v>0</v>
      </c>
      <c r="B22" s="1">
        <f>'No-Build Link Data'!B29</f>
        <v>0</v>
      </c>
      <c r="C22" s="17">
        <f>NobldVolumePeriods!E24</f>
        <v>0</v>
      </c>
      <c r="D22" s="82"/>
      <c r="F22" s="4">
        <f t="shared" si="0"/>
        <v>0</v>
      </c>
      <c r="G22" s="4">
        <f t="shared" si="1"/>
        <v>0</v>
      </c>
      <c r="H22" s="4">
        <f t="shared" si="2"/>
        <v>0</v>
      </c>
      <c r="K22" s="6" t="e">
        <f t="shared" si="3"/>
        <v>#DIV/0!</v>
      </c>
      <c r="L22" s="6" t="e">
        <f t="shared" si="4"/>
        <v>#DIV/0!</v>
      </c>
      <c r="M22" s="6" t="e">
        <f t="shared" si="5"/>
        <v>#DIV/0!</v>
      </c>
    </row>
    <row r="23" spans="1:13" ht="13.8" x14ac:dyDescent="0.25">
      <c r="A23" s="1">
        <f>'No-Build Link Data'!A30</f>
        <v>0</v>
      </c>
      <c r="B23" s="1">
        <f>'No-Build Link Data'!B30</f>
        <v>0</v>
      </c>
      <c r="C23" s="17">
        <f>NobldVolumePeriods!E25</f>
        <v>0</v>
      </c>
      <c r="D23" s="82"/>
      <c r="F23" s="4">
        <f t="shared" si="0"/>
        <v>0</v>
      </c>
      <c r="G23" s="4">
        <f t="shared" si="1"/>
        <v>0</v>
      </c>
      <c r="H23" s="4">
        <f t="shared" si="2"/>
        <v>0</v>
      </c>
      <c r="K23" s="6" t="e">
        <f t="shared" si="3"/>
        <v>#DIV/0!</v>
      </c>
      <c r="L23" s="6" t="e">
        <f t="shared" si="4"/>
        <v>#DIV/0!</v>
      </c>
      <c r="M23" s="6" t="e">
        <f t="shared" si="5"/>
        <v>#DIV/0!</v>
      </c>
    </row>
    <row r="24" spans="1:13" ht="13.8" x14ac:dyDescent="0.25">
      <c r="A24" s="1">
        <f>'No-Build Link Data'!A31</f>
        <v>0</v>
      </c>
      <c r="B24" s="1">
        <f>'No-Build Link Data'!B31</f>
        <v>0</v>
      </c>
      <c r="C24" s="17">
        <f>NobldVolumePeriods!E26</f>
        <v>0</v>
      </c>
      <c r="D24" s="82"/>
      <c r="F24" s="4">
        <f t="shared" si="0"/>
        <v>0</v>
      </c>
      <c r="G24" s="4">
        <f t="shared" si="1"/>
        <v>0</v>
      </c>
      <c r="H24" s="4">
        <f t="shared" si="2"/>
        <v>0</v>
      </c>
      <c r="K24" s="6" t="e">
        <f t="shared" si="3"/>
        <v>#DIV/0!</v>
      </c>
      <c r="L24" s="6" t="e">
        <f t="shared" si="4"/>
        <v>#DIV/0!</v>
      </c>
      <c r="M24" s="6" t="e">
        <f t="shared" si="5"/>
        <v>#DIV/0!</v>
      </c>
    </row>
    <row r="25" spans="1:13" ht="13.8" x14ac:dyDescent="0.25">
      <c r="A25" s="1">
        <f>'No-Build Link Data'!A32</f>
        <v>0</v>
      </c>
      <c r="B25" s="1">
        <f>'No-Build Link Data'!B32</f>
        <v>0</v>
      </c>
      <c r="C25" s="17">
        <f>NobldVolumePeriods!E27</f>
        <v>0</v>
      </c>
      <c r="D25" s="82"/>
      <c r="F25" s="4">
        <f t="shared" si="0"/>
        <v>0</v>
      </c>
      <c r="G25" s="4">
        <f t="shared" si="1"/>
        <v>0</v>
      </c>
      <c r="H25" s="4">
        <f t="shared" si="2"/>
        <v>0</v>
      </c>
      <c r="K25" s="6" t="e">
        <f t="shared" si="3"/>
        <v>#DIV/0!</v>
      </c>
      <c r="L25" s="6" t="e">
        <f t="shared" si="4"/>
        <v>#DIV/0!</v>
      </c>
      <c r="M25" s="6" t="e">
        <f t="shared" si="5"/>
        <v>#DIV/0!</v>
      </c>
    </row>
    <row r="26" spans="1:13" ht="13.8" x14ac:dyDescent="0.25">
      <c r="A26" s="1">
        <f>'No-Build Link Data'!A33</f>
        <v>0</v>
      </c>
      <c r="B26" s="1">
        <f>'No-Build Link Data'!B33</f>
        <v>0</v>
      </c>
      <c r="C26" s="17">
        <f>NobldVolumePeriods!E28</f>
        <v>0</v>
      </c>
      <c r="D26" s="82"/>
      <c r="F26" s="4">
        <f t="shared" si="0"/>
        <v>0</v>
      </c>
      <c r="G26" s="4">
        <f t="shared" si="1"/>
        <v>0</v>
      </c>
      <c r="H26" s="4">
        <f t="shared" si="2"/>
        <v>0</v>
      </c>
      <c r="K26" s="6" t="e">
        <f t="shared" si="3"/>
        <v>#DIV/0!</v>
      </c>
      <c r="L26" s="6" t="e">
        <f t="shared" si="4"/>
        <v>#DIV/0!</v>
      </c>
      <c r="M26" s="6" t="e">
        <f t="shared" si="5"/>
        <v>#DIV/0!</v>
      </c>
    </row>
    <row r="27" spans="1:13" ht="13.8" x14ac:dyDescent="0.25">
      <c r="A27" s="1">
        <f>'No-Build Link Data'!A34</f>
        <v>0</v>
      </c>
      <c r="B27" s="1">
        <f>'No-Build Link Data'!B34</f>
        <v>0</v>
      </c>
      <c r="C27" s="17">
        <f>NobldVolumePeriods!E29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FBFE-2070-4C81-84F9-F698CDEF2BA6}">
  <sheetPr>
    <tabColor rgb="FF00B0F0"/>
  </sheetPr>
  <dimension ref="A1:M27"/>
  <sheetViews>
    <sheetView zoomScale="105" workbookViewId="0">
      <selection activeCell="E8" sqref="E8"/>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8</v>
      </c>
      <c r="D1" s="7" t="s">
        <v>32</v>
      </c>
      <c r="E1" s="7" t="s">
        <v>32</v>
      </c>
      <c r="F1" s="3" t="s">
        <v>32</v>
      </c>
      <c r="G1" s="3" t="s">
        <v>32</v>
      </c>
      <c r="H1" s="3" t="s">
        <v>75</v>
      </c>
      <c r="I1" s="3" t="s">
        <v>75</v>
      </c>
      <c r="J1" s="3" t="s">
        <v>75</v>
      </c>
      <c r="K1" s="7" t="s">
        <v>33</v>
      </c>
      <c r="L1" s="7" t="s">
        <v>4</v>
      </c>
      <c r="M1" s="7" t="s">
        <v>4</v>
      </c>
    </row>
    <row r="2" spans="1:13" s="10" customFormat="1" x14ac:dyDescent="0.25">
      <c r="A2" s="8" t="s">
        <v>0</v>
      </c>
      <c r="B2" s="8" t="s">
        <v>1</v>
      </c>
      <c r="C2" s="3" t="s">
        <v>71</v>
      </c>
      <c r="D2" s="7" t="s">
        <v>72</v>
      </c>
      <c r="E2" s="7" t="s">
        <v>30</v>
      </c>
      <c r="F2" s="3" t="s">
        <v>73</v>
      </c>
      <c r="G2" s="3" t="s">
        <v>74</v>
      </c>
      <c r="H2" s="3" t="s">
        <v>76</v>
      </c>
      <c r="I2" s="3" t="s">
        <v>73</v>
      </c>
      <c r="J2" s="3" t="s">
        <v>74</v>
      </c>
      <c r="K2" s="7" t="s">
        <v>77</v>
      </c>
      <c r="L2" s="7" t="s">
        <v>78</v>
      </c>
      <c r="M2" s="7" t="s">
        <v>79</v>
      </c>
    </row>
    <row r="3" spans="1:13" s="14" customFormat="1" ht="13.8" thickBot="1" x14ac:dyDescent="0.3">
      <c r="A3" s="11"/>
      <c r="B3" s="11"/>
      <c r="C3" s="5" t="s">
        <v>3</v>
      </c>
      <c r="D3" s="13" t="s">
        <v>31</v>
      </c>
      <c r="E3" s="13" t="s">
        <v>31</v>
      </c>
      <c r="F3" s="5" t="s">
        <v>3</v>
      </c>
      <c r="G3" s="5" t="s">
        <v>3</v>
      </c>
      <c r="H3" s="5" t="s">
        <v>3</v>
      </c>
      <c r="I3" s="5" t="s">
        <v>3</v>
      </c>
      <c r="J3" s="5" t="s">
        <v>3</v>
      </c>
      <c r="K3" s="13" t="s">
        <v>31</v>
      </c>
      <c r="L3" s="13" t="s">
        <v>31</v>
      </c>
      <c r="M3" s="13" t="s">
        <v>31</v>
      </c>
    </row>
    <row r="4" spans="1:13" ht="13.8" x14ac:dyDescent="0.25">
      <c r="A4" s="4">
        <f>'No-Build Link Data'!A11</f>
        <v>0</v>
      </c>
      <c r="B4" s="1">
        <f>'No-Build Link Data'!B11</f>
        <v>0</v>
      </c>
      <c r="C4" s="17">
        <f>NobldVolumePeriods!F6</f>
        <v>0</v>
      </c>
      <c r="D4" s="82"/>
      <c r="F4" s="4">
        <f>C4*D4</f>
        <v>0</v>
      </c>
      <c r="G4" s="4">
        <f>C4*E4</f>
        <v>0</v>
      </c>
      <c r="H4" s="4">
        <f>C4-SUM(I4:J4)</f>
        <v>0</v>
      </c>
      <c r="K4" s="6" t="e">
        <f>H4/C4</f>
        <v>#DIV/0!</v>
      </c>
      <c r="L4" s="6" t="e">
        <f>I4/C4</f>
        <v>#DIV/0!</v>
      </c>
      <c r="M4" s="6" t="e">
        <f>J4/C4</f>
        <v>#DIV/0!</v>
      </c>
    </row>
    <row r="5" spans="1:13" ht="13.8" x14ac:dyDescent="0.25">
      <c r="A5" s="4">
        <f>'No-Build Link Data'!A12</f>
        <v>0</v>
      </c>
      <c r="B5" s="1">
        <f>'No-Build Link Data'!B12</f>
        <v>0</v>
      </c>
      <c r="C5" s="17">
        <f>NobldVolumePeriods!F7</f>
        <v>0</v>
      </c>
      <c r="D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4">
        <f>'No-Build Link Data'!A13</f>
        <v>0</v>
      </c>
      <c r="B6" s="1">
        <f>'No-Build Link Data'!B13</f>
        <v>0</v>
      </c>
      <c r="C6" s="17">
        <f>NobldVolumePeriods!F8</f>
        <v>0</v>
      </c>
      <c r="D6" s="82"/>
      <c r="F6" s="4">
        <f t="shared" si="0"/>
        <v>0</v>
      </c>
      <c r="G6" s="4">
        <f t="shared" si="1"/>
        <v>0</v>
      </c>
      <c r="H6" s="4">
        <f t="shared" si="2"/>
        <v>0</v>
      </c>
      <c r="K6" s="6" t="e">
        <f t="shared" si="3"/>
        <v>#DIV/0!</v>
      </c>
      <c r="L6" s="6" t="e">
        <f t="shared" si="4"/>
        <v>#DIV/0!</v>
      </c>
      <c r="M6" s="6" t="e">
        <f t="shared" si="5"/>
        <v>#DIV/0!</v>
      </c>
    </row>
    <row r="7" spans="1:13" ht="13.8" x14ac:dyDescent="0.25">
      <c r="A7" s="4">
        <f>'No-Build Link Data'!A14</f>
        <v>0</v>
      </c>
      <c r="B7" s="1">
        <f>'No-Build Link Data'!B14</f>
        <v>0</v>
      </c>
      <c r="C7" s="17">
        <f>NobldVolumePeriods!F9</f>
        <v>0</v>
      </c>
      <c r="D7" s="82"/>
      <c r="F7" s="4">
        <f t="shared" si="0"/>
        <v>0</v>
      </c>
      <c r="G7" s="4">
        <f t="shared" si="1"/>
        <v>0</v>
      </c>
      <c r="H7" s="4">
        <f t="shared" si="2"/>
        <v>0</v>
      </c>
      <c r="K7" s="6" t="e">
        <f t="shared" si="3"/>
        <v>#DIV/0!</v>
      </c>
      <c r="L7" s="6" t="e">
        <f t="shared" si="4"/>
        <v>#DIV/0!</v>
      </c>
      <c r="M7" s="6" t="e">
        <f t="shared" si="5"/>
        <v>#DIV/0!</v>
      </c>
    </row>
    <row r="8" spans="1:13" ht="13.8" x14ac:dyDescent="0.25">
      <c r="A8" s="4">
        <f>'No-Build Link Data'!A15</f>
        <v>0</v>
      </c>
      <c r="B8" s="1">
        <f>'No-Build Link Data'!B15</f>
        <v>0</v>
      </c>
      <c r="C8" s="17">
        <f>NobldVolumePeriods!F10</f>
        <v>0</v>
      </c>
      <c r="D8" s="82"/>
      <c r="F8" s="4">
        <f t="shared" si="0"/>
        <v>0</v>
      </c>
      <c r="G8" s="4">
        <f t="shared" si="1"/>
        <v>0</v>
      </c>
      <c r="H8" s="4">
        <f t="shared" si="2"/>
        <v>0</v>
      </c>
      <c r="K8" s="6" t="e">
        <f t="shared" si="3"/>
        <v>#DIV/0!</v>
      </c>
      <c r="L8" s="6" t="e">
        <f t="shared" si="4"/>
        <v>#DIV/0!</v>
      </c>
      <c r="M8" s="6" t="e">
        <f t="shared" si="5"/>
        <v>#DIV/0!</v>
      </c>
    </row>
    <row r="9" spans="1:13" ht="13.8" x14ac:dyDescent="0.25">
      <c r="A9" s="4">
        <f>'No-Build Link Data'!A16</f>
        <v>0</v>
      </c>
      <c r="B9" s="1">
        <f>'No-Build Link Data'!B16</f>
        <v>0</v>
      </c>
      <c r="C9" s="17">
        <f>NobldVolumePeriods!F11</f>
        <v>0</v>
      </c>
      <c r="D9" s="82"/>
      <c r="F9" s="4">
        <f t="shared" si="0"/>
        <v>0</v>
      </c>
      <c r="G9" s="4">
        <f t="shared" si="1"/>
        <v>0</v>
      </c>
      <c r="H9" s="4">
        <f t="shared" si="2"/>
        <v>0</v>
      </c>
      <c r="K9" s="6" t="e">
        <f t="shared" si="3"/>
        <v>#DIV/0!</v>
      </c>
      <c r="L9" s="6" t="e">
        <f t="shared" si="4"/>
        <v>#DIV/0!</v>
      </c>
      <c r="M9" s="6" t="e">
        <f t="shared" si="5"/>
        <v>#DIV/0!</v>
      </c>
    </row>
    <row r="10" spans="1:13" ht="13.8" x14ac:dyDescent="0.25">
      <c r="A10" s="4">
        <f>'No-Build Link Data'!A17</f>
        <v>0</v>
      </c>
      <c r="B10" s="1">
        <f>'No-Build Link Data'!B17</f>
        <v>0</v>
      </c>
      <c r="C10" s="17">
        <f>NobldVolumePeriods!F12</f>
        <v>0</v>
      </c>
      <c r="D10" s="82"/>
      <c r="F10" s="4">
        <f t="shared" si="0"/>
        <v>0</v>
      </c>
      <c r="G10" s="4">
        <f t="shared" si="1"/>
        <v>0</v>
      </c>
      <c r="H10" s="4">
        <f t="shared" si="2"/>
        <v>0</v>
      </c>
      <c r="K10" s="6" t="e">
        <f t="shared" si="3"/>
        <v>#DIV/0!</v>
      </c>
      <c r="L10" s="6" t="e">
        <f t="shared" si="4"/>
        <v>#DIV/0!</v>
      </c>
      <c r="M10" s="6" t="e">
        <f t="shared" si="5"/>
        <v>#DIV/0!</v>
      </c>
    </row>
    <row r="11" spans="1:13" ht="13.8" x14ac:dyDescent="0.25">
      <c r="A11" s="4">
        <f>'No-Build Link Data'!A18</f>
        <v>0</v>
      </c>
      <c r="B11" s="1">
        <f>'No-Build Link Data'!B18</f>
        <v>0</v>
      </c>
      <c r="C11" s="17">
        <f>NobldVolumePeriods!F13</f>
        <v>0</v>
      </c>
      <c r="D11" s="82"/>
      <c r="F11" s="4">
        <f t="shared" si="0"/>
        <v>0</v>
      </c>
      <c r="G11" s="4">
        <f t="shared" si="1"/>
        <v>0</v>
      </c>
      <c r="H11" s="4">
        <f t="shared" si="2"/>
        <v>0</v>
      </c>
      <c r="K11" s="6" t="e">
        <f t="shared" si="3"/>
        <v>#DIV/0!</v>
      </c>
      <c r="L11" s="6" t="e">
        <f t="shared" si="4"/>
        <v>#DIV/0!</v>
      </c>
      <c r="M11" s="6" t="e">
        <f t="shared" si="5"/>
        <v>#DIV/0!</v>
      </c>
    </row>
    <row r="12" spans="1:13" ht="13.8" x14ac:dyDescent="0.25">
      <c r="A12" s="4">
        <f>'No-Build Link Data'!A19</f>
        <v>0</v>
      </c>
      <c r="B12" s="1">
        <f>'No-Build Link Data'!B19</f>
        <v>0</v>
      </c>
      <c r="C12" s="17">
        <f>NobldVolumePeriods!F14</f>
        <v>0</v>
      </c>
      <c r="D12" s="82"/>
      <c r="F12" s="4">
        <f t="shared" si="0"/>
        <v>0</v>
      </c>
      <c r="G12" s="4">
        <f t="shared" si="1"/>
        <v>0</v>
      </c>
      <c r="H12" s="4">
        <f t="shared" si="2"/>
        <v>0</v>
      </c>
      <c r="K12" s="6" t="e">
        <f t="shared" si="3"/>
        <v>#DIV/0!</v>
      </c>
      <c r="L12" s="6" t="e">
        <f t="shared" si="4"/>
        <v>#DIV/0!</v>
      </c>
      <c r="M12" s="6" t="e">
        <f t="shared" si="5"/>
        <v>#DIV/0!</v>
      </c>
    </row>
    <row r="13" spans="1:13" ht="13.8" x14ac:dyDescent="0.25">
      <c r="A13" s="4">
        <f>'No-Build Link Data'!A20</f>
        <v>0</v>
      </c>
      <c r="B13" s="1">
        <f>'No-Build Link Data'!B20</f>
        <v>0</v>
      </c>
      <c r="C13" s="17">
        <f>NobldVolumePeriods!F15</f>
        <v>0</v>
      </c>
      <c r="D13" s="82"/>
      <c r="F13" s="4">
        <f t="shared" si="0"/>
        <v>0</v>
      </c>
      <c r="G13" s="4">
        <f t="shared" si="1"/>
        <v>0</v>
      </c>
      <c r="H13" s="4">
        <f t="shared" si="2"/>
        <v>0</v>
      </c>
      <c r="K13" s="6" t="e">
        <f t="shared" si="3"/>
        <v>#DIV/0!</v>
      </c>
      <c r="L13" s="6" t="e">
        <f t="shared" si="4"/>
        <v>#DIV/0!</v>
      </c>
      <c r="M13" s="6" t="e">
        <f t="shared" si="5"/>
        <v>#DIV/0!</v>
      </c>
    </row>
    <row r="14" spans="1:13" ht="13.8" x14ac:dyDescent="0.25">
      <c r="A14" s="4">
        <f>'No-Build Link Data'!A21</f>
        <v>0</v>
      </c>
      <c r="B14" s="1">
        <f>'No-Build Link Data'!B21</f>
        <v>0</v>
      </c>
      <c r="C14" s="17">
        <f>NobldVolumePeriods!F16</f>
        <v>0</v>
      </c>
      <c r="D14" s="82"/>
      <c r="F14" s="4">
        <f t="shared" si="0"/>
        <v>0</v>
      </c>
      <c r="G14" s="4">
        <f t="shared" si="1"/>
        <v>0</v>
      </c>
      <c r="H14" s="4">
        <f t="shared" si="2"/>
        <v>0</v>
      </c>
      <c r="K14" s="6" t="e">
        <f t="shared" si="3"/>
        <v>#DIV/0!</v>
      </c>
      <c r="L14" s="6" t="e">
        <f t="shared" si="4"/>
        <v>#DIV/0!</v>
      </c>
      <c r="M14" s="6" t="e">
        <f t="shared" si="5"/>
        <v>#DIV/0!</v>
      </c>
    </row>
    <row r="15" spans="1:13" ht="13.8" x14ac:dyDescent="0.25">
      <c r="A15" s="4">
        <f>'No-Build Link Data'!A22</f>
        <v>0</v>
      </c>
      <c r="B15" s="1">
        <f>'No-Build Link Data'!B22</f>
        <v>0</v>
      </c>
      <c r="C15" s="17">
        <f>NobldVolumePeriods!F17</f>
        <v>0</v>
      </c>
      <c r="D15" s="82"/>
      <c r="F15" s="4">
        <f t="shared" si="0"/>
        <v>0</v>
      </c>
      <c r="G15" s="4">
        <f t="shared" si="1"/>
        <v>0</v>
      </c>
      <c r="H15" s="4">
        <f t="shared" si="2"/>
        <v>0</v>
      </c>
      <c r="K15" s="6" t="e">
        <f t="shared" si="3"/>
        <v>#DIV/0!</v>
      </c>
      <c r="L15" s="6" t="e">
        <f t="shared" si="4"/>
        <v>#DIV/0!</v>
      </c>
      <c r="M15" s="6" t="e">
        <f t="shared" si="5"/>
        <v>#DIV/0!</v>
      </c>
    </row>
    <row r="16" spans="1:13" ht="13.8" x14ac:dyDescent="0.25">
      <c r="A16" s="4">
        <f>'No-Build Link Data'!A23</f>
        <v>0</v>
      </c>
      <c r="B16" s="1">
        <f>'No-Build Link Data'!B23</f>
        <v>0</v>
      </c>
      <c r="C16" s="17">
        <f>NobldVolumePeriods!F18</f>
        <v>0</v>
      </c>
      <c r="D16" s="82"/>
      <c r="F16" s="4">
        <f t="shared" si="0"/>
        <v>0</v>
      </c>
      <c r="G16" s="4">
        <f t="shared" si="1"/>
        <v>0</v>
      </c>
      <c r="H16" s="4">
        <f t="shared" si="2"/>
        <v>0</v>
      </c>
      <c r="K16" s="6" t="e">
        <f t="shared" si="3"/>
        <v>#DIV/0!</v>
      </c>
      <c r="L16" s="6" t="e">
        <f t="shared" si="4"/>
        <v>#DIV/0!</v>
      </c>
      <c r="M16" s="6" t="e">
        <f t="shared" si="5"/>
        <v>#DIV/0!</v>
      </c>
    </row>
    <row r="17" spans="1:13" ht="13.8" x14ac:dyDescent="0.25">
      <c r="A17" s="4">
        <f>'No-Build Link Data'!A24</f>
        <v>0</v>
      </c>
      <c r="B17" s="1">
        <f>'No-Build Link Data'!B24</f>
        <v>0</v>
      </c>
      <c r="C17" s="17">
        <f>NobldVolumePeriods!F19</f>
        <v>0</v>
      </c>
      <c r="D17" s="82"/>
      <c r="F17" s="4">
        <f t="shared" si="0"/>
        <v>0</v>
      </c>
      <c r="G17" s="4">
        <f t="shared" si="1"/>
        <v>0</v>
      </c>
      <c r="H17" s="4">
        <f t="shared" si="2"/>
        <v>0</v>
      </c>
      <c r="K17" s="6" t="e">
        <f t="shared" si="3"/>
        <v>#DIV/0!</v>
      </c>
      <c r="L17" s="6" t="e">
        <f t="shared" si="4"/>
        <v>#DIV/0!</v>
      </c>
      <c r="M17" s="6" t="e">
        <f t="shared" si="5"/>
        <v>#DIV/0!</v>
      </c>
    </row>
    <row r="18" spans="1:13" ht="13.8" x14ac:dyDescent="0.25">
      <c r="A18" s="4">
        <f>'No-Build Link Data'!A25</f>
        <v>0</v>
      </c>
      <c r="B18" s="1">
        <f>'No-Build Link Data'!B25</f>
        <v>0</v>
      </c>
      <c r="C18" s="17">
        <f>NobldVolumePeriods!F20</f>
        <v>0</v>
      </c>
      <c r="D18" s="82"/>
      <c r="F18" s="4">
        <f t="shared" si="0"/>
        <v>0</v>
      </c>
      <c r="G18" s="4">
        <f t="shared" si="1"/>
        <v>0</v>
      </c>
      <c r="H18" s="4">
        <f t="shared" si="2"/>
        <v>0</v>
      </c>
      <c r="K18" s="6" t="e">
        <f t="shared" si="3"/>
        <v>#DIV/0!</v>
      </c>
      <c r="L18" s="6" t="e">
        <f t="shared" si="4"/>
        <v>#DIV/0!</v>
      </c>
      <c r="M18" s="6" t="e">
        <f t="shared" si="5"/>
        <v>#DIV/0!</v>
      </c>
    </row>
    <row r="19" spans="1:13" ht="13.8" x14ac:dyDescent="0.25">
      <c r="A19" s="4">
        <f>'No-Build Link Data'!A26</f>
        <v>0</v>
      </c>
      <c r="B19" s="1">
        <f>'No-Build Link Data'!B26</f>
        <v>0</v>
      </c>
      <c r="C19" s="17">
        <f>NobldVolumePeriods!F21</f>
        <v>0</v>
      </c>
      <c r="D19" s="82"/>
      <c r="F19" s="4">
        <f t="shared" si="0"/>
        <v>0</v>
      </c>
      <c r="G19" s="4">
        <f t="shared" si="1"/>
        <v>0</v>
      </c>
      <c r="H19" s="4">
        <f t="shared" si="2"/>
        <v>0</v>
      </c>
      <c r="K19" s="6" t="e">
        <f t="shared" si="3"/>
        <v>#DIV/0!</v>
      </c>
      <c r="L19" s="6" t="e">
        <f t="shared" si="4"/>
        <v>#DIV/0!</v>
      </c>
      <c r="M19" s="6" t="e">
        <f t="shared" si="5"/>
        <v>#DIV/0!</v>
      </c>
    </row>
    <row r="20" spans="1:13" ht="13.8" x14ac:dyDescent="0.25">
      <c r="A20" s="4">
        <f>'No-Build Link Data'!A27</f>
        <v>0</v>
      </c>
      <c r="B20" s="1">
        <f>'No-Build Link Data'!B27</f>
        <v>0</v>
      </c>
      <c r="C20" s="17">
        <f>NobldVolumePeriods!F22</f>
        <v>0</v>
      </c>
      <c r="D20" s="82"/>
      <c r="F20" s="4">
        <f t="shared" si="0"/>
        <v>0</v>
      </c>
      <c r="G20" s="4">
        <f t="shared" si="1"/>
        <v>0</v>
      </c>
      <c r="H20" s="4">
        <f t="shared" si="2"/>
        <v>0</v>
      </c>
      <c r="K20" s="6" t="e">
        <f t="shared" si="3"/>
        <v>#DIV/0!</v>
      </c>
      <c r="L20" s="6" t="e">
        <f t="shared" si="4"/>
        <v>#DIV/0!</v>
      </c>
      <c r="M20" s="6" t="e">
        <f t="shared" si="5"/>
        <v>#DIV/0!</v>
      </c>
    </row>
    <row r="21" spans="1:13" ht="13.8" x14ac:dyDescent="0.25">
      <c r="A21" s="4">
        <f>'No-Build Link Data'!A28</f>
        <v>0</v>
      </c>
      <c r="B21" s="1">
        <f>'No-Build Link Data'!B28</f>
        <v>0</v>
      </c>
      <c r="C21" s="17">
        <f>NobldVolumePeriods!F23</f>
        <v>0</v>
      </c>
      <c r="D21" s="82"/>
      <c r="F21" s="4">
        <f t="shared" si="0"/>
        <v>0</v>
      </c>
      <c r="G21" s="4">
        <f t="shared" si="1"/>
        <v>0</v>
      </c>
      <c r="H21" s="4">
        <f t="shared" si="2"/>
        <v>0</v>
      </c>
      <c r="K21" s="6" t="e">
        <f t="shared" si="3"/>
        <v>#DIV/0!</v>
      </c>
      <c r="L21" s="6" t="e">
        <f t="shared" si="4"/>
        <v>#DIV/0!</v>
      </c>
      <c r="M21" s="6" t="e">
        <f t="shared" si="5"/>
        <v>#DIV/0!</v>
      </c>
    </row>
    <row r="22" spans="1:13" ht="13.8" x14ac:dyDescent="0.25">
      <c r="A22" s="4">
        <f>'No-Build Link Data'!A29</f>
        <v>0</v>
      </c>
      <c r="B22" s="1">
        <f>'No-Build Link Data'!B29</f>
        <v>0</v>
      </c>
      <c r="C22" s="17">
        <f>NobldVolumePeriods!F24</f>
        <v>0</v>
      </c>
      <c r="D22" s="82"/>
      <c r="F22" s="4">
        <f t="shared" si="0"/>
        <v>0</v>
      </c>
      <c r="G22" s="4">
        <f t="shared" si="1"/>
        <v>0</v>
      </c>
      <c r="H22" s="4">
        <f t="shared" si="2"/>
        <v>0</v>
      </c>
      <c r="K22" s="6" t="e">
        <f t="shared" si="3"/>
        <v>#DIV/0!</v>
      </c>
      <c r="L22" s="6" t="e">
        <f t="shared" si="4"/>
        <v>#DIV/0!</v>
      </c>
      <c r="M22" s="6" t="e">
        <f t="shared" si="5"/>
        <v>#DIV/0!</v>
      </c>
    </row>
    <row r="23" spans="1:13" ht="13.8" x14ac:dyDescent="0.25">
      <c r="A23" s="4">
        <f>'No-Build Link Data'!A30</f>
        <v>0</v>
      </c>
      <c r="B23" s="1">
        <f>'No-Build Link Data'!B30</f>
        <v>0</v>
      </c>
      <c r="C23" s="17">
        <f>NobldVolumePeriods!F25</f>
        <v>0</v>
      </c>
      <c r="D23" s="82"/>
      <c r="F23" s="4">
        <f t="shared" si="0"/>
        <v>0</v>
      </c>
      <c r="G23" s="4">
        <f t="shared" si="1"/>
        <v>0</v>
      </c>
      <c r="H23" s="4">
        <f t="shared" si="2"/>
        <v>0</v>
      </c>
      <c r="K23" s="6" t="e">
        <f t="shared" si="3"/>
        <v>#DIV/0!</v>
      </c>
      <c r="L23" s="6" t="e">
        <f t="shared" si="4"/>
        <v>#DIV/0!</v>
      </c>
      <c r="M23" s="6" t="e">
        <f t="shared" si="5"/>
        <v>#DIV/0!</v>
      </c>
    </row>
    <row r="24" spans="1:13" ht="13.8" x14ac:dyDescent="0.25">
      <c r="A24" s="4">
        <f>'No-Build Link Data'!A31</f>
        <v>0</v>
      </c>
      <c r="B24" s="1">
        <f>'No-Build Link Data'!B31</f>
        <v>0</v>
      </c>
      <c r="C24" s="17">
        <f>NobldVolumePeriods!F26</f>
        <v>0</v>
      </c>
      <c r="D24" s="82"/>
      <c r="F24" s="4">
        <f t="shared" si="0"/>
        <v>0</v>
      </c>
      <c r="G24" s="4">
        <f t="shared" si="1"/>
        <v>0</v>
      </c>
      <c r="H24" s="4">
        <f t="shared" si="2"/>
        <v>0</v>
      </c>
      <c r="K24" s="6" t="e">
        <f t="shared" si="3"/>
        <v>#DIV/0!</v>
      </c>
      <c r="L24" s="6" t="e">
        <f t="shared" si="4"/>
        <v>#DIV/0!</v>
      </c>
      <c r="M24" s="6" t="e">
        <f t="shared" si="5"/>
        <v>#DIV/0!</v>
      </c>
    </row>
    <row r="25" spans="1:13" ht="13.8" x14ac:dyDescent="0.25">
      <c r="A25" s="4">
        <f>'No-Build Link Data'!A32</f>
        <v>0</v>
      </c>
      <c r="B25" s="1">
        <f>'No-Build Link Data'!B32</f>
        <v>0</v>
      </c>
      <c r="C25" s="17">
        <f>NobldVolumePeriods!F27</f>
        <v>0</v>
      </c>
      <c r="D25" s="82"/>
      <c r="F25" s="4">
        <f t="shared" si="0"/>
        <v>0</v>
      </c>
      <c r="G25" s="4">
        <f t="shared" si="1"/>
        <v>0</v>
      </c>
      <c r="H25" s="4">
        <f t="shared" si="2"/>
        <v>0</v>
      </c>
      <c r="K25" s="6" t="e">
        <f t="shared" si="3"/>
        <v>#DIV/0!</v>
      </c>
      <c r="L25" s="6" t="e">
        <f t="shared" si="4"/>
        <v>#DIV/0!</v>
      </c>
      <c r="M25" s="6" t="e">
        <f t="shared" si="5"/>
        <v>#DIV/0!</v>
      </c>
    </row>
    <row r="26" spans="1:13" ht="13.8" x14ac:dyDescent="0.25">
      <c r="A26" s="4">
        <f>'No-Build Link Data'!A33</f>
        <v>0</v>
      </c>
      <c r="B26" s="1">
        <f>'No-Build Link Data'!B33</f>
        <v>0</v>
      </c>
      <c r="C26" s="17">
        <f>NobldVolumePeriods!F28</f>
        <v>0</v>
      </c>
      <c r="D26" s="82"/>
      <c r="F26" s="4">
        <f t="shared" si="0"/>
        <v>0</v>
      </c>
      <c r="G26" s="4">
        <f t="shared" si="1"/>
        <v>0</v>
      </c>
      <c r="H26" s="4">
        <f t="shared" si="2"/>
        <v>0</v>
      </c>
      <c r="K26" s="6" t="e">
        <f t="shared" si="3"/>
        <v>#DIV/0!</v>
      </c>
      <c r="L26" s="6" t="e">
        <f t="shared" si="4"/>
        <v>#DIV/0!</v>
      </c>
      <c r="M26" s="6" t="e">
        <f t="shared" si="5"/>
        <v>#DIV/0!</v>
      </c>
    </row>
    <row r="27" spans="1:13" ht="13.8" x14ac:dyDescent="0.25">
      <c r="A27" s="4">
        <f>'No-Build Link Data'!A34</f>
        <v>0</v>
      </c>
      <c r="B27" s="1">
        <f>'No-Build Link Data'!B34</f>
        <v>0</v>
      </c>
      <c r="C27" s="17">
        <f>NobldVolumePeriods!F29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1869-75A3-4E35-8AF6-117D44FAA028}">
  <sheetPr>
    <tabColor rgb="FF00B0F0"/>
  </sheetPr>
  <dimension ref="A1:L45"/>
  <sheetViews>
    <sheetView topLeftCell="A21" workbookViewId="0">
      <selection activeCell="C45" sqref="C45"/>
    </sheetView>
  </sheetViews>
  <sheetFormatPr defaultRowHeight="13.2" x14ac:dyDescent="0.25"/>
  <cols>
    <col min="1" max="1" width="24.44140625" style="1" bestFit="1" customWidth="1"/>
    <col min="2" max="2" width="11.44140625" style="1" customWidth="1"/>
    <col min="3" max="3" width="21" style="47" customWidth="1"/>
    <col min="4" max="4" width="20.5546875" style="1" customWidth="1"/>
    <col min="5" max="5" width="22.109375" style="47" customWidth="1"/>
    <col min="6" max="6" width="24.33203125" style="47" customWidth="1"/>
    <col min="7" max="7" width="10.21875" style="102" customWidth="1"/>
    <col min="8" max="8" width="12.21875" style="107" customWidth="1"/>
    <col min="9" max="9" width="20" style="47" customWidth="1"/>
    <col min="10" max="10" width="15.33203125" style="102" customWidth="1"/>
    <col min="11" max="11" width="15.5546875" style="6" customWidth="1"/>
    <col min="12" max="12" width="16" style="6" bestFit="1" customWidth="1"/>
  </cols>
  <sheetData>
    <row r="1" spans="1:12" s="21" customFormat="1" x14ac:dyDescent="0.25">
      <c r="A1" s="8" t="s">
        <v>22</v>
      </c>
      <c r="B1" s="8" t="s">
        <v>114</v>
      </c>
      <c r="C1" s="8" t="s">
        <v>121</v>
      </c>
      <c r="D1" s="8" t="s">
        <v>121</v>
      </c>
      <c r="E1" s="8" t="s">
        <v>121</v>
      </c>
      <c r="F1" s="8" t="s">
        <v>121</v>
      </c>
      <c r="G1" s="7" t="s">
        <v>116</v>
      </c>
      <c r="H1" s="103" t="s">
        <v>103</v>
      </c>
      <c r="I1" s="8" t="s">
        <v>121</v>
      </c>
      <c r="J1" s="7" t="s">
        <v>62</v>
      </c>
      <c r="K1" s="7" t="s">
        <v>62</v>
      </c>
      <c r="L1" s="7" t="s">
        <v>59</v>
      </c>
    </row>
    <row r="2" spans="1:12" s="21" customFormat="1" x14ac:dyDescent="0.25">
      <c r="A2" s="8"/>
      <c r="B2" s="8" t="s">
        <v>51</v>
      </c>
      <c r="C2" s="8" t="s">
        <v>123</v>
      </c>
      <c r="D2" s="8" t="s">
        <v>124</v>
      </c>
      <c r="E2" s="8" t="s">
        <v>125</v>
      </c>
      <c r="F2" s="8" t="s">
        <v>126</v>
      </c>
      <c r="G2" s="7" t="s">
        <v>115</v>
      </c>
      <c r="H2" s="103" t="s">
        <v>104</v>
      </c>
      <c r="I2" s="8" t="s">
        <v>127</v>
      </c>
      <c r="J2" s="7" t="s">
        <v>106</v>
      </c>
      <c r="K2" s="7" t="s">
        <v>72</v>
      </c>
      <c r="L2" s="7" t="s">
        <v>30</v>
      </c>
    </row>
    <row r="3" spans="1:12" s="21" customFormat="1" ht="13.8" thickBot="1" x14ac:dyDescent="0.3">
      <c r="A3" s="11"/>
      <c r="B3" s="11" t="s">
        <v>113</v>
      </c>
      <c r="C3" s="11" t="s">
        <v>3</v>
      </c>
      <c r="D3" s="11" t="s">
        <v>3</v>
      </c>
      <c r="E3" s="11" t="s">
        <v>3</v>
      </c>
      <c r="F3" s="11" t="s">
        <v>3</v>
      </c>
      <c r="G3" s="13" t="s">
        <v>100</v>
      </c>
      <c r="H3" s="104"/>
      <c r="I3" s="11" t="s">
        <v>49</v>
      </c>
      <c r="J3" s="13" t="s">
        <v>31</v>
      </c>
      <c r="K3" s="13" t="s">
        <v>31</v>
      </c>
      <c r="L3" s="13" t="s">
        <v>31</v>
      </c>
    </row>
    <row r="4" spans="1:12" x14ac:dyDescent="0.25">
      <c r="A4" s="1" t="s">
        <v>50</v>
      </c>
      <c r="B4" s="1" t="s">
        <v>23</v>
      </c>
      <c r="C4" s="4"/>
      <c r="D4" s="4"/>
      <c r="E4" s="4"/>
      <c r="F4" s="4"/>
      <c r="G4" s="6"/>
      <c r="H4" s="105"/>
      <c r="I4" s="4" t="e">
        <f>(D4/G4)*H4</f>
        <v>#DIV/0!</v>
      </c>
      <c r="J4" s="6">
        <f>1-SUM(K4:L4)</f>
        <v>1</v>
      </c>
      <c r="K4" s="33"/>
    </row>
    <row r="5" spans="1:12" x14ac:dyDescent="0.25">
      <c r="B5" s="1" t="s">
        <v>24</v>
      </c>
      <c r="C5" s="4"/>
      <c r="D5" s="4"/>
      <c r="E5" s="4"/>
      <c r="F5" s="4"/>
      <c r="G5" s="6"/>
      <c r="H5" s="105"/>
      <c r="I5" s="4" t="e">
        <f>(D5/G5)*H5</f>
        <v>#DIV/0!</v>
      </c>
      <c r="J5" s="6">
        <f>1-SUM(K5:L5)</f>
        <v>1</v>
      </c>
      <c r="K5" s="33"/>
    </row>
    <row r="6" spans="1:12" ht="13.8" x14ac:dyDescent="0.25">
      <c r="B6" s="1" t="s">
        <v>25</v>
      </c>
      <c r="C6" s="4"/>
      <c r="D6" s="4"/>
      <c r="E6" s="4"/>
      <c r="F6" s="4"/>
      <c r="G6" s="6"/>
      <c r="H6" s="105"/>
      <c r="I6" s="4" t="e">
        <f t="shared" ref="I6:I7" si="0">(D6/G6)*H6</f>
        <v>#DIV/0!</v>
      </c>
      <c r="J6" s="6">
        <f t="shared" ref="J6:J7" si="1">1-SUM(K6:L6)</f>
        <v>1</v>
      </c>
      <c r="K6" s="82"/>
    </row>
    <row r="7" spans="1:12" ht="13.8" x14ac:dyDescent="0.25">
      <c r="B7" s="1" t="s">
        <v>26</v>
      </c>
      <c r="C7" s="4"/>
      <c r="D7" s="4"/>
      <c r="E7" s="4"/>
      <c r="F7" s="4"/>
      <c r="G7" s="6"/>
      <c r="H7" s="105"/>
      <c r="I7" s="4" t="e">
        <f t="shared" si="0"/>
        <v>#DIV/0!</v>
      </c>
      <c r="J7" s="6">
        <f t="shared" si="1"/>
        <v>1</v>
      </c>
      <c r="K7" s="82"/>
    </row>
    <row r="8" spans="1:12" ht="13.8" x14ac:dyDescent="0.25">
      <c r="B8" s="8" t="s">
        <v>27</v>
      </c>
      <c r="C8" s="3">
        <f>SUM(C4:C7)</f>
        <v>0</v>
      </c>
      <c r="D8" s="3">
        <f>SUM(D4:D7)</f>
        <v>0</v>
      </c>
      <c r="E8" s="3">
        <f>SUM(E4:E7)</f>
        <v>0</v>
      </c>
      <c r="F8" s="3">
        <f>SUM(F4:F7)</f>
        <v>0</v>
      </c>
      <c r="G8" s="6"/>
      <c r="H8" s="105"/>
      <c r="I8" s="3" t="e">
        <f>SUM(I4:I7)</f>
        <v>#DIV/0!</v>
      </c>
      <c r="J8" s="7"/>
      <c r="K8" s="82"/>
    </row>
    <row r="9" spans="1:12" ht="14.4" thickBot="1" x14ac:dyDescent="0.3">
      <c r="A9" s="45"/>
      <c r="B9" s="45"/>
      <c r="C9" s="46"/>
      <c r="D9" s="45"/>
      <c r="E9" s="46"/>
      <c r="F9" s="46"/>
      <c r="G9" s="101"/>
      <c r="H9" s="106"/>
      <c r="I9" s="46"/>
      <c r="J9" s="101"/>
      <c r="K9" s="99"/>
      <c r="L9" s="100"/>
    </row>
    <row r="10" spans="1:12" ht="14.4" thickBot="1" x14ac:dyDescent="0.3">
      <c r="A10" s="49"/>
      <c r="B10" s="49"/>
      <c r="C10" s="48" t="s">
        <v>128</v>
      </c>
      <c r="D10" s="11" t="s">
        <v>107</v>
      </c>
      <c r="E10" s="108"/>
      <c r="F10" s="108"/>
      <c r="G10" s="109"/>
      <c r="H10" s="110"/>
      <c r="I10" s="108"/>
      <c r="J10" s="109"/>
      <c r="K10" s="111"/>
      <c r="L10" s="112"/>
    </row>
    <row r="11" spans="1:12" ht="13.8" x14ac:dyDescent="0.25">
      <c r="A11" s="1" t="s">
        <v>50</v>
      </c>
      <c r="B11" s="1" t="s">
        <v>23</v>
      </c>
      <c r="C11" s="1"/>
      <c r="E11" s="1"/>
      <c r="F11" s="1"/>
      <c r="G11" s="6"/>
      <c r="H11" s="105"/>
      <c r="I11" s="4" t="e">
        <f t="shared" ref="I11:I14" si="2">(D11/G11)*H11</f>
        <v>#DIV/0!</v>
      </c>
      <c r="J11" s="6">
        <f t="shared" ref="J11:J14" si="3">1-SUM(K11:L11)</f>
        <v>1</v>
      </c>
      <c r="K11" s="82"/>
    </row>
    <row r="12" spans="1:12" ht="13.8" x14ac:dyDescent="0.25">
      <c r="B12" s="1" t="s">
        <v>24</v>
      </c>
      <c r="C12" s="1"/>
      <c r="E12" s="1"/>
      <c r="F12" s="1"/>
      <c r="G12" s="6"/>
      <c r="H12" s="105"/>
      <c r="I12" s="4" t="e">
        <f t="shared" si="2"/>
        <v>#DIV/0!</v>
      </c>
      <c r="J12" s="6">
        <f t="shared" si="3"/>
        <v>1</v>
      </c>
      <c r="K12" s="82"/>
    </row>
    <row r="13" spans="1:12" ht="13.8" x14ac:dyDescent="0.25">
      <c r="B13" s="1" t="s">
        <v>25</v>
      </c>
      <c r="C13" s="1"/>
      <c r="E13" s="1"/>
      <c r="F13" s="1"/>
      <c r="G13" s="6"/>
      <c r="H13" s="105"/>
      <c r="I13" s="4" t="e">
        <f t="shared" si="2"/>
        <v>#DIV/0!</v>
      </c>
      <c r="J13" s="6">
        <f t="shared" si="3"/>
        <v>1</v>
      </c>
      <c r="K13" s="82"/>
    </row>
    <row r="14" spans="1:12" ht="13.8" x14ac:dyDescent="0.25">
      <c r="B14" s="1" t="s">
        <v>26</v>
      </c>
      <c r="C14" s="1"/>
      <c r="E14" s="1"/>
      <c r="F14" s="1"/>
      <c r="G14" s="6"/>
      <c r="H14" s="105"/>
      <c r="I14" s="4" t="e">
        <f t="shared" si="2"/>
        <v>#DIV/0!</v>
      </c>
      <c r="J14" s="6">
        <f t="shared" si="3"/>
        <v>1</v>
      </c>
      <c r="K14" s="82"/>
    </row>
    <row r="15" spans="1:12" ht="13.8" x14ac:dyDescent="0.25">
      <c r="B15" s="3" t="s">
        <v>27</v>
      </c>
      <c r="C15" s="3">
        <f t="shared" ref="C15:F15" si="4">SUM(C11:C14)</f>
        <v>0</v>
      </c>
      <c r="D15" s="3">
        <f t="shared" si="4"/>
        <v>0</v>
      </c>
      <c r="E15" s="3">
        <f t="shared" si="4"/>
        <v>0</v>
      </c>
      <c r="F15" s="3">
        <f t="shared" si="4"/>
        <v>0</v>
      </c>
      <c r="G15" s="6"/>
      <c r="H15" s="105"/>
      <c r="I15" s="3" t="e">
        <f>SUM(I11:I14)</f>
        <v>#DIV/0!</v>
      </c>
      <c r="J15" s="7"/>
      <c r="K15" s="82"/>
    </row>
    <row r="16" spans="1:12" ht="14.4" thickBot="1" x14ac:dyDescent="0.3">
      <c r="A16" s="45"/>
      <c r="B16" s="45"/>
      <c r="C16" s="46"/>
      <c r="D16" s="45"/>
      <c r="E16" s="46"/>
      <c r="F16" s="46"/>
      <c r="G16" s="101"/>
      <c r="H16" s="106"/>
      <c r="I16" s="46"/>
      <c r="J16" s="101"/>
      <c r="K16" s="82"/>
    </row>
    <row r="17" spans="1:12" ht="14.4" thickBot="1" x14ac:dyDescent="0.3">
      <c r="A17" s="49"/>
      <c r="B17" s="49"/>
      <c r="C17" s="48" t="s">
        <v>128</v>
      </c>
      <c r="D17" s="11"/>
      <c r="E17" s="108"/>
      <c r="F17" s="108"/>
      <c r="G17" s="109"/>
      <c r="H17" s="110"/>
      <c r="I17" s="108"/>
      <c r="J17" s="109"/>
      <c r="K17" s="111"/>
      <c r="L17" s="112"/>
    </row>
    <row r="18" spans="1:12" ht="13.8" x14ac:dyDescent="0.25">
      <c r="A18" s="1" t="s">
        <v>50</v>
      </c>
      <c r="B18" s="1" t="s">
        <v>23</v>
      </c>
      <c r="C18" s="1"/>
      <c r="E18" s="1"/>
      <c r="F18" s="1"/>
      <c r="G18" s="6"/>
      <c r="H18" s="105"/>
      <c r="I18" s="4" t="e">
        <f t="shared" ref="I18:I21" si="5">(D18/G18)*H18</f>
        <v>#DIV/0!</v>
      </c>
      <c r="J18" s="6">
        <f t="shared" ref="J18:J21" si="6">1-SUM(K18:L18)</f>
        <v>1</v>
      </c>
      <c r="K18" s="82"/>
    </row>
    <row r="19" spans="1:12" ht="13.8" x14ac:dyDescent="0.25">
      <c r="B19" s="1" t="s">
        <v>24</v>
      </c>
      <c r="C19" s="1"/>
      <c r="E19" s="1"/>
      <c r="F19" s="1"/>
      <c r="G19" s="6"/>
      <c r="H19" s="105"/>
      <c r="I19" s="4" t="e">
        <f t="shared" si="5"/>
        <v>#DIV/0!</v>
      </c>
      <c r="J19" s="6">
        <f t="shared" si="6"/>
        <v>1</v>
      </c>
      <c r="K19" s="82"/>
    </row>
    <row r="20" spans="1:12" ht="13.8" x14ac:dyDescent="0.25">
      <c r="B20" s="1" t="s">
        <v>25</v>
      </c>
      <c r="C20" s="1"/>
      <c r="E20" s="1"/>
      <c r="F20" s="1"/>
      <c r="G20" s="6"/>
      <c r="H20" s="105"/>
      <c r="I20" s="4" t="e">
        <f t="shared" si="5"/>
        <v>#DIV/0!</v>
      </c>
      <c r="J20" s="6">
        <f t="shared" si="6"/>
        <v>1</v>
      </c>
      <c r="K20" s="82"/>
    </row>
    <row r="21" spans="1:12" ht="13.8" x14ac:dyDescent="0.25">
      <c r="B21" s="1" t="s">
        <v>26</v>
      </c>
      <c r="C21" s="1"/>
      <c r="E21" s="1"/>
      <c r="F21" s="1"/>
      <c r="G21" s="6"/>
      <c r="H21" s="105"/>
      <c r="I21" s="4" t="e">
        <f t="shared" si="5"/>
        <v>#DIV/0!</v>
      </c>
      <c r="J21" s="6">
        <f t="shared" si="6"/>
        <v>1</v>
      </c>
      <c r="K21" s="82"/>
    </row>
    <row r="22" spans="1:12" ht="13.8" x14ac:dyDescent="0.25">
      <c r="B22" s="3" t="s">
        <v>27</v>
      </c>
      <c r="C22" s="3">
        <f t="shared" ref="C22:F22" si="7">SUM(C18:C21)</f>
        <v>0</v>
      </c>
      <c r="D22" s="3">
        <f t="shared" si="7"/>
        <v>0</v>
      </c>
      <c r="E22" s="3">
        <f t="shared" si="7"/>
        <v>0</v>
      </c>
      <c r="F22" s="3">
        <f t="shared" si="7"/>
        <v>0</v>
      </c>
      <c r="G22" s="6"/>
      <c r="H22" s="105"/>
      <c r="I22" s="3" t="e">
        <f>SUM(I18:I21)</f>
        <v>#DIV/0!</v>
      </c>
      <c r="J22" s="7"/>
      <c r="K22" s="82"/>
    </row>
    <row r="23" spans="1:12" ht="14.4" thickBot="1" x14ac:dyDescent="0.3">
      <c r="A23" s="45"/>
      <c r="B23" s="45"/>
      <c r="C23" s="46"/>
      <c r="D23" s="45"/>
      <c r="E23" s="46"/>
      <c r="F23" s="46"/>
      <c r="G23" s="101"/>
      <c r="H23" s="106"/>
      <c r="I23" s="46"/>
      <c r="J23" s="101"/>
      <c r="K23" s="82"/>
    </row>
    <row r="24" spans="1:12" ht="14.4" thickBot="1" x14ac:dyDescent="0.3">
      <c r="A24" s="49"/>
      <c r="B24" s="49"/>
      <c r="C24" s="48" t="s">
        <v>128</v>
      </c>
      <c r="D24" s="11"/>
      <c r="E24" s="108"/>
      <c r="F24" s="108"/>
      <c r="G24" s="109"/>
      <c r="H24" s="110"/>
      <c r="I24" s="108"/>
      <c r="J24" s="109"/>
      <c r="K24" s="111"/>
      <c r="L24" s="112"/>
    </row>
    <row r="25" spans="1:12" ht="13.8" x14ac:dyDescent="0.25">
      <c r="A25" s="1" t="s">
        <v>50</v>
      </c>
      <c r="B25" s="1" t="s">
        <v>23</v>
      </c>
      <c r="C25" s="1"/>
      <c r="E25" s="1"/>
      <c r="F25" s="1"/>
      <c r="G25" s="6"/>
      <c r="H25" s="105"/>
      <c r="I25" s="4" t="e">
        <f t="shared" ref="I25:I28" si="8">(D25/G25)*H25</f>
        <v>#DIV/0!</v>
      </c>
      <c r="J25" s="6">
        <f t="shared" ref="J25:J28" si="9">1-SUM(K25:L25)</f>
        <v>1</v>
      </c>
      <c r="K25" s="82"/>
    </row>
    <row r="26" spans="1:12" ht="13.8" x14ac:dyDescent="0.25">
      <c r="B26" s="1" t="s">
        <v>24</v>
      </c>
      <c r="C26" s="1"/>
      <c r="E26" s="1"/>
      <c r="F26" s="1"/>
      <c r="G26" s="6"/>
      <c r="H26" s="105"/>
      <c r="I26" s="4" t="e">
        <f t="shared" si="8"/>
        <v>#DIV/0!</v>
      </c>
      <c r="J26" s="6">
        <f t="shared" si="9"/>
        <v>1</v>
      </c>
      <c r="K26" s="82"/>
    </row>
    <row r="27" spans="1:12" ht="13.8" x14ac:dyDescent="0.25">
      <c r="B27" s="1" t="s">
        <v>25</v>
      </c>
      <c r="C27" s="1"/>
      <c r="E27" s="1"/>
      <c r="F27" s="1"/>
      <c r="G27" s="6"/>
      <c r="H27" s="105"/>
      <c r="I27" s="4" t="e">
        <f t="shared" si="8"/>
        <v>#DIV/0!</v>
      </c>
      <c r="J27" s="6">
        <f t="shared" si="9"/>
        <v>1</v>
      </c>
      <c r="K27" s="82"/>
    </row>
    <row r="28" spans="1:12" ht="13.8" x14ac:dyDescent="0.25">
      <c r="B28" s="1" t="s">
        <v>26</v>
      </c>
      <c r="C28" s="1"/>
      <c r="E28" s="1"/>
      <c r="F28" s="1"/>
      <c r="G28" s="6"/>
      <c r="H28" s="105"/>
      <c r="I28" s="4" t="e">
        <f t="shared" si="8"/>
        <v>#DIV/0!</v>
      </c>
      <c r="J28" s="6">
        <f t="shared" si="9"/>
        <v>1</v>
      </c>
      <c r="K28" s="82"/>
    </row>
    <row r="29" spans="1:12" ht="13.8" x14ac:dyDescent="0.25">
      <c r="B29" s="3" t="s">
        <v>27</v>
      </c>
      <c r="C29" s="3">
        <f t="shared" ref="C29:F29" si="10">SUM(C25:C28)</f>
        <v>0</v>
      </c>
      <c r="D29" s="3">
        <f t="shared" si="10"/>
        <v>0</v>
      </c>
      <c r="E29" s="3">
        <f t="shared" si="10"/>
        <v>0</v>
      </c>
      <c r="F29" s="3">
        <f t="shared" si="10"/>
        <v>0</v>
      </c>
      <c r="G29" s="6"/>
      <c r="H29" s="105"/>
      <c r="I29" s="3" t="e">
        <f>SUM(I25:I28)</f>
        <v>#DIV/0!</v>
      </c>
      <c r="J29" s="7"/>
      <c r="K29" s="82"/>
    </row>
    <row r="30" spans="1:12" ht="14.4" thickBot="1" x14ac:dyDescent="0.3">
      <c r="A30" s="45"/>
      <c r="B30" s="45"/>
      <c r="C30" s="46"/>
      <c r="D30" s="45"/>
      <c r="E30" s="46"/>
      <c r="F30" s="46"/>
      <c r="G30" s="101"/>
      <c r="H30" s="106"/>
      <c r="I30" s="46"/>
      <c r="J30" s="101"/>
      <c r="K30" s="82"/>
    </row>
    <row r="31" spans="1:12" ht="14.4" thickBot="1" x14ac:dyDescent="0.3">
      <c r="A31" s="49"/>
      <c r="B31" s="49"/>
      <c r="C31" s="48" t="s">
        <v>128</v>
      </c>
      <c r="D31" s="11"/>
      <c r="E31" s="108"/>
      <c r="F31" s="108"/>
      <c r="G31" s="109"/>
      <c r="H31" s="110"/>
      <c r="I31" s="108"/>
      <c r="J31" s="109"/>
      <c r="K31" s="111"/>
      <c r="L31" s="112"/>
    </row>
    <row r="32" spans="1:12" ht="13.8" x14ac:dyDescent="0.25">
      <c r="A32" s="1" t="s">
        <v>50</v>
      </c>
      <c r="B32" s="1" t="s">
        <v>23</v>
      </c>
      <c r="C32" s="1"/>
      <c r="E32" s="1"/>
      <c r="F32" s="1"/>
      <c r="G32" s="6"/>
      <c r="H32" s="105"/>
      <c r="I32" s="4" t="e">
        <f t="shared" ref="I32:I35" si="11">(D32/G32)*H32</f>
        <v>#DIV/0!</v>
      </c>
      <c r="J32" s="6">
        <f t="shared" ref="J32:J35" si="12">1-SUM(K32:L32)</f>
        <v>1</v>
      </c>
      <c r="K32" s="82"/>
    </row>
    <row r="33" spans="1:12" ht="13.8" x14ac:dyDescent="0.25">
      <c r="B33" s="1" t="s">
        <v>24</v>
      </c>
      <c r="C33" s="1"/>
      <c r="E33" s="1"/>
      <c r="F33" s="1"/>
      <c r="G33" s="6"/>
      <c r="H33" s="105"/>
      <c r="I33" s="4" t="e">
        <f t="shared" si="11"/>
        <v>#DIV/0!</v>
      </c>
      <c r="J33" s="6">
        <f t="shared" si="12"/>
        <v>1</v>
      </c>
      <c r="K33" s="82"/>
    </row>
    <row r="34" spans="1:12" ht="13.8" x14ac:dyDescent="0.25">
      <c r="B34" s="1" t="s">
        <v>25</v>
      </c>
      <c r="C34" s="1"/>
      <c r="E34" s="1"/>
      <c r="F34" s="1"/>
      <c r="G34" s="6"/>
      <c r="H34" s="105"/>
      <c r="I34" s="4" t="e">
        <f t="shared" si="11"/>
        <v>#DIV/0!</v>
      </c>
      <c r="J34" s="6">
        <f t="shared" si="12"/>
        <v>1</v>
      </c>
      <c r="K34" s="82"/>
    </row>
    <row r="35" spans="1:12" ht="13.8" x14ac:dyDescent="0.25">
      <c r="B35" s="1" t="s">
        <v>26</v>
      </c>
      <c r="C35" s="1"/>
      <c r="E35" s="1"/>
      <c r="F35" s="1"/>
      <c r="G35" s="6"/>
      <c r="H35" s="105"/>
      <c r="I35" s="4" t="e">
        <f t="shared" si="11"/>
        <v>#DIV/0!</v>
      </c>
      <c r="J35" s="6">
        <f t="shared" si="12"/>
        <v>1</v>
      </c>
      <c r="K35" s="82"/>
    </row>
    <row r="36" spans="1:12" ht="13.8" x14ac:dyDescent="0.25">
      <c r="B36" s="3" t="s">
        <v>27</v>
      </c>
      <c r="C36" s="3">
        <f t="shared" ref="C36:F36" si="13">SUM(C32:C35)</f>
        <v>0</v>
      </c>
      <c r="D36" s="3">
        <f t="shared" si="13"/>
        <v>0</v>
      </c>
      <c r="E36" s="3">
        <f t="shared" si="13"/>
        <v>0</v>
      </c>
      <c r="F36" s="3">
        <f t="shared" si="13"/>
        <v>0</v>
      </c>
      <c r="G36" s="6"/>
      <c r="H36" s="105"/>
      <c r="I36" s="3" t="e">
        <f>SUM(I32:I35)</f>
        <v>#DIV/0!</v>
      </c>
      <c r="J36" s="7"/>
      <c r="K36" s="82"/>
    </row>
    <row r="37" spans="1:12" ht="14.4" thickBot="1" x14ac:dyDescent="0.3">
      <c r="A37" s="45"/>
      <c r="B37" s="45"/>
      <c r="C37" s="46"/>
      <c r="D37" s="45"/>
      <c r="E37" s="46"/>
      <c r="F37" s="46"/>
      <c r="G37" s="101"/>
      <c r="H37" s="106"/>
      <c r="I37" s="46"/>
      <c r="J37" s="101"/>
      <c r="K37" s="82"/>
    </row>
    <row r="38" spans="1:12" ht="14.4" thickBot="1" x14ac:dyDescent="0.3">
      <c r="A38" s="49"/>
      <c r="B38" s="49"/>
      <c r="C38" s="48" t="s">
        <v>128</v>
      </c>
      <c r="D38" s="11"/>
      <c r="E38" s="108"/>
      <c r="F38" s="108"/>
      <c r="G38" s="109"/>
      <c r="H38" s="110"/>
      <c r="I38" s="108"/>
      <c r="J38" s="109"/>
      <c r="K38" s="111"/>
      <c r="L38" s="112"/>
    </row>
    <row r="39" spans="1:12" ht="13.8" x14ac:dyDescent="0.25">
      <c r="A39" s="1" t="s">
        <v>50</v>
      </c>
      <c r="B39" s="1" t="s">
        <v>23</v>
      </c>
      <c r="C39" s="1"/>
      <c r="E39" s="1"/>
      <c r="F39" s="1"/>
      <c r="G39" s="6"/>
      <c r="H39" s="105"/>
      <c r="I39" s="4" t="e">
        <f t="shared" ref="I39:I42" si="14">(D39/G39)*H39</f>
        <v>#DIV/0!</v>
      </c>
      <c r="J39" s="6">
        <f t="shared" ref="J39:J42" si="15">1-SUM(K39:L39)</f>
        <v>1</v>
      </c>
      <c r="K39" s="82"/>
    </row>
    <row r="40" spans="1:12" ht="13.8" x14ac:dyDescent="0.25">
      <c r="B40" s="1" t="s">
        <v>24</v>
      </c>
      <c r="C40" s="1"/>
      <c r="E40" s="1"/>
      <c r="F40" s="1"/>
      <c r="G40" s="6"/>
      <c r="H40" s="105"/>
      <c r="I40" s="4" t="e">
        <f t="shared" si="14"/>
        <v>#DIV/0!</v>
      </c>
      <c r="J40" s="6">
        <f t="shared" si="15"/>
        <v>1</v>
      </c>
      <c r="K40" s="82"/>
    </row>
    <row r="41" spans="1:12" ht="13.8" x14ac:dyDescent="0.25">
      <c r="B41" s="1" t="s">
        <v>25</v>
      </c>
      <c r="C41" s="1"/>
      <c r="E41" s="1"/>
      <c r="F41" s="1"/>
      <c r="G41" s="6"/>
      <c r="H41" s="105"/>
      <c r="I41" s="4" t="e">
        <f t="shared" si="14"/>
        <v>#DIV/0!</v>
      </c>
      <c r="J41" s="6">
        <f t="shared" si="15"/>
        <v>1</v>
      </c>
      <c r="K41" s="82"/>
    </row>
    <row r="42" spans="1:12" ht="13.8" x14ac:dyDescent="0.25">
      <c r="B42" s="1" t="s">
        <v>26</v>
      </c>
      <c r="C42" s="1"/>
      <c r="E42" s="1"/>
      <c r="F42" s="1"/>
      <c r="G42" s="6"/>
      <c r="H42" s="105"/>
      <c r="I42" s="4" t="e">
        <f t="shared" si="14"/>
        <v>#DIV/0!</v>
      </c>
      <c r="J42" s="6">
        <f t="shared" si="15"/>
        <v>1</v>
      </c>
      <c r="K42" s="82"/>
    </row>
    <row r="43" spans="1:12" ht="13.8" x14ac:dyDescent="0.25">
      <c r="B43" s="3" t="s">
        <v>27</v>
      </c>
      <c r="C43" s="3">
        <f t="shared" ref="C43:F43" si="16">SUM(C39:C42)</f>
        <v>0</v>
      </c>
      <c r="D43" s="3">
        <f t="shared" si="16"/>
        <v>0</v>
      </c>
      <c r="E43" s="3">
        <f t="shared" si="16"/>
        <v>0</v>
      </c>
      <c r="F43" s="3">
        <f t="shared" si="16"/>
        <v>0</v>
      </c>
      <c r="G43" s="6"/>
      <c r="H43" s="105"/>
      <c r="I43" s="3" t="e">
        <f>SUM(I39:I42)</f>
        <v>#DIV/0!</v>
      </c>
      <c r="J43" s="7"/>
      <c r="K43" s="82"/>
    </row>
    <row r="44" spans="1:12" ht="14.4" thickBot="1" x14ac:dyDescent="0.3">
      <c r="A44" s="45"/>
      <c r="B44" s="45"/>
      <c r="C44" s="46"/>
      <c r="D44" s="45"/>
      <c r="E44" s="46"/>
      <c r="F44" s="46"/>
      <c r="G44" s="101"/>
      <c r="H44" s="106"/>
      <c r="I44" s="46"/>
      <c r="J44" s="101"/>
      <c r="K44" s="82"/>
    </row>
    <row r="45" spans="1:12" ht="14.4" thickBot="1" x14ac:dyDescent="0.3">
      <c r="A45" s="49"/>
      <c r="B45" s="49"/>
      <c r="C45" s="48" t="s">
        <v>128</v>
      </c>
      <c r="D45" s="11"/>
      <c r="E45" s="108"/>
      <c r="F45" s="108"/>
      <c r="G45" s="109"/>
      <c r="H45" s="110"/>
      <c r="I45" s="108"/>
      <c r="J45" s="109"/>
      <c r="K45" s="111"/>
      <c r="L45" s="1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2741-D3B6-4786-9CD9-1D0AA77ED2A7}">
  <sheetPr>
    <tabColor rgb="FFFF0000"/>
  </sheetPr>
  <dimension ref="A1"/>
  <sheetViews>
    <sheetView workbookViewId="0">
      <selection activeCell="F21" sqref="F21"/>
    </sheetView>
  </sheetViews>
  <sheetFormatPr defaultRowHeight="13.2" x14ac:dyDescent="0.25"/>
  <sheetData>
    <row r="1" spans="1:1" x14ac:dyDescent="0.25">
      <c r="A1" s="21" t="s">
        <v>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844B-9398-445B-ABCE-89C572E3A53C}">
  <dimension ref="A1:E2"/>
  <sheetViews>
    <sheetView workbookViewId="0">
      <selection activeCell="B6" sqref="B6"/>
    </sheetView>
  </sheetViews>
  <sheetFormatPr defaultRowHeight="13.2" x14ac:dyDescent="0.25"/>
  <cols>
    <col min="1" max="1" width="10.109375" style="27" bestFit="1" customWidth="1"/>
    <col min="2" max="2" width="9.21875" style="29" bestFit="1" customWidth="1"/>
    <col min="3" max="3" width="17.88671875" style="22" customWidth="1"/>
    <col min="4" max="4" width="37" style="22" customWidth="1"/>
    <col min="5" max="5" width="8.88671875" style="22"/>
  </cols>
  <sheetData>
    <row r="1" spans="1:5" s="21" customFormat="1" x14ac:dyDescent="0.25">
      <c r="A1" s="26" t="s">
        <v>9</v>
      </c>
      <c r="B1" s="28" t="s">
        <v>10</v>
      </c>
      <c r="C1" s="10" t="s">
        <v>11</v>
      </c>
      <c r="D1" s="10" t="s">
        <v>12</v>
      </c>
      <c r="E1" s="10"/>
    </row>
    <row r="2" spans="1:5" x14ac:dyDescent="0.25">
      <c r="A2" s="27">
        <v>45722</v>
      </c>
      <c r="B2" s="29">
        <v>1</v>
      </c>
      <c r="C2" s="30" t="s">
        <v>13</v>
      </c>
      <c r="D2" s="30" t="s">
        <v>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9D97-04BB-4591-AFEA-93067F196F6C}">
  <sheetPr>
    <tabColor rgb="FFFF0000"/>
  </sheetPr>
  <dimension ref="A1:W34"/>
  <sheetViews>
    <sheetView zoomScale="115" workbookViewId="0">
      <selection activeCell="H15" sqref="H15"/>
    </sheetView>
  </sheetViews>
  <sheetFormatPr defaultRowHeight="13.2" x14ac:dyDescent="0.25"/>
  <cols>
    <col min="1" max="1" width="29.21875" style="1" bestFit="1" customWidth="1"/>
    <col min="2" max="2" width="29" style="1" bestFit="1" customWidth="1"/>
    <col min="3" max="3" width="9.77734375" style="2" customWidth="1"/>
    <col min="4" max="4" width="9.21875" style="53" customWidth="1"/>
    <col min="5" max="5" width="9.5546875" style="64" customWidth="1"/>
    <col min="6" max="6" width="10.109375" style="1" customWidth="1"/>
    <col min="7" max="7" width="10.6640625" style="1" bestFit="1" customWidth="1"/>
    <col min="8" max="8" width="10.6640625" style="1" customWidth="1"/>
    <col min="9" max="9" width="10.6640625" style="2" customWidth="1"/>
    <col min="10" max="10" width="12.44140625" style="4" customWidth="1"/>
    <col min="11" max="11" width="14.6640625" style="16" bestFit="1" customWidth="1"/>
    <col min="12" max="12" width="16.77734375" style="67" bestFit="1" customWidth="1"/>
    <col min="13" max="13" width="18.6640625" style="67" bestFit="1" customWidth="1"/>
    <col min="14" max="14" width="18.21875" style="67" bestFit="1" customWidth="1"/>
    <col min="15" max="15" width="16.77734375" style="67" bestFit="1" customWidth="1"/>
    <col min="16" max="16" width="18.6640625" style="67" bestFit="1" customWidth="1"/>
    <col min="17" max="17" width="18.21875" style="67" bestFit="1" customWidth="1"/>
    <col min="18" max="18" width="16.77734375" style="67" bestFit="1" customWidth="1"/>
    <col min="19" max="19" width="18.6640625" style="67" bestFit="1" customWidth="1"/>
    <col min="20" max="20" width="18.21875" style="67" bestFit="1" customWidth="1"/>
    <col min="21" max="21" width="16.77734375" style="67" bestFit="1" customWidth="1"/>
    <col min="22" max="22" width="18.6640625" style="67" bestFit="1" customWidth="1"/>
    <col min="23" max="23" width="18.21875" style="67" bestFit="1" customWidth="1"/>
  </cols>
  <sheetData>
    <row r="1" spans="1:23" x14ac:dyDescent="0.25">
      <c r="A1" s="34" t="s">
        <v>34</v>
      </c>
      <c r="B1" s="35"/>
      <c r="C1" s="96"/>
      <c r="D1" s="50"/>
      <c r="E1" s="58"/>
      <c r="F1" s="37"/>
      <c r="G1" s="22"/>
      <c r="H1" s="22"/>
      <c r="I1" s="38"/>
      <c r="J1" s="16"/>
    </row>
    <row r="2" spans="1:23" x14ac:dyDescent="0.25">
      <c r="A2" s="34" t="s">
        <v>35</v>
      </c>
      <c r="B2" s="36"/>
      <c r="C2" s="97"/>
      <c r="D2" s="51"/>
      <c r="E2" s="59"/>
      <c r="F2" s="37"/>
      <c r="G2" s="22"/>
      <c r="H2" s="22"/>
      <c r="I2" s="38"/>
      <c r="J2" s="16"/>
    </row>
    <row r="3" spans="1:23" x14ac:dyDescent="0.25">
      <c r="A3" s="34" t="s">
        <v>36</v>
      </c>
      <c r="B3" s="36"/>
      <c r="C3" s="97"/>
      <c r="D3" s="51"/>
      <c r="E3" s="59"/>
      <c r="F3" s="37"/>
      <c r="G3" s="22"/>
      <c r="H3" s="22"/>
      <c r="I3" s="38"/>
      <c r="J3" s="16"/>
    </row>
    <row r="4" spans="1:23" x14ac:dyDescent="0.25">
      <c r="A4" s="34" t="s">
        <v>37</v>
      </c>
      <c r="B4" s="35"/>
      <c r="C4" s="96"/>
      <c r="D4" s="50"/>
      <c r="E4" s="58"/>
      <c r="F4" s="37"/>
      <c r="G4" s="22"/>
      <c r="H4" s="22"/>
      <c r="I4" s="38"/>
      <c r="J4" s="16"/>
    </row>
    <row r="5" spans="1:23" x14ac:dyDescent="0.25">
      <c r="A5" s="34" t="s">
        <v>39</v>
      </c>
      <c r="B5" s="36"/>
      <c r="C5" s="97"/>
      <c r="D5" s="51"/>
      <c r="E5" s="59"/>
      <c r="F5" s="37"/>
      <c r="G5" s="22"/>
      <c r="H5" s="22"/>
      <c r="I5" s="38"/>
      <c r="J5" s="16"/>
    </row>
    <row r="6" spans="1:23" ht="13.8" thickBot="1" x14ac:dyDescent="0.3">
      <c r="A6" s="39" t="s">
        <v>38</v>
      </c>
      <c r="B6" s="40"/>
      <c r="C6" s="98"/>
      <c r="D6" s="52"/>
      <c r="E6" s="60"/>
      <c r="F6" s="41"/>
      <c r="G6" s="42"/>
      <c r="H6" s="42"/>
      <c r="I6" s="43"/>
      <c r="J6" s="44"/>
      <c r="K6" s="44"/>
    </row>
    <row r="7" spans="1:23" ht="13.8" thickBot="1" x14ac:dyDescent="0.3">
      <c r="C7" s="9" t="s">
        <v>51</v>
      </c>
      <c r="D7" s="54" t="s">
        <v>51</v>
      </c>
      <c r="E7" s="61" t="s">
        <v>55</v>
      </c>
      <c r="F7" s="8" t="s">
        <v>19</v>
      </c>
      <c r="G7" s="8" t="s">
        <v>17</v>
      </c>
      <c r="H7" s="3">
        <v>2043</v>
      </c>
      <c r="I7" s="3">
        <v>2043</v>
      </c>
      <c r="J7" s="3">
        <v>2043</v>
      </c>
      <c r="K7" s="3">
        <v>2043</v>
      </c>
      <c r="L7" s="83"/>
      <c r="M7" s="73" t="s">
        <v>83</v>
      </c>
      <c r="N7" s="91"/>
      <c r="O7" s="73"/>
      <c r="P7" s="73" t="s">
        <v>84</v>
      </c>
      <c r="Q7" s="91"/>
      <c r="R7" s="73"/>
      <c r="S7" s="73" t="s">
        <v>85</v>
      </c>
      <c r="T7" s="91"/>
      <c r="U7" s="73"/>
      <c r="V7" s="73" t="s">
        <v>86</v>
      </c>
      <c r="W7" s="95"/>
    </row>
    <row r="8" spans="1:23" s="10" customFormat="1" x14ac:dyDescent="0.25">
      <c r="A8" s="8" t="s">
        <v>0</v>
      </c>
      <c r="B8" s="8" t="s">
        <v>1</v>
      </c>
      <c r="C8" s="9" t="s">
        <v>52</v>
      </c>
      <c r="D8" s="54" t="s">
        <v>54</v>
      </c>
      <c r="E8" s="61" t="s">
        <v>56</v>
      </c>
      <c r="F8" s="8" t="s">
        <v>5</v>
      </c>
      <c r="G8" s="8" t="s">
        <v>18</v>
      </c>
      <c r="H8" s="3" t="s">
        <v>69</v>
      </c>
      <c r="I8" s="3" t="s">
        <v>57</v>
      </c>
      <c r="J8" s="3" t="s">
        <v>65</v>
      </c>
      <c r="K8" s="3" t="s">
        <v>70</v>
      </c>
      <c r="L8" s="84" t="s">
        <v>33</v>
      </c>
      <c r="M8" s="84" t="s">
        <v>4</v>
      </c>
      <c r="N8" s="88" t="s">
        <v>4</v>
      </c>
      <c r="O8" s="85" t="s">
        <v>33</v>
      </c>
      <c r="P8" s="84" t="s">
        <v>4</v>
      </c>
      <c r="Q8" s="88" t="s">
        <v>4</v>
      </c>
      <c r="R8" s="85" t="s">
        <v>33</v>
      </c>
      <c r="S8" s="84" t="s">
        <v>4</v>
      </c>
      <c r="T8" s="88" t="s">
        <v>4</v>
      </c>
      <c r="U8" s="85" t="s">
        <v>33</v>
      </c>
      <c r="V8" s="84" t="s">
        <v>4</v>
      </c>
      <c r="W8" s="88" t="s">
        <v>4</v>
      </c>
    </row>
    <row r="9" spans="1:23" s="10" customFormat="1" x14ac:dyDescent="0.25">
      <c r="A9" s="8"/>
      <c r="B9" s="8"/>
      <c r="C9" s="9"/>
      <c r="D9" s="54"/>
      <c r="E9" s="61"/>
      <c r="F9" s="8"/>
      <c r="G9" s="8"/>
      <c r="H9" s="3" t="s">
        <v>20</v>
      </c>
      <c r="I9" s="3" t="s">
        <v>20</v>
      </c>
      <c r="J9" s="3" t="s">
        <v>20</v>
      </c>
      <c r="K9" s="3" t="s">
        <v>20</v>
      </c>
      <c r="L9" s="7" t="s">
        <v>77</v>
      </c>
      <c r="M9" s="7" t="s">
        <v>78</v>
      </c>
      <c r="N9" s="89" t="s">
        <v>79</v>
      </c>
      <c r="O9" s="86" t="s">
        <v>77</v>
      </c>
      <c r="P9" s="7" t="s">
        <v>78</v>
      </c>
      <c r="Q9" s="89" t="s">
        <v>79</v>
      </c>
      <c r="R9" s="86" t="s">
        <v>77</v>
      </c>
      <c r="S9" s="7" t="s">
        <v>78</v>
      </c>
      <c r="T9" s="89" t="s">
        <v>79</v>
      </c>
      <c r="U9" s="86" t="s">
        <v>77</v>
      </c>
      <c r="V9" s="7" t="s">
        <v>78</v>
      </c>
      <c r="W9" s="89" t="s">
        <v>79</v>
      </c>
    </row>
    <row r="10" spans="1:23" s="14" customFormat="1" ht="13.8" thickBot="1" x14ac:dyDescent="0.3">
      <c r="A10" s="11"/>
      <c r="B10" s="11"/>
      <c r="C10" s="12" t="s">
        <v>53</v>
      </c>
      <c r="D10" s="55" t="s">
        <v>21</v>
      </c>
      <c r="E10" s="62"/>
      <c r="F10" s="11" t="s">
        <v>2</v>
      </c>
      <c r="G10" s="11" t="s">
        <v>2</v>
      </c>
      <c r="H10" s="11" t="s">
        <v>3</v>
      </c>
      <c r="I10" s="11" t="s">
        <v>3</v>
      </c>
      <c r="J10" s="11" t="s">
        <v>3</v>
      </c>
      <c r="K10" s="11" t="s">
        <v>3</v>
      </c>
      <c r="L10" s="13" t="s">
        <v>31</v>
      </c>
      <c r="M10" s="13" t="s">
        <v>31</v>
      </c>
      <c r="N10" s="90" t="s">
        <v>31</v>
      </c>
      <c r="O10" s="87" t="s">
        <v>31</v>
      </c>
      <c r="P10" s="13" t="s">
        <v>31</v>
      </c>
      <c r="Q10" s="90" t="s">
        <v>31</v>
      </c>
      <c r="R10" s="87" t="s">
        <v>31</v>
      </c>
      <c r="S10" s="13" t="s">
        <v>31</v>
      </c>
      <c r="T10" s="90" t="s">
        <v>31</v>
      </c>
      <c r="U10" s="87" t="s">
        <v>31</v>
      </c>
      <c r="V10" s="13" t="s">
        <v>31</v>
      </c>
      <c r="W10" s="90" t="s">
        <v>31</v>
      </c>
    </row>
    <row r="11" spans="1:23" x14ac:dyDescent="0.25">
      <c r="E11" s="63"/>
      <c r="H11" s="4">
        <f>VolumePeriods!C6</f>
        <v>0</v>
      </c>
      <c r="I11" s="4">
        <f>VolumePeriods!D6</f>
        <v>0</v>
      </c>
      <c r="J11" s="4">
        <f>VolumePeriods!E6</f>
        <v>0</v>
      </c>
      <c r="K11" s="4">
        <f>VolumePeriods!F6</f>
        <v>0</v>
      </c>
      <c r="L11" s="67" t="e">
        <f>'Build - AM Pk VehicleClass'!K4</f>
        <v>#DIV/0!</v>
      </c>
      <c r="M11" s="92" t="e">
        <f>'Build - AM Pk VehicleClass'!L4</f>
        <v>#DIV/0!</v>
      </c>
      <c r="N11" s="93" t="e">
        <f>'Build - AM Pk VehicleClass'!M4</f>
        <v>#DIV/0!</v>
      </c>
      <c r="O11" s="67" t="e">
        <f>'Build - PM Pk VehicleClass'!K4</f>
        <v>#DIV/0!</v>
      </c>
      <c r="P11" s="92" t="e">
        <f>'Build - PM Pk VehicleClass'!L4</f>
        <v>#DIV/0!</v>
      </c>
      <c r="Q11" s="93" t="e">
        <f>'Build - PM Pk VehicleClass'!M4</f>
        <v>#DIV/0!</v>
      </c>
      <c r="R11" s="67" t="e">
        <f>'Build - Midday VehicleClass'!K4</f>
        <v>#DIV/0!</v>
      </c>
      <c r="S11" s="92" t="e">
        <f>'Build - Midday VehicleClass'!L4</f>
        <v>#DIV/0!</v>
      </c>
      <c r="T11" s="93" t="e">
        <f>'Build - Midday VehicleClass'!M4</f>
        <v>#DIV/0!</v>
      </c>
      <c r="U11" s="67" t="e">
        <f>'Build - Night VehicleClass'!K4</f>
        <v>#DIV/0!</v>
      </c>
      <c r="V11" s="92" t="e">
        <f>'Build - Night VehicleClass'!L4</f>
        <v>#DIV/0!</v>
      </c>
      <c r="W11" s="93" t="e">
        <f>'Build - Night VehicleClass'!M4</f>
        <v>#DIV/0!</v>
      </c>
    </row>
    <row r="12" spans="1:23" x14ac:dyDescent="0.25">
      <c r="E12" s="63"/>
      <c r="H12" s="4">
        <f>VolumePeriods!C7</f>
        <v>0</v>
      </c>
      <c r="I12" s="4">
        <f>VolumePeriods!D7</f>
        <v>0</v>
      </c>
      <c r="J12" s="4">
        <f>VolumePeriods!E7</f>
        <v>0</v>
      </c>
      <c r="K12" s="4">
        <f>VolumePeriods!F7</f>
        <v>0</v>
      </c>
      <c r="L12" s="67" t="e">
        <f>'Build - AM Pk VehicleClass'!K5</f>
        <v>#DIV/0!</v>
      </c>
      <c r="M12" s="6" t="e">
        <f>'Build - AM Pk VehicleClass'!L5</f>
        <v>#DIV/0!</v>
      </c>
      <c r="N12" s="93" t="e">
        <f>'Build - AM Pk VehicleClass'!M5</f>
        <v>#DIV/0!</v>
      </c>
      <c r="O12" s="67" t="e">
        <f>'Build - PM Pk VehicleClass'!K5</f>
        <v>#DIV/0!</v>
      </c>
      <c r="P12" s="6" t="e">
        <f>'Build - PM Pk VehicleClass'!L5</f>
        <v>#DIV/0!</v>
      </c>
      <c r="Q12" s="93" t="e">
        <f>'Build - PM Pk VehicleClass'!M5</f>
        <v>#DIV/0!</v>
      </c>
      <c r="R12" s="67" t="e">
        <f>'Build - Midday VehicleClass'!K5</f>
        <v>#DIV/0!</v>
      </c>
      <c r="S12" s="6" t="e">
        <f>'Build - Midday VehicleClass'!L5</f>
        <v>#DIV/0!</v>
      </c>
      <c r="T12" s="93" t="e">
        <f>'Build - Midday VehicleClass'!M5</f>
        <v>#DIV/0!</v>
      </c>
      <c r="U12" s="67" t="e">
        <f>'Build - Night VehicleClass'!K5</f>
        <v>#DIV/0!</v>
      </c>
      <c r="V12" s="6" t="e">
        <f>'Build - Night VehicleClass'!L5</f>
        <v>#DIV/0!</v>
      </c>
      <c r="W12" s="93" t="e">
        <f>'Build - Night VehicleClass'!M5</f>
        <v>#DIV/0!</v>
      </c>
    </row>
    <row r="13" spans="1:23" x14ac:dyDescent="0.25">
      <c r="B13" s="15"/>
      <c r="C13" s="23"/>
      <c r="E13" s="63"/>
      <c r="H13" s="4">
        <f>VolumePeriods!C8</f>
        <v>0</v>
      </c>
      <c r="I13" s="4">
        <f>VolumePeriods!D8</f>
        <v>0</v>
      </c>
      <c r="J13" s="4">
        <f>VolumePeriods!E8</f>
        <v>0</v>
      </c>
      <c r="K13" s="4">
        <f>VolumePeriods!F8</f>
        <v>0</v>
      </c>
      <c r="L13" s="67" t="e">
        <f>'Build - AM Pk VehicleClass'!K6</f>
        <v>#DIV/0!</v>
      </c>
      <c r="M13" s="6" t="e">
        <f>'Build - AM Pk VehicleClass'!L6</f>
        <v>#DIV/0!</v>
      </c>
      <c r="N13" s="93" t="e">
        <f>'Build - AM Pk VehicleClass'!M6</f>
        <v>#DIV/0!</v>
      </c>
      <c r="O13" s="67" t="e">
        <f>'Build - PM Pk VehicleClass'!K6</f>
        <v>#DIV/0!</v>
      </c>
      <c r="P13" s="6" t="e">
        <f>'Build - PM Pk VehicleClass'!L6</f>
        <v>#DIV/0!</v>
      </c>
      <c r="Q13" s="93" t="e">
        <f>'Build - PM Pk VehicleClass'!M6</f>
        <v>#DIV/0!</v>
      </c>
      <c r="R13" s="67" t="e">
        <f>'Build - Midday VehicleClass'!K6</f>
        <v>#DIV/0!</v>
      </c>
      <c r="S13" s="6" t="e">
        <f>'Build - Midday VehicleClass'!L6</f>
        <v>#DIV/0!</v>
      </c>
      <c r="T13" s="93" t="e">
        <f>'Build - Midday VehicleClass'!M6</f>
        <v>#DIV/0!</v>
      </c>
      <c r="U13" s="67" t="e">
        <f>'Build - Night VehicleClass'!K6</f>
        <v>#DIV/0!</v>
      </c>
      <c r="V13" s="6" t="e">
        <f>'Build - Night VehicleClass'!L6</f>
        <v>#DIV/0!</v>
      </c>
      <c r="W13" s="93" t="e">
        <f>'Build - Night VehicleClass'!M6</f>
        <v>#DIV/0!</v>
      </c>
    </row>
    <row r="14" spans="1:23" s="19" customFormat="1" x14ac:dyDescent="0.25">
      <c r="A14" s="15"/>
      <c r="B14" s="15"/>
      <c r="C14" s="23"/>
      <c r="D14" s="53"/>
      <c r="E14" s="63"/>
      <c r="F14" s="1"/>
      <c r="G14" s="15"/>
      <c r="H14" s="4">
        <f>VolumePeriods!C9</f>
        <v>0</v>
      </c>
      <c r="I14" s="4">
        <f>VolumePeriods!D9</f>
        <v>0</v>
      </c>
      <c r="J14" s="4">
        <f>VolumePeriods!E9</f>
        <v>0</v>
      </c>
      <c r="K14" s="4">
        <f>VolumePeriods!F9</f>
        <v>0</v>
      </c>
      <c r="L14" s="67" t="e">
        <f>'Build - AM Pk VehicleClass'!K7</f>
        <v>#DIV/0!</v>
      </c>
      <c r="M14" s="33" t="e">
        <f>'Build - AM Pk VehicleClass'!L7</f>
        <v>#DIV/0!</v>
      </c>
      <c r="N14" s="93" t="e">
        <f>'Build - AM Pk VehicleClass'!M7</f>
        <v>#DIV/0!</v>
      </c>
      <c r="O14" s="67" t="e">
        <f>'Build - PM Pk VehicleClass'!K7</f>
        <v>#DIV/0!</v>
      </c>
      <c r="P14" s="33" t="e">
        <f>'Build - PM Pk VehicleClass'!L7</f>
        <v>#DIV/0!</v>
      </c>
      <c r="Q14" s="93" t="e">
        <f>'Build - PM Pk VehicleClass'!M7</f>
        <v>#DIV/0!</v>
      </c>
      <c r="R14" s="67" t="e">
        <f>'Build - Midday VehicleClass'!K7</f>
        <v>#DIV/0!</v>
      </c>
      <c r="S14" s="33" t="e">
        <f>'Build - Midday VehicleClass'!L7</f>
        <v>#DIV/0!</v>
      </c>
      <c r="T14" s="93" t="e">
        <f>'Build - Midday VehicleClass'!M7</f>
        <v>#DIV/0!</v>
      </c>
      <c r="U14" s="67" t="e">
        <f>'Build - Night VehicleClass'!K7</f>
        <v>#DIV/0!</v>
      </c>
      <c r="V14" s="33" t="e">
        <f>'Build - Night VehicleClass'!L7</f>
        <v>#DIV/0!</v>
      </c>
      <c r="W14" s="93" t="e">
        <f>'Build - Night VehicleClass'!M7</f>
        <v>#DIV/0!</v>
      </c>
    </row>
    <row r="15" spans="1:23" s="19" customFormat="1" x14ac:dyDescent="0.25">
      <c r="A15" s="24"/>
      <c r="B15" s="24"/>
      <c r="C15" s="25"/>
      <c r="D15" s="53"/>
      <c r="E15" s="63"/>
      <c r="F15" s="1"/>
      <c r="G15" s="24"/>
      <c r="H15" s="4">
        <f>VolumePeriods!C10</f>
        <v>0</v>
      </c>
      <c r="I15" s="4">
        <f>VolumePeriods!D10</f>
        <v>0</v>
      </c>
      <c r="J15" s="4">
        <f>VolumePeriods!E10</f>
        <v>0</v>
      </c>
      <c r="K15" s="4">
        <f>VolumePeriods!F10</f>
        <v>0</v>
      </c>
      <c r="L15" s="67" t="e">
        <f>'Build - AM Pk VehicleClass'!K8</f>
        <v>#DIV/0!</v>
      </c>
      <c r="M15" s="33" t="e">
        <f>'Build - AM Pk VehicleClass'!L8</f>
        <v>#DIV/0!</v>
      </c>
      <c r="N15" s="93" t="e">
        <f>'Build - AM Pk VehicleClass'!M8</f>
        <v>#DIV/0!</v>
      </c>
      <c r="O15" s="67" t="e">
        <f>'Build - PM Pk VehicleClass'!K8</f>
        <v>#DIV/0!</v>
      </c>
      <c r="P15" s="33" t="e">
        <f>'Build - PM Pk VehicleClass'!L8</f>
        <v>#DIV/0!</v>
      </c>
      <c r="Q15" s="93" t="e">
        <f>'Build - PM Pk VehicleClass'!M8</f>
        <v>#DIV/0!</v>
      </c>
      <c r="R15" s="67" t="e">
        <f>'Build - Midday VehicleClass'!K8</f>
        <v>#DIV/0!</v>
      </c>
      <c r="S15" s="33" t="e">
        <f>'Build - Midday VehicleClass'!L8</f>
        <v>#DIV/0!</v>
      </c>
      <c r="T15" s="93" t="e">
        <f>'Build - Midday VehicleClass'!M8</f>
        <v>#DIV/0!</v>
      </c>
      <c r="U15" s="67" t="e">
        <f>'Build - Night VehicleClass'!K8</f>
        <v>#DIV/0!</v>
      </c>
      <c r="V15" s="33" t="e">
        <f>'Build - Night VehicleClass'!L8</f>
        <v>#DIV/0!</v>
      </c>
      <c r="W15" s="93" t="e">
        <f>'Build - Night VehicleClass'!M8</f>
        <v>#DIV/0!</v>
      </c>
    </row>
    <row r="16" spans="1:23" s="19" customFormat="1" x14ac:dyDescent="0.25">
      <c r="A16" s="24"/>
      <c r="B16" s="24"/>
      <c r="C16" s="25"/>
      <c r="D16" s="53"/>
      <c r="E16" s="63"/>
      <c r="F16" s="1"/>
      <c r="G16" s="24"/>
      <c r="H16" s="4">
        <f>VolumePeriods!C11</f>
        <v>0</v>
      </c>
      <c r="I16" s="4">
        <f>VolumePeriods!D11</f>
        <v>0</v>
      </c>
      <c r="J16" s="4">
        <f>VolumePeriods!E11</f>
        <v>0</v>
      </c>
      <c r="K16" s="4">
        <f>VolumePeriods!F11</f>
        <v>0</v>
      </c>
      <c r="L16" s="67" t="e">
        <f>'Build - AM Pk VehicleClass'!K9</f>
        <v>#DIV/0!</v>
      </c>
      <c r="M16" s="33" t="e">
        <f>'Build - AM Pk VehicleClass'!L9</f>
        <v>#DIV/0!</v>
      </c>
      <c r="N16" s="93" t="e">
        <f>'Build - AM Pk VehicleClass'!M9</f>
        <v>#DIV/0!</v>
      </c>
      <c r="O16" s="67" t="e">
        <f>'Build - PM Pk VehicleClass'!K9</f>
        <v>#DIV/0!</v>
      </c>
      <c r="P16" s="33" t="e">
        <f>'Build - PM Pk VehicleClass'!L9</f>
        <v>#DIV/0!</v>
      </c>
      <c r="Q16" s="93" t="e">
        <f>'Build - PM Pk VehicleClass'!M9</f>
        <v>#DIV/0!</v>
      </c>
      <c r="R16" s="67" t="e">
        <f>'Build - Midday VehicleClass'!K9</f>
        <v>#DIV/0!</v>
      </c>
      <c r="S16" s="33" t="e">
        <f>'Build - Midday VehicleClass'!L9</f>
        <v>#DIV/0!</v>
      </c>
      <c r="T16" s="93" t="e">
        <f>'Build - Midday VehicleClass'!M9</f>
        <v>#DIV/0!</v>
      </c>
      <c r="U16" s="67" t="e">
        <f>'Build - Night VehicleClass'!K9</f>
        <v>#DIV/0!</v>
      </c>
      <c r="V16" s="33" t="e">
        <f>'Build - Night VehicleClass'!L9</f>
        <v>#DIV/0!</v>
      </c>
      <c r="W16" s="93" t="e">
        <f>'Build - Night VehicleClass'!M9</f>
        <v>#DIV/0!</v>
      </c>
    </row>
    <row r="17" spans="1:23" s="19" customFormat="1" x14ac:dyDescent="0.25">
      <c r="A17" s="24"/>
      <c r="B17" s="24"/>
      <c r="C17" s="25"/>
      <c r="D17" s="53"/>
      <c r="E17" s="63"/>
      <c r="F17" s="24"/>
      <c r="G17" s="24"/>
      <c r="H17" s="4">
        <f>VolumePeriods!C12</f>
        <v>0</v>
      </c>
      <c r="I17" s="4">
        <f>VolumePeriods!D12</f>
        <v>0</v>
      </c>
      <c r="J17" s="4">
        <f>VolumePeriods!E12</f>
        <v>0</v>
      </c>
      <c r="K17" s="4">
        <f>VolumePeriods!F12</f>
        <v>0</v>
      </c>
      <c r="L17" s="67" t="e">
        <f>'Build - AM Pk VehicleClass'!K10</f>
        <v>#DIV/0!</v>
      </c>
      <c r="M17" s="33" t="e">
        <f>'Build - AM Pk VehicleClass'!L10</f>
        <v>#DIV/0!</v>
      </c>
      <c r="N17" s="93" t="e">
        <f>'Build - AM Pk VehicleClass'!M10</f>
        <v>#DIV/0!</v>
      </c>
      <c r="O17" s="67" t="e">
        <f>'Build - PM Pk VehicleClass'!K10</f>
        <v>#DIV/0!</v>
      </c>
      <c r="P17" s="33" t="e">
        <f>'Build - PM Pk VehicleClass'!L10</f>
        <v>#DIV/0!</v>
      </c>
      <c r="Q17" s="93" t="e">
        <f>'Build - PM Pk VehicleClass'!M10</f>
        <v>#DIV/0!</v>
      </c>
      <c r="R17" s="67" t="e">
        <f>'Build - Midday VehicleClass'!K10</f>
        <v>#DIV/0!</v>
      </c>
      <c r="S17" s="33" t="e">
        <f>'Build - Midday VehicleClass'!L10</f>
        <v>#DIV/0!</v>
      </c>
      <c r="T17" s="93" t="e">
        <f>'Build - Midday VehicleClass'!M10</f>
        <v>#DIV/0!</v>
      </c>
      <c r="U17" s="67" t="e">
        <f>'Build - Night VehicleClass'!K10</f>
        <v>#DIV/0!</v>
      </c>
      <c r="V17" s="33" t="e">
        <f>'Build - Night VehicleClass'!L10</f>
        <v>#DIV/0!</v>
      </c>
      <c r="W17" s="93" t="e">
        <f>'Build - Night VehicleClass'!M10</f>
        <v>#DIV/0!</v>
      </c>
    </row>
    <row r="18" spans="1:23" s="19" customFormat="1" x14ac:dyDescent="0.25">
      <c r="A18" s="15"/>
      <c r="B18" s="15"/>
      <c r="C18" s="23"/>
      <c r="D18" s="53"/>
      <c r="E18" s="63"/>
      <c r="F18" s="24"/>
      <c r="G18" s="15"/>
      <c r="H18" s="4">
        <f>VolumePeriods!C13</f>
        <v>0</v>
      </c>
      <c r="I18" s="4">
        <f>VolumePeriods!D13</f>
        <v>0</v>
      </c>
      <c r="J18" s="4">
        <f>VolumePeriods!E13</f>
        <v>0</v>
      </c>
      <c r="K18" s="4">
        <f>VolumePeriods!F13</f>
        <v>0</v>
      </c>
      <c r="L18" s="67" t="e">
        <f>'Build - AM Pk VehicleClass'!K11</f>
        <v>#DIV/0!</v>
      </c>
      <c r="M18" s="33" t="e">
        <f>'Build - AM Pk VehicleClass'!L11</f>
        <v>#DIV/0!</v>
      </c>
      <c r="N18" s="93" t="e">
        <f>'Build - AM Pk VehicleClass'!M11</f>
        <v>#DIV/0!</v>
      </c>
      <c r="O18" s="67" t="e">
        <f>'Build - PM Pk VehicleClass'!K11</f>
        <v>#DIV/0!</v>
      </c>
      <c r="P18" s="33" t="e">
        <f>'Build - PM Pk VehicleClass'!L11</f>
        <v>#DIV/0!</v>
      </c>
      <c r="Q18" s="93" t="e">
        <f>'Build - PM Pk VehicleClass'!M11</f>
        <v>#DIV/0!</v>
      </c>
      <c r="R18" s="67" t="e">
        <f>'Build - Midday VehicleClass'!K11</f>
        <v>#DIV/0!</v>
      </c>
      <c r="S18" s="33" t="e">
        <f>'Build - Midday VehicleClass'!L11</f>
        <v>#DIV/0!</v>
      </c>
      <c r="T18" s="93" t="e">
        <f>'Build - Midday VehicleClass'!M11</f>
        <v>#DIV/0!</v>
      </c>
      <c r="U18" s="67" t="e">
        <f>'Build - Night VehicleClass'!K11</f>
        <v>#DIV/0!</v>
      </c>
      <c r="V18" s="33" t="e">
        <f>'Build - Night VehicleClass'!L11</f>
        <v>#DIV/0!</v>
      </c>
      <c r="W18" s="93" t="e">
        <f>'Build - Night VehicleClass'!M11</f>
        <v>#DIV/0!</v>
      </c>
    </row>
    <row r="19" spans="1:23" s="19" customFormat="1" x14ac:dyDescent="0.25">
      <c r="A19" s="15"/>
      <c r="B19" s="15"/>
      <c r="C19" s="23"/>
      <c r="D19" s="53"/>
      <c r="E19" s="63"/>
      <c r="F19" s="24"/>
      <c r="G19" s="15"/>
      <c r="H19" s="4">
        <f>VolumePeriods!C14</f>
        <v>0</v>
      </c>
      <c r="I19" s="4">
        <f>VolumePeriods!D14</f>
        <v>0</v>
      </c>
      <c r="J19" s="4">
        <f>VolumePeriods!E14</f>
        <v>0</v>
      </c>
      <c r="K19" s="4">
        <f>VolumePeriods!F14</f>
        <v>0</v>
      </c>
      <c r="L19" s="67" t="e">
        <f>'Build - AM Pk VehicleClass'!K12</f>
        <v>#DIV/0!</v>
      </c>
      <c r="M19" s="33" t="e">
        <f>'Build - AM Pk VehicleClass'!L12</f>
        <v>#DIV/0!</v>
      </c>
      <c r="N19" s="93" t="e">
        <f>'Build - AM Pk VehicleClass'!M12</f>
        <v>#DIV/0!</v>
      </c>
      <c r="O19" s="67" t="e">
        <f>'Build - PM Pk VehicleClass'!K12</f>
        <v>#DIV/0!</v>
      </c>
      <c r="P19" s="33" t="e">
        <f>'Build - PM Pk VehicleClass'!L12</f>
        <v>#DIV/0!</v>
      </c>
      <c r="Q19" s="93" t="e">
        <f>'Build - PM Pk VehicleClass'!M12</f>
        <v>#DIV/0!</v>
      </c>
      <c r="R19" s="67" t="e">
        <f>'Build - Midday VehicleClass'!K12</f>
        <v>#DIV/0!</v>
      </c>
      <c r="S19" s="33" t="e">
        <f>'Build - Midday VehicleClass'!L12</f>
        <v>#DIV/0!</v>
      </c>
      <c r="T19" s="93" t="e">
        <f>'Build - Midday VehicleClass'!M12</f>
        <v>#DIV/0!</v>
      </c>
      <c r="U19" s="67" t="e">
        <f>'Build - Night VehicleClass'!K12</f>
        <v>#DIV/0!</v>
      </c>
      <c r="V19" s="33" t="e">
        <f>'Build - Night VehicleClass'!L12</f>
        <v>#DIV/0!</v>
      </c>
      <c r="W19" s="93" t="e">
        <f>'Build - Night VehicleClass'!M12</f>
        <v>#DIV/0!</v>
      </c>
    </row>
    <row r="20" spans="1:23" s="19" customFormat="1" x14ac:dyDescent="0.25">
      <c r="A20" s="15"/>
      <c r="B20" s="15"/>
      <c r="C20" s="23"/>
      <c r="D20" s="53"/>
      <c r="E20" s="63"/>
      <c r="F20" s="24"/>
      <c r="G20" s="15"/>
      <c r="H20" s="4">
        <f>VolumePeriods!C15</f>
        <v>0</v>
      </c>
      <c r="I20" s="4">
        <f>VolumePeriods!D15</f>
        <v>0</v>
      </c>
      <c r="J20" s="4">
        <f>VolumePeriods!E15</f>
        <v>0</v>
      </c>
      <c r="K20" s="4">
        <f>VolumePeriods!F15</f>
        <v>0</v>
      </c>
      <c r="L20" s="67" t="e">
        <f>'Build - AM Pk VehicleClass'!K13</f>
        <v>#DIV/0!</v>
      </c>
      <c r="M20" s="33" t="e">
        <f>'Build - AM Pk VehicleClass'!L13</f>
        <v>#DIV/0!</v>
      </c>
      <c r="N20" s="93" t="e">
        <f>'Build - AM Pk VehicleClass'!M13</f>
        <v>#DIV/0!</v>
      </c>
      <c r="O20" s="67" t="e">
        <f>'Build - PM Pk VehicleClass'!K13</f>
        <v>#DIV/0!</v>
      </c>
      <c r="P20" s="33" t="e">
        <f>'Build - PM Pk VehicleClass'!L13</f>
        <v>#DIV/0!</v>
      </c>
      <c r="Q20" s="93" t="e">
        <f>'Build - PM Pk VehicleClass'!M13</f>
        <v>#DIV/0!</v>
      </c>
      <c r="R20" s="67" t="e">
        <f>'Build - Midday VehicleClass'!K13</f>
        <v>#DIV/0!</v>
      </c>
      <c r="S20" s="33" t="e">
        <f>'Build - Midday VehicleClass'!L13</f>
        <v>#DIV/0!</v>
      </c>
      <c r="T20" s="93" t="e">
        <f>'Build - Midday VehicleClass'!M13</f>
        <v>#DIV/0!</v>
      </c>
      <c r="U20" s="67" t="e">
        <f>'Build - Night VehicleClass'!K13</f>
        <v>#DIV/0!</v>
      </c>
      <c r="V20" s="33" t="e">
        <f>'Build - Night VehicleClass'!L13</f>
        <v>#DIV/0!</v>
      </c>
      <c r="W20" s="93" t="e">
        <f>'Build - Night VehicleClass'!M13</f>
        <v>#DIV/0!</v>
      </c>
    </row>
    <row r="21" spans="1:23" s="19" customFormat="1" x14ac:dyDescent="0.25">
      <c r="A21" s="15"/>
      <c r="B21" s="15"/>
      <c r="C21" s="23"/>
      <c r="D21" s="56"/>
      <c r="E21" s="63"/>
      <c r="F21" s="15"/>
      <c r="G21" s="15"/>
      <c r="H21" s="4">
        <f>VolumePeriods!C16</f>
        <v>0</v>
      </c>
      <c r="I21" s="4">
        <f>VolumePeriods!D16</f>
        <v>0</v>
      </c>
      <c r="J21" s="4">
        <f>VolumePeriods!E16</f>
        <v>0</v>
      </c>
      <c r="K21" s="4">
        <f>VolumePeriods!F16</f>
        <v>0</v>
      </c>
      <c r="L21" s="67" t="e">
        <f>'Build - AM Pk VehicleClass'!K14</f>
        <v>#DIV/0!</v>
      </c>
      <c r="M21" s="33" t="e">
        <f>'Build - AM Pk VehicleClass'!L14</f>
        <v>#DIV/0!</v>
      </c>
      <c r="N21" s="93" t="e">
        <f>'Build - AM Pk VehicleClass'!M14</f>
        <v>#DIV/0!</v>
      </c>
      <c r="O21" s="67" t="e">
        <f>'Build - PM Pk VehicleClass'!K14</f>
        <v>#DIV/0!</v>
      </c>
      <c r="P21" s="33" t="e">
        <f>'Build - PM Pk VehicleClass'!L14</f>
        <v>#DIV/0!</v>
      </c>
      <c r="Q21" s="93" t="e">
        <f>'Build - PM Pk VehicleClass'!M14</f>
        <v>#DIV/0!</v>
      </c>
      <c r="R21" s="67" t="e">
        <f>'Build - Midday VehicleClass'!K14</f>
        <v>#DIV/0!</v>
      </c>
      <c r="S21" s="33" t="e">
        <f>'Build - Midday VehicleClass'!L14</f>
        <v>#DIV/0!</v>
      </c>
      <c r="T21" s="93" t="e">
        <f>'Build - Midday VehicleClass'!M14</f>
        <v>#DIV/0!</v>
      </c>
      <c r="U21" s="67" t="e">
        <f>'Build - Night VehicleClass'!K14</f>
        <v>#DIV/0!</v>
      </c>
      <c r="V21" s="33" t="e">
        <f>'Build - Night VehicleClass'!L14</f>
        <v>#DIV/0!</v>
      </c>
      <c r="W21" s="93" t="e">
        <f>'Build - Night VehicleClass'!M14</f>
        <v>#DIV/0!</v>
      </c>
    </row>
    <row r="22" spans="1:23" s="19" customFormat="1" x14ac:dyDescent="0.25">
      <c r="A22" s="15"/>
      <c r="B22" s="15"/>
      <c r="C22" s="23"/>
      <c r="D22" s="56"/>
      <c r="E22" s="63"/>
      <c r="F22" s="15"/>
      <c r="G22" s="15"/>
      <c r="H22" s="4">
        <f>VolumePeriods!C17</f>
        <v>0</v>
      </c>
      <c r="I22" s="4">
        <f>VolumePeriods!D17</f>
        <v>0</v>
      </c>
      <c r="J22" s="4">
        <f>VolumePeriods!E17</f>
        <v>0</v>
      </c>
      <c r="K22" s="4">
        <f>VolumePeriods!F17</f>
        <v>0</v>
      </c>
      <c r="L22" s="67" t="e">
        <f>'Build - AM Pk VehicleClass'!K15</f>
        <v>#DIV/0!</v>
      </c>
      <c r="M22" s="33" t="e">
        <f>'Build - AM Pk VehicleClass'!L15</f>
        <v>#DIV/0!</v>
      </c>
      <c r="N22" s="93" t="e">
        <f>'Build - AM Pk VehicleClass'!M15</f>
        <v>#DIV/0!</v>
      </c>
      <c r="O22" s="67" t="e">
        <f>'Build - PM Pk VehicleClass'!K15</f>
        <v>#DIV/0!</v>
      </c>
      <c r="P22" s="33" t="e">
        <f>'Build - PM Pk VehicleClass'!L15</f>
        <v>#DIV/0!</v>
      </c>
      <c r="Q22" s="93" t="e">
        <f>'Build - PM Pk VehicleClass'!M15</f>
        <v>#DIV/0!</v>
      </c>
      <c r="R22" s="67" t="e">
        <f>'Build - Midday VehicleClass'!K15</f>
        <v>#DIV/0!</v>
      </c>
      <c r="S22" s="33" t="e">
        <f>'Build - Midday VehicleClass'!L15</f>
        <v>#DIV/0!</v>
      </c>
      <c r="T22" s="93" t="e">
        <f>'Build - Midday VehicleClass'!M15</f>
        <v>#DIV/0!</v>
      </c>
      <c r="U22" s="67" t="e">
        <f>'Build - Night VehicleClass'!K15</f>
        <v>#DIV/0!</v>
      </c>
      <c r="V22" s="33" t="e">
        <f>'Build - Night VehicleClass'!L15</f>
        <v>#DIV/0!</v>
      </c>
      <c r="W22" s="93" t="e">
        <f>'Build - Night VehicleClass'!M15</f>
        <v>#DIV/0!</v>
      </c>
    </row>
    <row r="23" spans="1:23" s="19" customFormat="1" x14ac:dyDescent="0.25">
      <c r="A23" s="15"/>
      <c r="B23" s="15"/>
      <c r="C23" s="23"/>
      <c r="D23" s="56"/>
      <c r="E23" s="63"/>
      <c r="F23" s="15"/>
      <c r="G23" s="15"/>
      <c r="H23" s="4">
        <f>VolumePeriods!C18</f>
        <v>0</v>
      </c>
      <c r="I23" s="4">
        <f>VolumePeriods!D18</f>
        <v>0</v>
      </c>
      <c r="J23" s="4">
        <f>VolumePeriods!E18</f>
        <v>0</v>
      </c>
      <c r="K23" s="4">
        <f>VolumePeriods!F18</f>
        <v>0</v>
      </c>
      <c r="L23" s="67" t="e">
        <f>'Build - AM Pk VehicleClass'!K16</f>
        <v>#DIV/0!</v>
      </c>
      <c r="M23" s="33" t="e">
        <f>'Build - AM Pk VehicleClass'!L16</f>
        <v>#DIV/0!</v>
      </c>
      <c r="N23" s="93" t="e">
        <f>'Build - AM Pk VehicleClass'!M16</f>
        <v>#DIV/0!</v>
      </c>
      <c r="O23" s="67" t="e">
        <f>'Build - PM Pk VehicleClass'!K16</f>
        <v>#DIV/0!</v>
      </c>
      <c r="P23" s="33" t="e">
        <f>'Build - PM Pk VehicleClass'!L16</f>
        <v>#DIV/0!</v>
      </c>
      <c r="Q23" s="93" t="e">
        <f>'Build - PM Pk VehicleClass'!M16</f>
        <v>#DIV/0!</v>
      </c>
      <c r="R23" s="67" t="e">
        <f>'Build - Midday VehicleClass'!K16</f>
        <v>#DIV/0!</v>
      </c>
      <c r="S23" s="33" t="e">
        <f>'Build - Midday VehicleClass'!L16</f>
        <v>#DIV/0!</v>
      </c>
      <c r="T23" s="93" t="e">
        <f>'Build - Midday VehicleClass'!M16</f>
        <v>#DIV/0!</v>
      </c>
      <c r="U23" s="67" t="e">
        <f>'Build - Night VehicleClass'!K16</f>
        <v>#DIV/0!</v>
      </c>
      <c r="V23" s="33" t="e">
        <f>'Build - Night VehicleClass'!L16</f>
        <v>#DIV/0!</v>
      </c>
      <c r="W23" s="93" t="e">
        <f>'Build - Night VehicleClass'!M16</f>
        <v>#DIV/0!</v>
      </c>
    </row>
    <row r="24" spans="1:23" s="19" customFormat="1" x14ac:dyDescent="0.25">
      <c r="A24" s="15"/>
      <c r="B24" s="15"/>
      <c r="C24" s="23"/>
      <c r="D24" s="56"/>
      <c r="E24" s="63"/>
      <c r="F24" s="15"/>
      <c r="G24" s="15"/>
      <c r="H24" s="4">
        <f>VolumePeriods!C19</f>
        <v>0</v>
      </c>
      <c r="I24" s="4">
        <f>VolumePeriods!D19</f>
        <v>0</v>
      </c>
      <c r="J24" s="4">
        <f>VolumePeriods!E19</f>
        <v>0</v>
      </c>
      <c r="K24" s="4">
        <f>VolumePeriods!F19</f>
        <v>0</v>
      </c>
      <c r="L24" s="67" t="e">
        <f>'Build - AM Pk VehicleClass'!K17</f>
        <v>#DIV/0!</v>
      </c>
      <c r="M24" s="33" t="e">
        <f>'Build - AM Pk VehicleClass'!L17</f>
        <v>#DIV/0!</v>
      </c>
      <c r="N24" s="93" t="e">
        <f>'Build - AM Pk VehicleClass'!M17</f>
        <v>#DIV/0!</v>
      </c>
      <c r="O24" s="67" t="e">
        <f>'Build - PM Pk VehicleClass'!K17</f>
        <v>#DIV/0!</v>
      </c>
      <c r="P24" s="33" t="e">
        <f>'Build - PM Pk VehicleClass'!L17</f>
        <v>#DIV/0!</v>
      </c>
      <c r="Q24" s="93" t="e">
        <f>'Build - PM Pk VehicleClass'!M17</f>
        <v>#DIV/0!</v>
      </c>
      <c r="R24" s="67" t="e">
        <f>'Build - Midday VehicleClass'!K17</f>
        <v>#DIV/0!</v>
      </c>
      <c r="S24" s="33" t="e">
        <f>'Build - Midday VehicleClass'!L17</f>
        <v>#DIV/0!</v>
      </c>
      <c r="T24" s="93" t="e">
        <f>'Build - Midday VehicleClass'!M17</f>
        <v>#DIV/0!</v>
      </c>
      <c r="U24" s="67" t="e">
        <f>'Build - Night VehicleClass'!K17</f>
        <v>#DIV/0!</v>
      </c>
      <c r="V24" s="33" t="e">
        <f>'Build - Night VehicleClass'!L17</f>
        <v>#DIV/0!</v>
      </c>
      <c r="W24" s="93" t="e">
        <f>'Build - Night VehicleClass'!M17</f>
        <v>#DIV/0!</v>
      </c>
    </row>
    <row r="25" spans="1:23" s="19" customFormat="1" x14ac:dyDescent="0.25">
      <c r="A25" s="15"/>
      <c r="B25" s="15"/>
      <c r="C25" s="23"/>
      <c r="D25" s="56"/>
      <c r="E25" s="63"/>
      <c r="F25" s="15"/>
      <c r="G25" s="15"/>
      <c r="H25" s="4">
        <f>VolumePeriods!C20</f>
        <v>0</v>
      </c>
      <c r="I25" s="4">
        <f>VolumePeriods!D20</f>
        <v>0</v>
      </c>
      <c r="J25" s="4">
        <f>VolumePeriods!E20</f>
        <v>0</v>
      </c>
      <c r="K25" s="4">
        <f>VolumePeriods!F20</f>
        <v>0</v>
      </c>
      <c r="L25" s="67" t="e">
        <f>'Build - AM Pk VehicleClass'!K18</f>
        <v>#DIV/0!</v>
      </c>
      <c r="M25" s="33" t="e">
        <f>'Build - AM Pk VehicleClass'!L18</f>
        <v>#DIV/0!</v>
      </c>
      <c r="N25" s="93" t="e">
        <f>'Build - AM Pk VehicleClass'!M18</f>
        <v>#DIV/0!</v>
      </c>
      <c r="O25" s="67" t="e">
        <f>'Build - PM Pk VehicleClass'!K18</f>
        <v>#DIV/0!</v>
      </c>
      <c r="P25" s="33" t="e">
        <f>'Build - PM Pk VehicleClass'!L18</f>
        <v>#DIV/0!</v>
      </c>
      <c r="Q25" s="93" t="e">
        <f>'Build - PM Pk VehicleClass'!M18</f>
        <v>#DIV/0!</v>
      </c>
      <c r="R25" s="67" t="e">
        <f>'Build - Midday VehicleClass'!K18</f>
        <v>#DIV/0!</v>
      </c>
      <c r="S25" s="33" t="e">
        <f>'Build - Midday VehicleClass'!L18</f>
        <v>#DIV/0!</v>
      </c>
      <c r="T25" s="93" t="e">
        <f>'Build - Midday VehicleClass'!M18</f>
        <v>#DIV/0!</v>
      </c>
      <c r="U25" s="67" t="e">
        <f>'Build - Night VehicleClass'!K18</f>
        <v>#DIV/0!</v>
      </c>
      <c r="V25" s="33" t="e">
        <f>'Build - Night VehicleClass'!L18</f>
        <v>#DIV/0!</v>
      </c>
      <c r="W25" s="93" t="e">
        <f>'Build - Night VehicleClass'!M18</f>
        <v>#DIV/0!</v>
      </c>
    </row>
    <row r="26" spans="1:23" s="19" customFormat="1" x14ac:dyDescent="0.25">
      <c r="A26" s="15"/>
      <c r="B26" s="15"/>
      <c r="C26" s="23"/>
      <c r="D26" s="56"/>
      <c r="E26" s="63"/>
      <c r="F26" s="15"/>
      <c r="G26" s="15"/>
      <c r="H26" s="4">
        <f>VolumePeriods!C21</f>
        <v>0</v>
      </c>
      <c r="I26" s="4">
        <f>VolumePeriods!D21</f>
        <v>0</v>
      </c>
      <c r="J26" s="4">
        <f>VolumePeriods!E21</f>
        <v>0</v>
      </c>
      <c r="K26" s="4">
        <f>VolumePeriods!F21</f>
        <v>0</v>
      </c>
      <c r="L26" s="67" t="e">
        <f>'Build - AM Pk VehicleClass'!K19</f>
        <v>#DIV/0!</v>
      </c>
      <c r="M26" s="33" t="e">
        <f>'Build - AM Pk VehicleClass'!L19</f>
        <v>#DIV/0!</v>
      </c>
      <c r="N26" s="93" t="e">
        <f>'Build - AM Pk VehicleClass'!M19</f>
        <v>#DIV/0!</v>
      </c>
      <c r="O26" s="67" t="e">
        <f>'Build - PM Pk VehicleClass'!K19</f>
        <v>#DIV/0!</v>
      </c>
      <c r="P26" s="33" t="e">
        <f>'Build - PM Pk VehicleClass'!L19</f>
        <v>#DIV/0!</v>
      </c>
      <c r="Q26" s="93" t="e">
        <f>'Build - PM Pk VehicleClass'!M19</f>
        <v>#DIV/0!</v>
      </c>
      <c r="R26" s="67" t="e">
        <f>'Build - Midday VehicleClass'!K19</f>
        <v>#DIV/0!</v>
      </c>
      <c r="S26" s="33" t="e">
        <f>'Build - Midday VehicleClass'!L19</f>
        <v>#DIV/0!</v>
      </c>
      <c r="T26" s="93" t="e">
        <f>'Build - Midday VehicleClass'!M19</f>
        <v>#DIV/0!</v>
      </c>
      <c r="U26" s="67" t="e">
        <f>'Build - Night VehicleClass'!K19</f>
        <v>#DIV/0!</v>
      </c>
      <c r="V26" s="33" t="e">
        <f>'Build - Night VehicleClass'!L19</f>
        <v>#DIV/0!</v>
      </c>
      <c r="W26" s="93" t="e">
        <f>'Build - Night VehicleClass'!M19</f>
        <v>#DIV/0!</v>
      </c>
    </row>
    <row r="27" spans="1:23" s="19" customFormat="1" x14ac:dyDescent="0.25">
      <c r="A27" s="24"/>
      <c r="B27" s="24"/>
      <c r="C27" s="25"/>
      <c r="D27" s="57"/>
      <c r="E27" s="65"/>
      <c r="F27" s="24"/>
      <c r="G27" s="24"/>
      <c r="H27" s="4">
        <f>VolumePeriods!C22</f>
        <v>0</v>
      </c>
      <c r="I27" s="4">
        <f>VolumePeriods!D22</f>
        <v>0</v>
      </c>
      <c r="J27" s="4">
        <f>VolumePeriods!E22</f>
        <v>0</v>
      </c>
      <c r="K27" s="4">
        <f>VolumePeriods!F22</f>
        <v>0</v>
      </c>
      <c r="L27" s="67" t="e">
        <f>'Build - AM Pk VehicleClass'!K20</f>
        <v>#DIV/0!</v>
      </c>
      <c r="M27" s="33" t="e">
        <f>'Build - AM Pk VehicleClass'!L20</f>
        <v>#DIV/0!</v>
      </c>
      <c r="N27" s="93" t="e">
        <f>'Build - AM Pk VehicleClass'!M20</f>
        <v>#DIV/0!</v>
      </c>
      <c r="O27" s="67" t="e">
        <f>'Build - PM Pk VehicleClass'!K20</f>
        <v>#DIV/0!</v>
      </c>
      <c r="P27" s="33" t="e">
        <f>'Build - PM Pk VehicleClass'!L20</f>
        <v>#DIV/0!</v>
      </c>
      <c r="Q27" s="93" t="e">
        <f>'Build - PM Pk VehicleClass'!M20</f>
        <v>#DIV/0!</v>
      </c>
      <c r="R27" s="67" t="e">
        <f>'Build - Midday VehicleClass'!K20</f>
        <v>#DIV/0!</v>
      </c>
      <c r="S27" s="33" t="e">
        <f>'Build - Midday VehicleClass'!L20</f>
        <v>#DIV/0!</v>
      </c>
      <c r="T27" s="93" t="e">
        <f>'Build - Midday VehicleClass'!M20</f>
        <v>#DIV/0!</v>
      </c>
      <c r="U27" s="67" t="e">
        <f>'Build - Night VehicleClass'!K20</f>
        <v>#DIV/0!</v>
      </c>
      <c r="V27" s="33" t="e">
        <f>'Build - Night VehicleClass'!L20</f>
        <v>#DIV/0!</v>
      </c>
      <c r="W27" s="93" t="e">
        <f>'Build - Night VehicleClass'!M20</f>
        <v>#DIV/0!</v>
      </c>
    </row>
    <row r="28" spans="1:23" s="19" customFormat="1" x14ac:dyDescent="0.25">
      <c r="A28" s="24"/>
      <c r="B28" s="24"/>
      <c r="C28" s="25"/>
      <c r="D28" s="57"/>
      <c r="E28" s="65"/>
      <c r="F28" s="24"/>
      <c r="G28" s="24"/>
      <c r="H28" s="4">
        <f>VolumePeriods!C23</f>
        <v>0</v>
      </c>
      <c r="I28" s="4">
        <f>VolumePeriods!D23</f>
        <v>0</v>
      </c>
      <c r="J28" s="4">
        <f>VolumePeriods!E23</f>
        <v>0</v>
      </c>
      <c r="K28" s="4">
        <f>VolumePeriods!F23</f>
        <v>0</v>
      </c>
      <c r="L28" s="67" t="e">
        <f>'Build - AM Pk VehicleClass'!K21</f>
        <v>#DIV/0!</v>
      </c>
      <c r="M28" s="33" t="e">
        <f>'Build - AM Pk VehicleClass'!L21</f>
        <v>#DIV/0!</v>
      </c>
      <c r="N28" s="93" t="e">
        <f>'Build - AM Pk VehicleClass'!M21</f>
        <v>#DIV/0!</v>
      </c>
      <c r="O28" s="67" t="e">
        <f>'Build - PM Pk VehicleClass'!K21</f>
        <v>#DIV/0!</v>
      </c>
      <c r="P28" s="33" t="e">
        <f>'Build - PM Pk VehicleClass'!L21</f>
        <v>#DIV/0!</v>
      </c>
      <c r="Q28" s="93" t="e">
        <f>'Build - PM Pk VehicleClass'!M21</f>
        <v>#DIV/0!</v>
      </c>
      <c r="R28" s="67" t="e">
        <f>'Build - Midday VehicleClass'!K21</f>
        <v>#DIV/0!</v>
      </c>
      <c r="S28" s="33" t="e">
        <f>'Build - Midday VehicleClass'!L21</f>
        <v>#DIV/0!</v>
      </c>
      <c r="T28" s="93" t="e">
        <f>'Build - Midday VehicleClass'!M21</f>
        <v>#DIV/0!</v>
      </c>
      <c r="U28" s="67" t="e">
        <f>'Build - Night VehicleClass'!K21</f>
        <v>#DIV/0!</v>
      </c>
      <c r="V28" s="33" t="e">
        <f>'Build - Night VehicleClass'!L21</f>
        <v>#DIV/0!</v>
      </c>
      <c r="W28" s="93" t="e">
        <f>'Build - Night VehicleClass'!M21</f>
        <v>#DIV/0!</v>
      </c>
    </row>
    <row r="29" spans="1:23" s="19" customFormat="1" x14ac:dyDescent="0.25">
      <c r="A29" s="24"/>
      <c r="B29" s="24"/>
      <c r="C29" s="25"/>
      <c r="D29" s="57"/>
      <c r="E29" s="65"/>
      <c r="F29" s="24"/>
      <c r="G29" s="24"/>
      <c r="H29" s="4">
        <f>VolumePeriods!C24</f>
        <v>0</v>
      </c>
      <c r="I29" s="4">
        <f>VolumePeriods!D24</f>
        <v>0</v>
      </c>
      <c r="J29" s="4">
        <f>VolumePeriods!E24</f>
        <v>0</v>
      </c>
      <c r="K29" s="4">
        <f>VolumePeriods!F24</f>
        <v>0</v>
      </c>
      <c r="L29" s="67" t="e">
        <f>'Build - AM Pk VehicleClass'!K22</f>
        <v>#DIV/0!</v>
      </c>
      <c r="M29" s="33" t="e">
        <f>'Build - AM Pk VehicleClass'!L22</f>
        <v>#DIV/0!</v>
      </c>
      <c r="N29" s="93" t="e">
        <f>'Build - AM Pk VehicleClass'!M22</f>
        <v>#DIV/0!</v>
      </c>
      <c r="O29" s="67" t="e">
        <f>'Build - PM Pk VehicleClass'!K22</f>
        <v>#DIV/0!</v>
      </c>
      <c r="P29" s="33" t="e">
        <f>'Build - PM Pk VehicleClass'!L22</f>
        <v>#DIV/0!</v>
      </c>
      <c r="Q29" s="93" t="e">
        <f>'Build - PM Pk VehicleClass'!M22</f>
        <v>#DIV/0!</v>
      </c>
      <c r="R29" s="67" t="e">
        <f>'Build - Midday VehicleClass'!K22</f>
        <v>#DIV/0!</v>
      </c>
      <c r="S29" s="33" t="e">
        <f>'Build - Midday VehicleClass'!L22</f>
        <v>#DIV/0!</v>
      </c>
      <c r="T29" s="93" t="e">
        <f>'Build - Midday VehicleClass'!M22</f>
        <v>#DIV/0!</v>
      </c>
      <c r="U29" s="67" t="e">
        <f>'Build - Night VehicleClass'!K22</f>
        <v>#DIV/0!</v>
      </c>
      <c r="V29" s="33" t="e">
        <f>'Build - Night VehicleClass'!L22</f>
        <v>#DIV/0!</v>
      </c>
      <c r="W29" s="93" t="e">
        <f>'Build - Night VehicleClass'!M22</f>
        <v>#DIV/0!</v>
      </c>
    </row>
    <row r="30" spans="1:23" s="19" customFormat="1" x14ac:dyDescent="0.25">
      <c r="A30" s="15"/>
      <c r="B30" s="15"/>
      <c r="C30" s="23"/>
      <c r="D30" s="56"/>
      <c r="E30" s="63"/>
      <c r="F30" s="15"/>
      <c r="G30" s="15"/>
      <c r="H30" s="15"/>
      <c r="I30" s="23"/>
      <c r="J30" s="4"/>
      <c r="K30" s="16"/>
      <c r="L30" s="94"/>
      <c r="M30" s="94"/>
      <c r="N30" s="94"/>
      <c r="O30" s="94"/>
      <c r="P30" s="94"/>
      <c r="Q30" s="94"/>
      <c r="R30" s="94"/>
      <c r="S30" s="94"/>
      <c r="T30" s="94"/>
      <c r="U30" s="94"/>
      <c r="V30" s="94"/>
      <c r="W30" s="94"/>
    </row>
    <row r="31" spans="1:23" s="19" customFormat="1" x14ac:dyDescent="0.25">
      <c r="A31" s="15"/>
      <c r="B31" s="15"/>
      <c r="C31" s="23"/>
      <c r="D31" s="56"/>
      <c r="E31" s="63"/>
      <c r="F31" s="15"/>
      <c r="G31" s="15"/>
      <c r="H31" s="15"/>
      <c r="I31" s="23"/>
      <c r="J31" s="4"/>
      <c r="K31" s="16"/>
      <c r="L31" s="94"/>
      <c r="M31" s="94"/>
      <c r="N31" s="94"/>
      <c r="O31" s="94"/>
      <c r="P31" s="94"/>
      <c r="Q31" s="94"/>
      <c r="R31" s="94"/>
      <c r="S31" s="94"/>
      <c r="T31" s="94"/>
      <c r="U31" s="94"/>
      <c r="V31" s="94"/>
      <c r="W31" s="94"/>
    </row>
    <row r="32" spans="1:23" x14ac:dyDescent="0.25">
      <c r="B32" s="15"/>
      <c r="C32" s="23"/>
      <c r="D32" s="56"/>
      <c r="E32" s="63"/>
      <c r="F32" s="15"/>
    </row>
    <row r="33" spans="2:6" x14ac:dyDescent="0.25">
      <c r="B33" s="15"/>
      <c r="C33" s="23"/>
      <c r="D33" s="56"/>
      <c r="E33" s="63"/>
      <c r="F33" s="15"/>
    </row>
    <row r="34" spans="2:6" x14ac:dyDescent="0.25">
      <c r="B34" s="15"/>
      <c r="C34" s="23"/>
      <c r="D34" s="56"/>
      <c r="E34" s="63"/>
      <c r="F34" s="15"/>
    </row>
  </sheetData>
  <phoneticPr fontId="25" type="noConversion"/>
  <printOptions gridLines="1"/>
  <pageMargins left="0.18" right="0.21" top="1" bottom="1" header="0.5" footer="0.5"/>
  <pageSetup paperSize="17"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A065-1AB9-4C52-8FCC-8B3D97CD5F68}">
  <sheetPr>
    <tabColor rgb="FFFF0000"/>
  </sheetPr>
  <dimension ref="A1:M32"/>
  <sheetViews>
    <sheetView workbookViewId="0">
      <selection activeCell="L1" sqref="L1:L2"/>
    </sheetView>
  </sheetViews>
  <sheetFormatPr defaultRowHeight="13.2" x14ac:dyDescent="0.25"/>
  <cols>
    <col min="1" max="1" width="10.44140625" style="22" bestFit="1" customWidth="1"/>
    <col min="2" max="2" width="8.88671875" style="16"/>
    <col min="3" max="3" width="11" style="67" bestFit="1" customWidth="1"/>
    <col min="4" max="4" width="8" style="16" bestFit="1" customWidth="1"/>
    <col min="5" max="5" width="10.44140625" style="67" bestFit="1" customWidth="1"/>
    <col min="6" max="6" width="10.77734375" style="16" bestFit="1" customWidth="1"/>
    <col min="7" max="7" width="11" style="67" bestFit="1" customWidth="1"/>
    <col min="8" max="8" width="10.88671875" style="16" bestFit="1" customWidth="1"/>
    <col min="9" max="9" width="10.44140625" style="67" bestFit="1" customWidth="1"/>
    <col min="10" max="10" width="8.88671875" style="16"/>
    <col min="11" max="11" width="11" style="67" bestFit="1" customWidth="1"/>
    <col min="12" max="12" width="8" style="16" bestFit="1" customWidth="1"/>
    <col min="13" max="13" width="10.44140625" style="67" bestFit="1" customWidth="1"/>
  </cols>
  <sheetData>
    <row r="1" spans="1:13" s="21" customFormat="1" x14ac:dyDescent="0.25">
      <c r="A1" s="10"/>
      <c r="B1" s="76" t="s">
        <v>129</v>
      </c>
      <c r="C1" s="66"/>
      <c r="D1" s="76" t="s">
        <v>129</v>
      </c>
      <c r="E1" s="66"/>
      <c r="F1" s="76" t="s">
        <v>129</v>
      </c>
      <c r="G1" s="66"/>
      <c r="H1" s="76" t="s">
        <v>129</v>
      </c>
      <c r="I1" s="66"/>
      <c r="J1" s="76" t="s">
        <v>129</v>
      </c>
      <c r="K1" s="66"/>
      <c r="L1" s="76" t="s">
        <v>129</v>
      </c>
      <c r="M1" s="66"/>
    </row>
    <row r="2" spans="1:13" s="21" customFormat="1" x14ac:dyDescent="0.25">
      <c r="A2" s="10"/>
      <c r="B2" s="76" t="s">
        <v>130</v>
      </c>
      <c r="C2" s="66" t="s">
        <v>59</v>
      </c>
      <c r="D2" s="76" t="s">
        <v>130</v>
      </c>
      <c r="E2" s="66" t="s">
        <v>62</v>
      </c>
      <c r="F2" s="76" t="s">
        <v>130</v>
      </c>
      <c r="G2" s="66" t="s">
        <v>59</v>
      </c>
      <c r="H2" s="76" t="s">
        <v>130</v>
      </c>
      <c r="I2" s="66" t="s">
        <v>62</v>
      </c>
      <c r="J2" s="76" t="s">
        <v>130</v>
      </c>
      <c r="K2" s="66" t="s">
        <v>59</v>
      </c>
      <c r="L2" s="76" t="s">
        <v>130</v>
      </c>
      <c r="M2" s="66" t="s">
        <v>62</v>
      </c>
    </row>
    <row r="3" spans="1:13" s="21" customFormat="1" x14ac:dyDescent="0.25">
      <c r="A3" s="10" t="s">
        <v>58</v>
      </c>
      <c r="B3" s="76" t="s">
        <v>20</v>
      </c>
      <c r="C3" s="66" t="s">
        <v>60</v>
      </c>
      <c r="D3" s="76" t="s">
        <v>61</v>
      </c>
      <c r="E3" s="66" t="s">
        <v>63</v>
      </c>
      <c r="F3" s="76" t="s">
        <v>20</v>
      </c>
      <c r="G3" s="66" t="s">
        <v>60</v>
      </c>
      <c r="H3" s="76" t="s">
        <v>61</v>
      </c>
      <c r="I3" s="66" t="s">
        <v>63</v>
      </c>
      <c r="J3" s="76" t="s">
        <v>20</v>
      </c>
      <c r="K3" s="66" t="s">
        <v>60</v>
      </c>
      <c r="L3" s="76" t="s">
        <v>61</v>
      </c>
      <c r="M3" s="66" t="s">
        <v>63</v>
      </c>
    </row>
    <row r="4" spans="1:13" s="21" customFormat="1" ht="13.8" thickBot="1" x14ac:dyDescent="0.3">
      <c r="A4" s="70"/>
      <c r="B4" s="75" t="s">
        <v>3</v>
      </c>
      <c r="C4" s="71"/>
      <c r="D4" s="75" t="s">
        <v>3</v>
      </c>
      <c r="E4" s="71"/>
      <c r="F4" s="75" t="s">
        <v>3</v>
      </c>
      <c r="G4" s="71"/>
      <c r="H4" s="75" t="s">
        <v>3</v>
      </c>
      <c r="I4" s="71"/>
      <c r="J4" s="75" t="s">
        <v>3</v>
      </c>
      <c r="K4" s="71"/>
      <c r="L4" s="75" t="s">
        <v>3</v>
      </c>
      <c r="M4" s="71"/>
    </row>
    <row r="5" spans="1:13" x14ac:dyDescent="0.25">
      <c r="A5" s="68">
        <v>0</v>
      </c>
      <c r="B5" s="77"/>
      <c r="C5" s="69" t="e">
        <f>B5/$B$29</f>
        <v>#DIV/0!</v>
      </c>
      <c r="D5" s="77"/>
      <c r="E5" s="69" t="e">
        <f>D5/$D$29</f>
        <v>#DIV/0!</v>
      </c>
      <c r="F5" s="77"/>
      <c r="G5" s="69" t="e">
        <f>F5/$F$29</f>
        <v>#DIV/0!</v>
      </c>
      <c r="H5" s="77"/>
      <c r="I5" s="69" t="e">
        <f>H5/$H$29</f>
        <v>#DIV/0!</v>
      </c>
      <c r="J5" s="77"/>
      <c r="K5" s="69" t="e">
        <f>J5/$J$29</f>
        <v>#DIV/0!</v>
      </c>
      <c r="L5" s="77"/>
      <c r="M5" s="69" t="e">
        <f>L5/$L$29</f>
        <v>#DIV/0!</v>
      </c>
    </row>
    <row r="6" spans="1:13" x14ac:dyDescent="0.25">
      <c r="A6" s="68">
        <v>1</v>
      </c>
      <c r="B6" s="77"/>
      <c r="C6" s="69" t="e">
        <f t="shared" ref="C6:C28" si="0">B6/$B$29</f>
        <v>#DIV/0!</v>
      </c>
      <c r="D6" s="77"/>
      <c r="E6" s="69" t="e">
        <f t="shared" ref="E6:E28" si="1">D6/$D$29</f>
        <v>#DIV/0!</v>
      </c>
      <c r="F6" s="77"/>
      <c r="G6" s="69" t="e">
        <f t="shared" ref="G6:G28" si="2">F6/$F$29</f>
        <v>#DIV/0!</v>
      </c>
      <c r="H6" s="77"/>
      <c r="I6" s="69" t="e">
        <f t="shared" ref="I6:I28" si="3">H6/$H$29</f>
        <v>#DIV/0!</v>
      </c>
      <c r="J6" s="77"/>
      <c r="K6" s="69" t="e">
        <f t="shared" ref="K6:K28" si="4">J6/$J$29</f>
        <v>#DIV/0!</v>
      </c>
      <c r="L6" s="77"/>
      <c r="M6" s="69" t="e">
        <f t="shared" ref="M6:M28" si="5">L6/$L$29</f>
        <v>#DIV/0!</v>
      </c>
    </row>
    <row r="7" spans="1:13" x14ac:dyDescent="0.25">
      <c r="A7" s="68">
        <v>2</v>
      </c>
      <c r="B7" s="77"/>
      <c r="C7" s="69" t="e">
        <f t="shared" si="0"/>
        <v>#DIV/0!</v>
      </c>
      <c r="D7" s="77"/>
      <c r="E7" s="69" t="e">
        <f t="shared" si="1"/>
        <v>#DIV/0!</v>
      </c>
      <c r="F7" s="77"/>
      <c r="G7" s="69" t="e">
        <f t="shared" si="2"/>
        <v>#DIV/0!</v>
      </c>
      <c r="H7" s="77"/>
      <c r="I7" s="69" t="e">
        <f t="shared" si="3"/>
        <v>#DIV/0!</v>
      </c>
      <c r="J7" s="77"/>
      <c r="K7" s="69" t="e">
        <f t="shared" si="4"/>
        <v>#DIV/0!</v>
      </c>
      <c r="L7" s="77"/>
      <c r="M7" s="69" t="e">
        <f t="shared" si="5"/>
        <v>#DIV/0!</v>
      </c>
    </row>
    <row r="8" spans="1:13" x14ac:dyDescent="0.25">
      <c r="A8" s="68">
        <v>3</v>
      </c>
      <c r="B8" s="77"/>
      <c r="C8" s="69" t="e">
        <f t="shared" si="0"/>
        <v>#DIV/0!</v>
      </c>
      <c r="D8" s="77"/>
      <c r="E8" s="69" t="e">
        <f t="shared" si="1"/>
        <v>#DIV/0!</v>
      </c>
      <c r="F8" s="77"/>
      <c r="G8" s="69" t="e">
        <f t="shared" si="2"/>
        <v>#DIV/0!</v>
      </c>
      <c r="H8" s="77"/>
      <c r="I8" s="69" t="e">
        <f t="shared" si="3"/>
        <v>#DIV/0!</v>
      </c>
      <c r="J8" s="77"/>
      <c r="K8" s="69" t="e">
        <f t="shared" si="4"/>
        <v>#DIV/0!</v>
      </c>
      <c r="L8" s="77"/>
      <c r="M8" s="69" t="e">
        <f t="shared" si="5"/>
        <v>#DIV/0!</v>
      </c>
    </row>
    <row r="9" spans="1:13" x14ac:dyDescent="0.25">
      <c r="A9" s="68">
        <v>4</v>
      </c>
      <c r="B9" s="77"/>
      <c r="C9" s="69" t="e">
        <f t="shared" si="0"/>
        <v>#DIV/0!</v>
      </c>
      <c r="D9" s="77"/>
      <c r="E9" s="69" t="e">
        <f t="shared" si="1"/>
        <v>#DIV/0!</v>
      </c>
      <c r="F9" s="77"/>
      <c r="G9" s="69" t="e">
        <f t="shared" si="2"/>
        <v>#DIV/0!</v>
      </c>
      <c r="H9" s="77"/>
      <c r="I9" s="69" t="e">
        <f t="shared" si="3"/>
        <v>#DIV/0!</v>
      </c>
      <c r="J9" s="77"/>
      <c r="K9" s="69" t="e">
        <f t="shared" si="4"/>
        <v>#DIV/0!</v>
      </c>
      <c r="L9" s="77"/>
      <c r="M9" s="69" t="e">
        <f t="shared" si="5"/>
        <v>#DIV/0!</v>
      </c>
    </row>
    <row r="10" spans="1:13" x14ac:dyDescent="0.25">
      <c r="A10" s="68">
        <v>5</v>
      </c>
      <c r="B10" s="77"/>
      <c r="C10" s="69" t="e">
        <f t="shared" si="0"/>
        <v>#DIV/0!</v>
      </c>
      <c r="D10" s="77"/>
      <c r="E10" s="69" t="e">
        <f t="shared" si="1"/>
        <v>#DIV/0!</v>
      </c>
      <c r="F10" s="77"/>
      <c r="G10" s="69" t="e">
        <f t="shared" si="2"/>
        <v>#DIV/0!</v>
      </c>
      <c r="H10" s="77"/>
      <c r="I10" s="69" t="e">
        <f t="shared" si="3"/>
        <v>#DIV/0!</v>
      </c>
      <c r="J10" s="77"/>
      <c r="K10" s="69" t="e">
        <f t="shared" si="4"/>
        <v>#DIV/0!</v>
      </c>
      <c r="L10" s="77"/>
      <c r="M10" s="69" t="e">
        <f t="shared" si="5"/>
        <v>#DIV/0!</v>
      </c>
    </row>
    <row r="11" spans="1:13" x14ac:dyDescent="0.25">
      <c r="A11" s="22">
        <v>6</v>
      </c>
      <c r="B11" s="78"/>
      <c r="C11" s="67" t="e">
        <f t="shared" si="0"/>
        <v>#DIV/0!</v>
      </c>
      <c r="D11" s="78"/>
      <c r="E11" s="67" t="e">
        <f t="shared" si="1"/>
        <v>#DIV/0!</v>
      </c>
      <c r="F11" s="78"/>
      <c r="G11" s="67" t="e">
        <f t="shared" si="2"/>
        <v>#DIV/0!</v>
      </c>
      <c r="H11" s="78"/>
      <c r="I11" s="67" t="e">
        <f t="shared" si="3"/>
        <v>#DIV/0!</v>
      </c>
      <c r="J11" s="78"/>
      <c r="K11" s="67" t="e">
        <f t="shared" si="4"/>
        <v>#DIV/0!</v>
      </c>
      <c r="L11" s="78"/>
      <c r="M11" s="67" t="e">
        <f t="shared" si="5"/>
        <v>#DIV/0!</v>
      </c>
    </row>
    <row r="12" spans="1:13" x14ac:dyDescent="0.25">
      <c r="A12" s="22">
        <v>7</v>
      </c>
      <c r="B12" s="78"/>
      <c r="C12" s="67" t="e">
        <f t="shared" si="0"/>
        <v>#DIV/0!</v>
      </c>
      <c r="D12" s="78"/>
      <c r="E12" s="67" t="e">
        <f t="shared" si="1"/>
        <v>#DIV/0!</v>
      </c>
      <c r="F12" s="78"/>
      <c r="G12" s="67" t="e">
        <f t="shared" si="2"/>
        <v>#DIV/0!</v>
      </c>
      <c r="H12" s="78"/>
      <c r="I12" s="67" t="e">
        <f t="shared" si="3"/>
        <v>#DIV/0!</v>
      </c>
      <c r="J12" s="78"/>
      <c r="K12" s="67" t="e">
        <f t="shared" si="4"/>
        <v>#DIV/0!</v>
      </c>
      <c r="L12" s="78"/>
      <c r="M12" s="67" t="e">
        <f t="shared" si="5"/>
        <v>#DIV/0!</v>
      </c>
    </row>
    <row r="13" spans="1:13" x14ac:dyDescent="0.25">
      <c r="A13" s="22">
        <v>8</v>
      </c>
      <c r="B13" s="78"/>
      <c r="C13" s="67" t="e">
        <f t="shared" si="0"/>
        <v>#DIV/0!</v>
      </c>
      <c r="D13" s="78"/>
      <c r="E13" s="67" t="e">
        <f t="shared" si="1"/>
        <v>#DIV/0!</v>
      </c>
      <c r="F13" s="78"/>
      <c r="G13" s="67" t="e">
        <f t="shared" si="2"/>
        <v>#DIV/0!</v>
      </c>
      <c r="H13" s="78"/>
      <c r="I13" s="67" t="e">
        <f t="shared" si="3"/>
        <v>#DIV/0!</v>
      </c>
      <c r="J13" s="78"/>
      <c r="K13" s="67" t="e">
        <f t="shared" si="4"/>
        <v>#DIV/0!</v>
      </c>
      <c r="L13" s="78"/>
      <c r="M13" s="67" t="e">
        <f t="shared" si="5"/>
        <v>#DIV/0!</v>
      </c>
    </row>
    <row r="14" spans="1:13" x14ac:dyDescent="0.25">
      <c r="A14" s="68">
        <v>9</v>
      </c>
      <c r="B14" s="77"/>
      <c r="C14" s="69" t="e">
        <f t="shared" si="0"/>
        <v>#DIV/0!</v>
      </c>
      <c r="D14" s="77"/>
      <c r="E14" s="69" t="e">
        <f t="shared" si="1"/>
        <v>#DIV/0!</v>
      </c>
      <c r="F14" s="77"/>
      <c r="G14" s="69" t="e">
        <f t="shared" si="2"/>
        <v>#DIV/0!</v>
      </c>
      <c r="H14" s="77"/>
      <c r="I14" s="69" t="e">
        <f t="shared" si="3"/>
        <v>#DIV/0!</v>
      </c>
      <c r="J14" s="77"/>
      <c r="K14" s="69" t="e">
        <f t="shared" si="4"/>
        <v>#DIV/0!</v>
      </c>
      <c r="L14" s="77"/>
      <c r="M14" s="69" t="e">
        <f t="shared" si="5"/>
        <v>#DIV/0!</v>
      </c>
    </row>
    <row r="15" spans="1:13" x14ac:dyDescent="0.25">
      <c r="A15" s="68">
        <v>10</v>
      </c>
      <c r="B15" s="77"/>
      <c r="C15" s="69" t="e">
        <f t="shared" si="0"/>
        <v>#DIV/0!</v>
      </c>
      <c r="D15" s="77"/>
      <c r="E15" s="69" t="e">
        <f t="shared" si="1"/>
        <v>#DIV/0!</v>
      </c>
      <c r="F15" s="77"/>
      <c r="G15" s="69" t="e">
        <f t="shared" si="2"/>
        <v>#DIV/0!</v>
      </c>
      <c r="H15" s="77"/>
      <c r="I15" s="69" t="e">
        <f t="shared" si="3"/>
        <v>#DIV/0!</v>
      </c>
      <c r="J15" s="77"/>
      <c r="K15" s="69" t="e">
        <f t="shared" si="4"/>
        <v>#DIV/0!</v>
      </c>
      <c r="L15" s="77"/>
      <c r="M15" s="69" t="e">
        <f t="shared" si="5"/>
        <v>#DIV/0!</v>
      </c>
    </row>
    <row r="16" spans="1:13" x14ac:dyDescent="0.25">
      <c r="A16" s="68">
        <v>11</v>
      </c>
      <c r="B16" s="77"/>
      <c r="C16" s="69" t="e">
        <f t="shared" si="0"/>
        <v>#DIV/0!</v>
      </c>
      <c r="D16" s="77"/>
      <c r="E16" s="69" t="e">
        <f t="shared" si="1"/>
        <v>#DIV/0!</v>
      </c>
      <c r="F16" s="77"/>
      <c r="G16" s="69" t="e">
        <f t="shared" si="2"/>
        <v>#DIV/0!</v>
      </c>
      <c r="H16" s="77"/>
      <c r="I16" s="69" t="e">
        <f t="shared" si="3"/>
        <v>#DIV/0!</v>
      </c>
      <c r="J16" s="77"/>
      <c r="K16" s="69" t="e">
        <f t="shared" si="4"/>
        <v>#DIV/0!</v>
      </c>
      <c r="L16" s="77"/>
      <c r="M16" s="69" t="e">
        <f t="shared" si="5"/>
        <v>#DIV/0!</v>
      </c>
    </row>
    <row r="17" spans="1:13" x14ac:dyDescent="0.25">
      <c r="A17" s="68">
        <v>12</v>
      </c>
      <c r="B17" s="77"/>
      <c r="C17" s="69" t="e">
        <f t="shared" si="0"/>
        <v>#DIV/0!</v>
      </c>
      <c r="D17" s="77"/>
      <c r="E17" s="69" t="e">
        <f t="shared" si="1"/>
        <v>#DIV/0!</v>
      </c>
      <c r="F17" s="77"/>
      <c r="G17" s="69" t="e">
        <f t="shared" si="2"/>
        <v>#DIV/0!</v>
      </c>
      <c r="H17" s="77"/>
      <c r="I17" s="69" t="e">
        <f t="shared" si="3"/>
        <v>#DIV/0!</v>
      </c>
      <c r="J17" s="77"/>
      <c r="K17" s="69" t="e">
        <f t="shared" si="4"/>
        <v>#DIV/0!</v>
      </c>
      <c r="L17" s="77"/>
      <c r="M17" s="69" t="e">
        <f t="shared" si="5"/>
        <v>#DIV/0!</v>
      </c>
    </row>
    <row r="18" spans="1:13" x14ac:dyDescent="0.25">
      <c r="A18" s="68">
        <v>13</v>
      </c>
      <c r="B18" s="77"/>
      <c r="C18" s="69" t="e">
        <f t="shared" si="0"/>
        <v>#DIV/0!</v>
      </c>
      <c r="D18" s="77"/>
      <c r="E18" s="69" t="e">
        <f t="shared" si="1"/>
        <v>#DIV/0!</v>
      </c>
      <c r="F18" s="77"/>
      <c r="G18" s="69" t="e">
        <f t="shared" si="2"/>
        <v>#DIV/0!</v>
      </c>
      <c r="H18" s="77"/>
      <c r="I18" s="69" t="e">
        <f t="shared" si="3"/>
        <v>#DIV/0!</v>
      </c>
      <c r="J18" s="77"/>
      <c r="K18" s="69" t="e">
        <f t="shared" si="4"/>
        <v>#DIV/0!</v>
      </c>
      <c r="L18" s="77"/>
      <c r="M18" s="69" t="e">
        <f t="shared" si="5"/>
        <v>#DIV/0!</v>
      </c>
    </row>
    <row r="19" spans="1:13" x14ac:dyDescent="0.25">
      <c r="A19" s="68">
        <v>14</v>
      </c>
      <c r="B19" s="77"/>
      <c r="C19" s="69" t="e">
        <f t="shared" si="0"/>
        <v>#DIV/0!</v>
      </c>
      <c r="D19" s="77"/>
      <c r="E19" s="69" t="e">
        <f t="shared" si="1"/>
        <v>#DIV/0!</v>
      </c>
      <c r="F19" s="77"/>
      <c r="G19" s="69" t="e">
        <f t="shared" si="2"/>
        <v>#DIV/0!</v>
      </c>
      <c r="H19" s="77"/>
      <c r="I19" s="69" t="e">
        <f t="shared" si="3"/>
        <v>#DIV/0!</v>
      </c>
      <c r="J19" s="77"/>
      <c r="K19" s="69" t="e">
        <f t="shared" si="4"/>
        <v>#DIV/0!</v>
      </c>
      <c r="L19" s="77"/>
      <c r="M19" s="69" t="e">
        <f t="shared" si="5"/>
        <v>#DIV/0!</v>
      </c>
    </row>
    <row r="20" spans="1:13" x14ac:dyDescent="0.25">
      <c r="A20" s="68">
        <v>15</v>
      </c>
      <c r="B20" s="77"/>
      <c r="C20" s="69" t="e">
        <f t="shared" si="0"/>
        <v>#DIV/0!</v>
      </c>
      <c r="D20" s="77"/>
      <c r="E20" s="69" t="e">
        <f t="shared" si="1"/>
        <v>#DIV/0!</v>
      </c>
      <c r="F20" s="77"/>
      <c r="G20" s="69" t="e">
        <f t="shared" si="2"/>
        <v>#DIV/0!</v>
      </c>
      <c r="H20" s="77"/>
      <c r="I20" s="69" t="e">
        <f t="shared" si="3"/>
        <v>#DIV/0!</v>
      </c>
      <c r="J20" s="77"/>
      <c r="K20" s="69" t="e">
        <f t="shared" si="4"/>
        <v>#DIV/0!</v>
      </c>
      <c r="L20" s="77"/>
      <c r="M20" s="69" t="e">
        <f t="shared" si="5"/>
        <v>#DIV/0!</v>
      </c>
    </row>
    <row r="21" spans="1:13" x14ac:dyDescent="0.25">
      <c r="A21" s="22">
        <v>16</v>
      </c>
      <c r="B21" s="78"/>
      <c r="C21" s="67" t="e">
        <f t="shared" si="0"/>
        <v>#DIV/0!</v>
      </c>
      <c r="D21" s="78"/>
      <c r="E21" s="67" t="e">
        <f t="shared" si="1"/>
        <v>#DIV/0!</v>
      </c>
      <c r="F21" s="78"/>
      <c r="G21" s="67" t="e">
        <f t="shared" si="2"/>
        <v>#DIV/0!</v>
      </c>
      <c r="H21" s="78"/>
      <c r="I21" s="67" t="e">
        <f t="shared" si="3"/>
        <v>#DIV/0!</v>
      </c>
      <c r="J21" s="78"/>
      <c r="K21" s="67" t="e">
        <f t="shared" si="4"/>
        <v>#DIV/0!</v>
      </c>
      <c r="L21" s="78"/>
      <c r="M21" s="67" t="e">
        <f t="shared" si="5"/>
        <v>#DIV/0!</v>
      </c>
    </row>
    <row r="22" spans="1:13" x14ac:dyDescent="0.25">
      <c r="A22" s="22">
        <v>17</v>
      </c>
      <c r="B22" s="78"/>
      <c r="C22" s="67" t="e">
        <f t="shared" si="0"/>
        <v>#DIV/0!</v>
      </c>
      <c r="D22" s="78"/>
      <c r="E22" s="67" t="e">
        <f t="shared" si="1"/>
        <v>#DIV/0!</v>
      </c>
      <c r="F22" s="78"/>
      <c r="G22" s="67" t="e">
        <f t="shared" si="2"/>
        <v>#DIV/0!</v>
      </c>
      <c r="H22" s="78"/>
      <c r="I22" s="67" t="e">
        <f t="shared" si="3"/>
        <v>#DIV/0!</v>
      </c>
      <c r="J22" s="78"/>
      <c r="K22" s="67" t="e">
        <f t="shared" si="4"/>
        <v>#DIV/0!</v>
      </c>
      <c r="L22" s="78"/>
      <c r="M22" s="67" t="e">
        <f t="shared" si="5"/>
        <v>#DIV/0!</v>
      </c>
    </row>
    <row r="23" spans="1:13" s="116" customFormat="1" x14ac:dyDescent="0.25">
      <c r="A23" s="113">
        <v>18</v>
      </c>
      <c r="B23" s="114"/>
      <c r="C23" s="115" t="e">
        <f t="shared" si="0"/>
        <v>#DIV/0!</v>
      </c>
      <c r="D23" s="114"/>
      <c r="E23" s="115" t="e">
        <f t="shared" si="1"/>
        <v>#DIV/0!</v>
      </c>
      <c r="F23" s="114"/>
      <c r="G23" s="115" t="e">
        <f t="shared" si="2"/>
        <v>#DIV/0!</v>
      </c>
      <c r="H23" s="114"/>
      <c r="I23" s="115" t="e">
        <f t="shared" si="3"/>
        <v>#DIV/0!</v>
      </c>
      <c r="J23" s="114"/>
      <c r="K23" s="115" t="e">
        <f t="shared" si="4"/>
        <v>#DIV/0!</v>
      </c>
      <c r="L23" s="114"/>
      <c r="M23" s="115" t="e">
        <f t="shared" si="5"/>
        <v>#DIV/0!</v>
      </c>
    </row>
    <row r="24" spans="1:13" x14ac:dyDescent="0.25">
      <c r="A24" s="68">
        <v>19</v>
      </c>
      <c r="B24" s="77"/>
      <c r="C24" s="69" t="e">
        <f t="shared" si="0"/>
        <v>#DIV/0!</v>
      </c>
      <c r="D24" s="77"/>
      <c r="E24" s="69" t="e">
        <f t="shared" si="1"/>
        <v>#DIV/0!</v>
      </c>
      <c r="F24" s="77"/>
      <c r="G24" s="69" t="e">
        <f t="shared" si="2"/>
        <v>#DIV/0!</v>
      </c>
      <c r="H24" s="77"/>
      <c r="I24" s="69" t="e">
        <f t="shared" si="3"/>
        <v>#DIV/0!</v>
      </c>
      <c r="J24" s="77"/>
      <c r="K24" s="69" t="e">
        <f t="shared" si="4"/>
        <v>#DIV/0!</v>
      </c>
      <c r="L24" s="77"/>
      <c r="M24" s="69" t="e">
        <f t="shared" si="5"/>
        <v>#DIV/0!</v>
      </c>
    </row>
    <row r="25" spans="1:13" x14ac:dyDescent="0.25">
      <c r="A25" s="68">
        <v>20</v>
      </c>
      <c r="B25" s="77"/>
      <c r="C25" s="69" t="e">
        <f t="shared" si="0"/>
        <v>#DIV/0!</v>
      </c>
      <c r="D25" s="77"/>
      <c r="E25" s="69" t="e">
        <f t="shared" si="1"/>
        <v>#DIV/0!</v>
      </c>
      <c r="F25" s="77"/>
      <c r="G25" s="69" t="e">
        <f t="shared" si="2"/>
        <v>#DIV/0!</v>
      </c>
      <c r="H25" s="77"/>
      <c r="I25" s="69" t="e">
        <f t="shared" si="3"/>
        <v>#DIV/0!</v>
      </c>
      <c r="J25" s="77"/>
      <c r="K25" s="69" t="e">
        <f t="shared" si="4"/>
        <v>#DIV/0!</v>
      </c>
      <c r="L25" s="77"/>
      <c r="M25" s="69" t="e">
        <f t="shared" si="5"/>
        <v>#DIV/0!</v>
      </c>
    </row>
    <row r="26" spans="1:13" x14ac:dyDescent="0.25">
      <c r="A26" s="68">
        <v>21</v>
      </c>
      <c r="B26" s="77"/>
      <c r="C26" s="69" t="e">
        <f t="shared" si="0"/>
        <v>#DIV/0!</v>
      </c>
      <c r="D26" s="77"/>
      <c r="E26" s="69" t="e">
        <f t="shared" si="1"/>
        <v>#DIV/0!</v>
      </c>
      <c r="F26" s="77"/>
      <c r="G26" s="69" t="e">
        <f t="shared" si="2"/>
        <v>#DIV/0!</v>
      </c>
      <c r="H26" s="77"/>
      <c r="I26" s="69" t="e">
        <f t="shared" si="3"/>
        <v>#DIV/0!</v>
      </c>
      <c r="J26" s="77"/>
      <c r="K26" s="69" t="e">
        <f t="shared" si="4"/>
        <v>#DIV/0!</v>
      </c>
      <c r="L26" s="77"/>
      <c r="M26" s="69" t="e">
        <f t="shared" si="5"/>
        <v>#DIV/0!</v>
      </c>
    </row>
    <row r="27" spans="1:13" x14ac:dyDescent="0.25">
      <c r="A27" s="68">
        <v>22</v>
      </c>
      <c r="B27" s="77"/>
      <c r="C27" s="69" t="e">
        <f t="shared" si="0"/>
        <v>#DIV/0!</v>
      </c>
      <c r="D27" s="77"/>
      <c r="E27" s="69" t="e">
        <f t="shared" si="1"/>
        <v>#DIV/0!</v>
      </c>
      <c r="F27" s="77"/>
      <c r="G27" s="69" t="e">
        <f t="shared" si="2"/>
        <v>#DIV/0!</v>
      </c>
      <c r="H27" s="77"/>
      <c r="I27" s="69" t="e">
        <f t="shared" si="3"/>
        <v>#DIV/0!</v>
      </c>
      <c r="J27" s="77"/>
      <c r="K27" s="69" t="e">
        <f t="shared" si="4"/>
        <v>#DIV/0!</v>
      </c>
      <c r="L27" s="77"/>
      <c r="M27" s="69" t="e">
        <f t="shared" si="5"/>
        <v>#DIV/0!</v>
      </c>
    </row>
    <row r="28" spans="1:13" x14ac:dyDescent="0.25">
      <c r="A28" s="68">
        <v>23</v>
      </c>
      <c r="B28" s="77"/>
      <c r="C28" s="69" t="e">
        <f t="shared" si="0"/>
        <v>#DIV/0!</v>
      </c>
      <c r="D28" s="77"/>
      <c r="E28" s="69" t="e">
        <f t="shared" si="1"/>
        <v>#DIV/0!</v>
      </c>
      <c r="F28" s="77"/>
      <c r="G28" s="69" t="e">
        <f t="shared" si="2"/>
        <v>#DIV/0!</v>
      </c>
      <c r="H28" s="77"/>
      <c r="I28" s="69" t="e">
        <f t="shared" si="3"/>
        <v>#DIV/0!</v>
      </c>
      <c r="J28" s="77"/>
      <c r="K28" s="69" t="e">
        <f t="shared" si="4"/>
        <v>#DIV/0!</v>
      </c>
      <c r="L28" s="77"/>
      <c r="M28" s="69" t="e">
        <f t="shared" si="5"/>
        <v>#DIV/0!</v>
      </c>
    </row>
    <row r="29" spans="1:13" s="21" customFormat="1" x14ac:dyDescent="0.25">
      <c r="A29" s="10" t="s">
        <v>27</v>
      </c>
      <c r="B29" s="76">
        <f>SUM(B5:B28)</f>
        <v>0</v>
      </c>
      <c r="C29" s="66"/>
      <c r="D29" s="76">
        <f>SUM(D5:D28)</f>
        <v>0</v>
      </c>
      <c r="E29" s="66"/>
      <c r="F29" s="76">
        <f>SUM(F5:F28)</f>
        <v>0</v>
      </c>
      <c r="G29" s="66"/>
      <c r="H29" s="76">
        <f>SUM(H5:H28)</f>
        <v>0</v>
      </c>
      <c r="I29" s="66"/>
      <c r="J29" s="76">
        <f>SUM(J5:J28)</f>
        <v>0</v>
      </c>
      <c r="K29" s="66"/>
      <c r="L29" s="76">
        <f>SUM(L5:L28)</f>
        <v>0</v>
      </c>
      <c r="M29" s="66"/>
    </row>
    <row r="30" spans="1:13" ht="13.8" thickBot="1" x14ac:dyDescent="0.3">
      <c r="B30" s="79"/>
      <c r="D30" s="78"/>
      <c r="F30" s="78"/>
      <c r="H30" s="78"/>
      <c r="J30" s="78"/>
      <c r="L30" s="78"/>
    </row>
    <row r="31" spans="1:13" x14ac:dyDescent="0.25">
      <c r="A31" s="72" t="s">
        <v>65</v>
      </c>
      <c r="B31" s="74" t="e">
        <f>(SUM(C14:C19)/6)*B29</f>
        <v>#DIV/0!</v>
      </c>
      <c r="C31" s="73" t="s">
        <v>67</v>
      </c>
      <c r="D31" s="74" t="e">
        <f>(SUM(E14:E19)/6)*D29</f>
        <v>#DIV/0!</v>
      </c>
      <c r="E31" s="73" t="s">
        <v>67</v>
      </c>
      <c r="F31" s="74" t="e">
        <f>(SUM(G14:G19)/6)*F29</f>
        <v>#DIV/0!</v>
      </c>
      <c r="G31" s="73" t="s">
        <v>67</v>
      </c>
      <c r="H31" s="74" t="e">
        <f>(SUM(I14:I19)/6)*H29</f>
        <v>#DIV/0!</v>
      </c>
      <c r="I31" s="73" t="s">
        <v>67</v>
      </c>
      <c r="J31" s="74" t="e">
        <f>(SUM(K14:K19)/6)*J29</f>
        <v>#DIV/0!</v>
      </c>
      <c r="K31" s="73" t="s">
        <v>67</v>
      </c>
      <c r="L31" s="74" t="e">
        <f>(SUM(M14:M19)/6)*L29</f>
        <v>#DIV/0!</v>
      </c>
      <c r="M31" s="73" t="s">
        <v>67</v>
      </c>
    </row>
    <row r="32" spans="1:13" ht="13.8" thickBot="1" x14ac:dyDescent="0.3">
      <c r="A32" s="70" t="s">
        <v>66</v>
      </c>
      <c r="B32" s="75" t="e">
        <f>((SUM(C5:C10)+SUM(C23:C28))/12)*B29</f>
        <v>#DIV/0!</v>
      </c>
      <c r="C32" s="71" t="s">
        <v>67</v>
      </c>
      <c r="D32" s="75" t="e">
        <f>((SUM(E5:E10)+SUM(E23:E28))/12)*D29</f>
        <v>#DIV/0!</v>
      </c>
      <c r="E32" s="71" t="s">
        <v>67</v>
      </c>
      <c r="F32" s="75" t="e">
        <f>((SUM(G5:G10)+SUM(G23:G28))/12)*F29</f>
        <v>#DIV/0!</v>
      </c>
      <c r="G32" s="71" t="s">
        <v>67</v>
      </c>
      <c r="H32" s="75" t="e">
        <f>((SUM(I5:I10)+SUM(I23:I28))/12)*H29</f>
        <v>#DIV/0!</v>
      </c>
      <c r="I32" s="71" t="s">
        <v>67</v>
      </c>
      <c r="J32" s="75" t="e">
        <f>((SUM(K5:K10)+SUM(K23:K28))/12)*J29</f>
        <v>#DIV/0!</v>
      </c>
      <c r="K32" s="71" t="s">
        <v>67</v>
      </c>
      <c r="L32" s="75" t="e">
        <f>((SUM(M5:M10)+SUM(M23:M28))/12)*L29</f>
        <v>#DIV/0!</v>
      </c>
      <c r="M32" s="71"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17048-A611-4054-817F-6A4B94920C97}">
  <sheetPr>
    <tabColor rgb="FFFF0000"/>
  </sheetPr>
  <dimension ref="A1:H30"/>
  <sheetViews>
    <sheetView zoomScale="115" workbookViewId="0">
      <selection activeCell="H12" sqref="H12"/>
    </sheetView>
  </sheetViews>
  <sheetFormatPr defaultRowHeight="13.2" x14ac:dyDescent="0.25"/>
  <cols>
    <col min="1" max="1" width="8.6640625" style="1" customWidth="1"/>
    <col min="2" max="2" width="28.33203125" style="1" customWidth="1"/>
    <col min="3" max="3" width="12.88671875" style="4" customWidth="1"/>
    <col min="4" max="4" width="13" style="4" customWidth="1"/>
    <col min="5" max="5" width="13.33203125" style="4" customWidth="1"/>
    <col min="6" max="6" width="10.6640625" style="4" customWidth="1"/>
  </cols>
  <sheetData>
    <row r="1" spans="1:8" s="21" customFormat="1" x14ac:dyDescent="0.25">
      <c r="A1" s="8"/>
      <c r="B1" s="8"/>
      <c r="C1" s="3">
        <v>2043</v>
      </c>
      <c r="D1" s="3">
        <v>2043</v>
      </c>
      <c r="E1" s="3">
        <v>2043</v>
      </c>
      <c r="F1" s="3">
        <v>2043</v>
      </c>
    </row>
    <row r="2" spans="1:8" x14ac:dyDescent="0.25">
      <c r="C2" s="3" t="s">
        <v>69</v>
      </c>
      <c r="D2" s="3" t="s">
        <v>57</v>
      </c>
      <c r="E2" s="3" t="s">
        <v>65</v>
      </c>
      <c r="F2" s="3" t="s">
        <v>70</v>
      </c>
      <c r="G2" s="31"/>
    </row>
    <row r="3" spans="1:8" s="10" customFormat="1" x14ac:dyDescent="0.25">
      <c r="A3" s="8" t="s">
        <v>0</v>
      </c>
      <c r="B3" s="8" t="s">
        <v>1</v>
      </c>
      <c r="C3" s="3" t="s">
        <v>20</v>
      </c>
      <c r="D3" s="3" t="s">
        <v>20</v>
      </c>
      <c r="E3" s="3" t="s">
        <v>20</v>
      </c>
      <c r="F3" s="3" t="s">
        <v>20</v>
      </c>
      <c r="G3" s="31"/>
    </row>
    <row r="4" spans="1:8" s="10" customFormat="1" x14ac:dyDescent="0.25">
      <c r="A4" s="8"/>
      <c r="B4" s="8"/>
      <c r="C4" s="3"/>
      <c r="D4" s="3"/>
      <c r="E4" s="3"/>
      <c r="F4" s="3"/>
      <c r="G4" s="31"/>
    </row>
    <row r="5" spans="1:8" s="14" customFormat="1" ht="13.8" thickBot="1" x14ac:dyDescent="0.3">
      <c r="A5" s="11"/>
      <c r="B5" s="11"/>
      <c r="C5" s="5" t="s">
        <v>3</v>
      </c>
      <c r="D5" s="5" t="s">
        <v>3</v>
      </c>
      <c r="E5" s="5" t="s">
        <v>3</v>
      </c>
      <c r="F5" s="5" t="s">
        <v>3</v>
      </c>
      <c r="G5" s="32"/>
    </row>
    <row r="6" spans="1:8" x14ac:dyDescent="0.25">
      <c r="A6" s="1">
        <f>'Build Link Data'!A11</f>
        <v>0</v>
      </c>
      <c r="B6" s="15">
        <f>'Build Link Data'!B11</f>
        <v>0</v>
      </c>
      <c r="H6" s="18"/>
    </row>
    <row r="7" spans="1:8" x14ac:dyDescent="0.25">
      <c r="A7" s="1">
        <f>'Build Link Data'!A12</f>
        <v>0</v>
      </c>
      <c r="B7" s="15">
        <f>'Build Link Data'!B12</f>
        <v>0</v>
      </c>
      <c r="H7" s="18"/>
    </row>
    <row r="8" spans="1:8" x14ac:dyDescent="0.25">
      <c r="A8" s="1">
        <f>'Build Link Data'!A13</f>
        <v>0</v>
      </c>
      <c r="B8" s="15">
        <f>'Build Link Data'!B13</f>
        <v>0</v>
      </c>
      <c r="C8" s="80"/>
      <c r="D8" s="80"/>
      <c r="E8" s="80"/>
      <c r="H8" s="18"/>
    </row>
    <row r="9" spans="1:8" s="19" customFormat="1" x14ac:dyDescent="0.25">
      <c r="A9" s="1">
        <f>'Build Link Data'!A14</f>
        <v>0</v>
      </c>
      <c r="B9" s="15">
        <f>'Build Link Data'!B14</f>
        <v>0</v>
      </c>
      <c r="C9" s="80"/>
      <c r="D9" s="80"/>
      <c r="E9" s="80"/>
      <c r="F9" s="80"/>
      <c r="H9" s="20"/>
    </row>
    <row r="10" spans="1:8" s="19" customFormat="1" x14ac:dyDescent="0.25">
      <c r="A10" s="1">
        <f>'Build Link Data'!A15</f>
        <v>0</v>
      </c>
      <c r="B10" s="15">
        <f>'Build Link Data'!B15</f>
        <v>0</v>
      </c>
      <c r="C10" s="81"/>
      <c r="D10" s="81"/>
      <c r="E10" s="81"/>
      <c r="F10" s="81"/>
      <c r="H10" s="20"/>
    </row>
    <row r="11" spans="1:8" s="19" customFormat="1" x14ac:dyDescent="0.25">
      <c r="A11" s="1">
        <f>'Build Link Data'!A16</f>
        <v>0</v>
      </c>
      <c r="B11" s="15">
        <f>'Build Link Data'!B16</f>
        <v>0</v>
      </c>
      <c r="C11" s="81"/>
      <c r="D11" s="81"/>
      <c r="E11" s="81"/>
      <c r="F11" s="81"/>
      <c r="H11" s="20"/>
    </row>
    <row r="12" spans="1:8" s="19" customFormat="1" x14ac:dyDescent="0.25">
      <c r="A12" s="1">
        <f>'Build Link Data'!A17</f>
        <v>0</v>
      </c>
      <c r="B12" s="15">
        <f>'Build Link Data'!B17</f>
        <v>0</v>
      </c>
      <c r="C12" s="81"/>
      <c r="D12" s="81"/>
      <c r="E12" s="81"/>
      <c r="F12" s="81"/>
      <c r="H12" s="20"/>
    </row>
    <row r="13" spans="1:8" s="19" customFormat="1" x14ac:dyDescent="0.25">
      <c r="A13" s="1">
        <f>'Build Link Data'!A18</f>
        <v>0</v>
      </c>
      <c r="B13" s="15">
        <f>'Build Link Data'!B18</f>
        <v>0</v>
      </c>
      <c r="C13" s="80"/>
      <c r="D13" s="80"/>
      <c r="E13" s="80"/>
      <c r="F13" s="80"/>
      <c r="H13" s="20"/>
    </row>
    <row r="14" spans="1:8" s="19" customFormat="1" x14ac:dyDescent="0.25">
      <c r="A14" s="1">
        <f>'Build Link Data'!A19</f>
        <v>0</v>
      </c>
      <c r="B14" s="15">
        <f>'Build Link Data'!B19</f>
        <v>0</v>
      </c>
      <c r="C14" s="80"/>
      <c r="D14" s="80"/>
      <c r="E14" s="80"/>
      <c r="F14" s="80"/>
      <c r="H14" s="20"/>
    </row>
    <row r="15" spans="1:8" s="19" customFormat="1" x14ac:dyDescent="0.25">
      <c r="A15" s="1">
        <f>'Build Link Data'!A20</f>
        <v>0</v>
      </c>
      <c r="B15" s="15">
        <f>'Build Link Data'!B20</f>
        <v>0</v>
      </c>
      <c r="C15" s="80"/>
      <c r="D15" s="80"/>
      <c r="E15" s="80"/>
      <c r="F15" s="80"/>
      <c r="H15" s="20"/>
    </row>
    <row r="16" spans="1:8" s="19" customFormat="1" x14ac:dyDescent="0.25">
      <c r="A16" s="1">
        <f>'Build Link Data'!A21</f>
        <v>0</v>
      </c>
      <c r="B16" s="15">
        <f>'Build Link Data'!B21</f>
        <v>0</v>
      </c>
      <c r="C16" s="80"/>
      <c r="D16" s="80"/>
      <c r="E16" s="80"/>
      <c r="F16" s="80"/>
      <c r="H16" s="20"/>
    </row>
    <row r="17" spans="1:8" s="19" customFormat="1" x14ac:dyDescent="0.25">
      <c r="A17" s="1">
        <f>'Build Link Data'!A22</f>
        <v>0</v>
      </c>
      <c r="B17" s="15">
        <f>'Build Link Data'!B22</f>
        <v>0</v>
      </c>
      <c r="C17" s="80"/>
      <c r="D17" s="80"/>
      <c r="E17" s="80"/>
      <c r="F17" s="80"/>
      <c r="H17" s="20"/>
    </row>
    <row r="18" spans="1:8" s="19" customFormat="1" x14ac:dyDescent="0.25">
      <c r="A18" s="1">
        <f>'Build Link Data'!A23</f>
        <v>0</v>
      </c>
      <c r="B18" s="15">
        <f>'Build Link Data'!B23</f>
        <v>0</v>
      </c>
      <c r="C18" s="80"/>
      <c r="D18" s="80"/>
      <c r="E18" s="80"/>
      <c r="F18" s="80"/>
      <c r="H18" s="20"/>
    </row>
    <row r="19" spans="1:8" s="19" customFormat="1" x14ac:dyDescent="0.25">
      <c r="A19" s="1">
        <f>'Build Link Data'!A24</f>
        <v>0</v>
      </c>
      <c r="B19" s="15">
        <f>'Build Link Data'!B24</f>
        <v>0</v>
      </c>
      <c r="C19" s="80"/>
      <c r="D19" s="80"/>
      <c r="E19" s="80"/>
      <c r="F19" s="80"/>
      <c r="H19" s="20"/>
    </row>
    <row r="20" spans="1:8" s="19" customFormat="1" x14ac:dyDescent="0.25">
      <c r="A20" s="1">
        <f>'Build Link Data'!A25</f>
        <v>0</v>
      </c>
      <c r="B20" s="15">
        <f>'Build Link Data'!B25</f>
        <v>0</v>
      </c>
      <c r="C20" s="80"/>
      <c r="D20" s="80"/>
      <c r="E20" s="80"/>
      <c r="F20" s="80"/>
      <c r="H20" s="20"/>
    </row>
    <row r="21" spans="1:8" s="19" customFormat="1" x14ac:dyDescent="0.25">
      <c r="A21" s="1">
        <f>'Build Link Data'!A26</f>
        <v>0</v>
      </c>
      <c r="B21" s="15">
        <f>'Build Link Data'!B26</f>
        <v>0</v>
      </c>
      <c r="C21" s="80"/>
      <c r="D21" s="80"/>
      <c r="E21" s="80"/>
      <c r="F21" s="80"/>
      <c r="H21" s="20"/>
    </row>
    <row r="22" spans="1:8" s="19" customFormat="1" x14ac:dyDescent="0.25">
      <c r="A22" s="1">
        <f>'Build Link Data'!A27</f>
        <v>0</v>
      </c>
      <c r="B22" s="15">
        <f>'Build Link Data'!B27</f>
        <v>0</v>
      </c>
      <c r="C22" s="81"/>
      <c r="D22" s="81"/>
      <c r="E22" s="81"/>
      <c r="F22" s="81"/>
      <c r="H22" s="20"/>
    </row>
    <row r="23" spans="1:8" s="19" customFormat="1" x14ac:dyDescent="0.25">
      <c r="A23" s="1">
        <f>'Build Link Data'!A28</f>
        <v>0</v>
      </c>
      <c r="B23" s="15">
        <f>'Build Link Data'!B28</f>
        <v>0</v>
      </c>
      <c r="C23" s="81"/>
      <c r="D23" s="81"/>
      <c r="E23" s="81"/>
      <c r="F23" s="81"/>
      <c r="H23" s="20"/>
    </row>
    <row r="24" spans="1:8" s="19" customFormat="1" x14ac:dyDescent="0.25">
      <c r="A24" s="1">
        <f>'Build Link Data'!A29</f>
        <v>0</v>
      </c>
      <c r="B24" s="15">
        <f>'Build Link Data'!B29</f>
        <v>0</v>
      </c>
      <c r="C24" s="81"/>
      <c r="D24" s="81"/>
      <c r="E24" s="81"/>
      <c r="F24" s="81"/>
      <c r="H24" s="20"/>
    </row>
    <row r="25" spans="1:8" s="19" customFormat="1" x14ac:dyDescent="0.25">
      <c r="A25" s="1">
        <f>'Build Link Data'!A30</f>
        <v>0</v>
      </c>
      <c r="B25" s="15">
        <f>'Build Link Data'!B30</f>
        <v>0</v>
      </c>
      <c r="C25" s="80"/>
      <c r="D25" s="80"/>
      <c r="E25" s="80"/>
      <c r="F25" s="80"/>
      <c r="H25" s="20"/>
    </row>
    <row r="26" spans="1:8" s="19" customFormat="1" x14ac:dyDescent="0.25">
      <c r="A26" s="1">
        <f>'Build Link Data'!A31</f>
        <v>0</v>
      </c>
      <c r="B26" s="15">
        <f>'Build Link Data'!B31</f>
        <v>0</v>
      </c>
      <c r="C26" s="80"/>
      <c r="D26" s="80"/>
      <c r="E26" s="80"/>
      <c r="F26" s="80"/>
      <c r="H26" s="20"/>
    </row>
    <row r="27" spans="1:8" x14ac:dyDescent="0.25">
      <c r="A27" s="1">
        <f>'Build Link Data'!A32</f>
        <v>0</v>
      </c>
      <c r="B27" s="15">
        <f>'Build Link Data'!B32</f>
        <v>0</v>
      </c>
      <c r="C27" s="80"/>
      <c r="D27" s="80"/>
      <c r="E27" s="80"/>
      <c r="H27" s="18"/>
    </row>
    <row r="28" spans="1:8" x14ac:dyDescent="0.25">
      <c r="A28" s="1">
        <f>'Build Link Data'!A33</f>
        <v>0</v>
      </c>
      <c r="B28" s="15">
        <f>'Build Link Data'!B33</f>
        <v>0</v>
      </c>
      <c r="C28" s="80"/>
      <c r="D28" s="80"/>
      <c r="E28" s="80"/>
      <c r="H28" s="18"/>
    </row>
    <row r="29" spans="1:8" x14ac:dyDescent="0.25">
      <c r="A29" s="1">
        <f>'Build Link Data'!A34</f>
        <v>0</v>
      </c>
      <c r="B29" s="15">
        <f>'Build Link Data'!B34</f>
        <v>0</v>
      </c>
      <c r="C29" s="80"/>
      <c r="D29" s="80"/>
      <c r="E29" s="80"/>
      <c r="H29" s="18"/>
    </row>
    <row r="30" spans="1:8" x14ac:dyDescent="0.25">
      <c r="A30" s="1">
        <f>'Build Link Data'!A35</f>
        <v>0</v>
      </c>
      <c r="B30" s="15">
        <f>'Build Link Data'!B35</f>
        <v>0</v>
      </c>
    </row>
  </sheetData>
  <printOptions gridLines="1"/>
  <pageMargins left="0.18" right="0.21" top="1" bottom="1" header="0.5" footer="0.5"/>
  <pageSetup paperSize="17"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M27"/>
  <sheetViews>
    <sheetView topLeftCell="G1" zoomScale="131" zoomScaleNormal="131" workbookViewId="0">
      <selection activeCell="I4" sqref="I4:J13"/>
    </sheetView>
  </sheetViews>
  <sheetFormatPr defaultColWidth="9.109375" defaultRowHeight="13.2" x14ac:dyDescent="0.25"/>
  <cols>
    <col min="1" max="1" width="9.109375" style="1"/>
    <col min="2" max="2" width="21.88671875" style="1" customWidth="1"/>
    <col min="3" max="3" width="15.5546875" style="4" customWidth="1"/>
    <col min="4" max="4" width="15.5546875" style="6" customWidth="1"/>
    <col min="5" max="5" width="16" style="6" customWidth="1"/>
    <col min="6" max="6" width="17.44140625" style="4" customWidth="1"/>
    <col min="7" max="10" width="19.21875" style="4" customWidth="1"/>
    <col min="11" max="13" width="19.21875" style="6" customWidth="1"/>
  </cols>
  <sheetData>
    <row r="1" spans="1:13" x14ac:dyDescent="0.25">
      <c r="C1" s="3" t="s">
        <v>8</v>
      </c>
      <c r="D1" s="7" t="s">
        <v>32</v>
      </c>
      <c r="E1" s="7" t="s">
        <v>32</v>
      </c>
      <c r="F1" s="3" t="s">
        <v>32</v>
      </c>
      <c r="G1" s="3" t="s">
        <v>32</v>
      </c>
      <c r="H1" s="3" t="s">
        <v>75</v>
      </c>
      <c r="I1" s="3" t="s">
        <v>75</v>
      </c>
      <c r="J1" s="3" t="s">
        <v>75</v>
      </c>
      <c r="K1" s="7" t="s">
        <v>33</v>
      </c>
      <c r="L1" s="7" t="s">
        <v>4</v>
      </c>
      <c r="M1" s="7" t="s">
        <v>4</v>
      </c>
    </row>
    <row r="2" spans="1:13" s="10" customFormat="1" x14ac:dyDescent="0.25">
      <c r="A2" s="8" t="s">
        <v>0</v>
      </c>
      <c r="B2" s="8" t="s">
        <v>1</v>
      </c>
      <c r="C2" s="3" t="s">
        <v>71</v>
      </c>
      <c r="D2" s="7" t="s">
        <v>72</v>
      </c>
      <c r="E2" s="7" t="s">
        <v>30</v>
      </c>
      <c r="F2" s="3" t="s">
        <v>73</v>
      </c>
      <c r="G2" s="3" t="s">
        <v>74</v>
      </c>
      <c r="H2" s="3" t="s">
        <v>76</v>
      </c>
      <c r="I2" s="3" t="s">
        <v>73</v>
      </c>
      <c r="J2" s="3" t="s">
        <v>74</v>
      </c>
      <c r="K2" s="7" t="s">
        <v>77</v>
      </c>
      <c r="L2" s="7" t="s">
        <v>78</v>
      </c>
      <c r="M2" s="7" t="s">
        <v>79</v>
      </c>
    </row>
    <row r="3" spans="1:13" s="14" customFormat="1" ht="13.8" thickBot="1" x14ac:dyDescent="0.3">
      <c r="A3" s="11"/>
      <c r="B3" s="11"/>
      <c r="C3" s="5" t="s">
        <v>3</v>
      </c>
      <c r="D3" s="13" t="s">
        <v>31</v>
      </c>
      <c r="E3" s="13" t="s">
        <v>31</v>
      </c>
      <c r="F3" s="5" t="s">
        <v>3</v>
      </c>
      <c r="G3" s="5" t="s">
        <v>3</v>
      </c>
      <c r="H3" s="5" t="s">
        <v>3</v>
      </c>
      <c r="I3" s="5" t="s">
        <v>3</v>
      </c>
      <c r="J3" s="5" t="s">
        <v>3</v>
      </c>
      <c r="K3" s="13" t="s">
        <v>31</v>
      </c>
      <c r="L3" s="13" t="s">
        <v>31</v>
      </c>
      <c r="M3" s="13" t="s">
        <v>31</v>
      </c>
    </row>
    <row r="4" spans="1:13" ht="13.8" x14ac:dyDescent="0.25">
      <c r="A4" s="1">
        <f>'Build Link Data'!A11</f>
        <v>0</v>
      </c>
      <c r="B4" s="1">
        <f>'Build Link Data'!B11</f>
        <v>0</v>
      </c>
      <c r="C4" s="17">
        <f>VolumePeriods!C6</f>
        <v>0</v>
      </c>
      <c r="E4" s="82"/>
      <c r="F4" s="4">
        <f>C4*D4</f>
        <v>0</v>
      </c>
      <c r="G4" s="4">
        <f>C4*E4</f>
        <v>0</v>
      </c>
      <c r="H4" s="4">
        <f>C4-SUM(I4:J4)</f>
        <v>0</v>
      </c>
      <c r="K4" s="6" t="e">
        <f>H4/C4</f>
        <v>#DIV/0!</v>
      </c>
      <c r="L4" s="6" t="e">
        <f>I4/C4</f>
        <v>#DIV/0!</v>
      </c>
      <c r="M4" s="6" t="e">
        <f>J4/C4</f>
        <v>#DIV/0!</v>
      </c>
    </row>
    <row r="5" spans="1:13" ht="13.8" x14ac:dyDescent="0.25">
      <c r="A5" s="1">
        <f>'Build Link Data'!A12</f>
        <v>0</v>
      </c>
      <c r="B5" s="1">
        <f>'Build Link Data'!B12</f>
        <v>0</v>
      </c>
      <c r="C5" s="17">
        <f>VolumePeriods!C7</f>
        <v>0</v>
      </c>
      <c r="E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'Build Link Data'!A13</f>
        <v>0</v>
      </c>
      <c r="B6" s="1">
        <f>'Build Link Data'!B13</f>
        <v>0</v>
      </c>
      <c r="C6" s="17">
        <f>VolumePeriods!C8</f>
        <v>0</v>
      </c>
      <c r="E6" s="82"/>
      <c r="F6" s="4">
        <f t="shared" si="0"/>
        <v>0</v>
      </c>
      <c r="G6" s="4">
        <f t="shared" si="1"/>
        <v>0</v>
      </c>
      <c r="H6" s="4">
        <f t="shared" si="2"/>
        <v>0</v>
      </c>
      <c r="K6" s="6" t="e">
        <f t="shared" si="3"/>
        <v>#DIV/0!</v>
      </c>
      <c r="L6" s="6" t="e">
        <f t="shared" si="4"/>
        <v>#DIV/0!</v>
      </c>
      <c r="M6" s="6" t="e">
        <f t="shared" si="5"/>
        <v>#DIV/0!</v>
      </c>
    </row>
    <row r="7" spans="1:13" ht="13.8" x14ac:dyDescent="0.25">
      <c r="A7" s="1">
        <f>'Build Link Data'!A14</f>
        <v>0</v>
      </c>
      <c r="B7" s="1">
        <f>'Build Link Data'!B14</f>
        <v>0</v>
      </c>
      <c r="C7" s="17">
        <f>VolumePeriods!C9</f>
        <v>0</v>
      </c>
      <c r="D7" s="82"/>
      <c r="F7" s="4">
        <f t="shared" si="0"/>
        <v>0</v>
      </c>
      <c r="G7" s="4">
        <f t="shared" si="1"/>
        <v>0</v>
      </c>
      <c r="H7" s="4">
        <f t="shared" si="2"/>
        <v>0</v>
      </c>
      <c r="K7" s="6" t="e">
        <f t="shared" si="3"/>
        <v>#DIV/0!</v>
      </c>
      <c r="L7" s="6" t="e">
        <f t="shared" si="4"/>
        <v>#DIV/0!</v>
      </c>
      <c r="M7" s="6" t="e">
        <f t="shared" si="5"/>
        <v>#DIV/0!</v>
      </c>
    </row>
    <row r="8" spans="1:13" ht="13.8" x14ac:dyDescent="0.25">
      <c r="A8" s="1">
        <f>'Build Link Data'!A15</f>
        <v>0</v>
      </c>
      <c r="B8" s="1">
        <f>'Build Link Data'!B15</f>
        <v>0</v>
      </c>
      <c r="C8" s="17">
        <f>VolumePeriods!C10</f>
        <v>0</v>
      </c>
      <c r="D8" s="82"/>
      <c r="F8" s="4">
        <f t="shared" si="0"/>
        <v>0</v>
      </c>
      <c r="G8" s="4">
        <f t="shared" si="1"/>
        <v>0</v>
      </c>
      <c r="H8" s="4">
        <f t="shared" si="2"/>
        <v>0</v>
      </c>
      <c r="K8" s="6" t="e">
        <f t="shared" si="3"/>
        <v>#DIV/0!</v>
      </c>
      <c r="L8" s="6" t="e">
        <f t="shared" si="4"/>
        <v>#DIV/0!</v>
      </c>
      <c r="M8" s="6" t="e">
        <f t="shared" si="5"/>
        <v>#DIV/0!</v>
      </c>
    </row>
    <row r="9" spans="1:13" ht="13.8" x14ac:dyDescent="0.25">
      <c r="A9" s="1">
        <f>'Build Link Data'!A16</f>
        <v>0</v>
      </c>
      <c r="B9" s="1">
        <f>'Build Link Data'!B16</f>
        <v>0</v>
      </c>
      <c r="C9" s="17">
        <f>VolumePeriods!C11</f>
        <v>0</v>
      </c>
      <c r="D9" s="82"/>
      <c r="F9" s="4">
        <f t="shared" si="0"/>
        <v>0</v>
      </c>
      <c r="G9" s="4">
        <f t="shared" si="1"/>
        <v>0</v>
      </c>
      <c r="H9" s="4">
        <f t="shared" si="2"/>
        <v>0</v>
      </c>
      <c r="K9" s="6" t="e">
        <f t="shared" si="3"/>
        <v>#DIV/0!</v>
      </c>
      <c r="L9" s="6" t="e">
        <f t="shared" si="4"/>
        <v>#DIV/0!</v>
      </c>
      <c r="M9" s="6" t="e">
        <f t="shared" si="5"/>
        <v>#DIV/0!</v>
      </c>
    </row>
    <row r="10" spans="1:13" ht="13.8" x14ac:dyDescent="0.25">
      <c r="A10" s="1">
        <f>'Build Link Data'!A17</f>
        <v>0</v>
      </c>
      <c r="B10" s="1">
        <f>'Build Link Data'!B17</f>
        <v>0</v>
      </c>
      <c r="C10" s="17">
        <f>VolumePeriods!C12</f>
        <v>0</v>
      </c>
      <c r="D10" s="82"/>
      <c r="F10" s="4">
        <f t="shared" si="0"/>
        <v>0</v>
      </c>
      <c r="G10" s="4">
        <f t="shared" si="1"/>
        <v>0</v>
      </c>
      <c r="H10" s="4">
        <f t="shared" si="2"/>
        <v>0</v>
      </c>
      <c r="K10" s="6" t="e">
        <f t="shared" si="3"/>
        <v>#DIV/0!</v>
      </c>
      <c r="L10" s="6" t="e">
        <f t="shared" si="4"/>
        <v>#DIV/0!</v>
      </c>
      <c r="M10" s="6" t="e">
        <f t="shared" si="5"/>
        <v>#DIV/0!</v>
      </c>
    </row>
    <row r="11" spans="1:13" ht="13.8" x14ac:dyDescent="0.25">
      <c r="A11" s="1">
        <f>'Build Link Data'!A18</f>
        <v>0</v>
      </c>
      <c r="B11" s="1">
        <f>'Build Link Data'!B18</f>
        <v>0</v>
      </c>
      <c r="C11" s="17">
        <f>VolumePeriods!C13</f>
        <v>0</v>
      </c>
      <c r="D11" s="82"/>
      <c r="F11" s="4">
        <f t="shared" si="0"/>
        <v>0</v>
      </c>
      <c r="G11" s="4">
        <f t="shared" si="1"/>
        <v>0</v>
      </c>
      <c r="H11" s="4">
        <f t="shared" si="2"/>
        <v>0</v>
      </c>
      <c r="K11" s="6" t="e">
        <f t="shared" si="3"/>
        <v>#DIV/0!</v>
      </c>
      <c r="L11" s="6" t="e">
        <f t="shared" si="4"/>
        <v>#DIV/0!</v>
      </c>
      <c r="M11" s="6" t="e">
        <f t="shared" si="5"/>
        <v>#DIV/0!</v>
      </c>
    </row>
    <row r="12" spans="1:13" ht="13.8" x14ac:dyDescent="0.25">
      <c r="A12" s="1">
        <f>'Build Link Data'!A19</f>
        <v>0</v>
      </c>
      <c r="B12" s="1">
        <f>'Build Link Data'!B19</f>
        <v>0</v>
      </c>
      <c r="C12" s="17">
        <f>VolumePeriods!C14</f>
        <v>0</v>
      </c>
      <c r="E12" s="82"/>
      <c r="F12" s="4">
        <f t="shared" si="0"/>
        <v>0</v>
      </c>
      <c r="G12" s="4">
        <f t="shared" si="1"/>
        <v>0</v>
      </c>
      <c r="H12" s="4">
        <f t="shared" si="2"/>
        <v>0</v>
      </c>
      <c r="K12" s="6" t="e">
        <f t="shared" si="3"/>
        <v>#DIV/0!</v>
      </c>
      <c r="L12" s="6" t="e">
        <f t="shared" si="4"/>
        <v>#DIV/0!</v>
      </c>
      <c r="M12" s="6" t="e">
        <f t="shared" si="5"/>
        <v>#DIV/0!</v>
      </c>
    </row>
    <row r="13" spans="1:13" ht="13.8" x14ac:dyDescent="0.25">
      <c r="A13" s="1">
        <f>'Build Link Data'!A20</f>
        <v>0</v>
      </c>
      <c r="B13" s="1">
        <f>'Build Link Data'!B20</f>
        <v>0</v>
      </c>
      <c r="C13" s="17">
        <f>VolumePeriods!C15</f>
        <v>0</v>
      </c>
      <c r="E13" s="82"/>
      <c r="F13" s="4">
        <f t="shared" si="0"/>
        <v>0</v>
      </c>
      <c r="G13" s="4">
        <f t="shared" si="1"/>
        <v>0</v>
      </c>
      <c r="H13" s="4">
        <f t="shared" si="2"/>
        <v>0</v>
      </c>
      <c r="K13" s="6" t="e">
        <f t="shared" si="3"/>
        <v>#DIV/0!</v>
      </c>
      <c r="L13" s="6" t="e">
        <f t="shared" si="4"/>
        <v>#DIV/0!</v>
      </c>
      <c r="M13" s="6" t="e">
        <f t="shared" si="5"/>
        <v>#DIV/0!</v>
      </c>
    </row>
    <row r="14" spans="1:13" ht="13.8" x14ac:dyDescent="0.25">
      <c r="A14" s="1">
        <f>'Build Link Data'!A21</f>
        <v>0</v>
      </c>
      <c r="B14" s="1">
        <f>'Build Link Data'!B21</f>
        <v>0</v>
      </c>
      <c r="C14" s="17">
        <f>'Build Link Data'!K21</f>
        <v>0</v>
      </c>
      <c r="D14" s="82"/>
      <c r="F14" s="4">
        <f t="shared" si="0"/>
        <v>0</v>
      </c>
      <c r="G14" s="4">
        <f t="shared" si="1"/>
        <v>0</v>
      </c>
      <c r="H14" s="4">
        <f t="shared" si="2"/>
        <v>0</v>
      </c>
      <c r="K14" s="6" t="e">
        <f t="shared" si="3"/>
        <v>#DIV/0!</v>
      </c>
      <c r="L14" s="6" t="e">
        <f t="shared" si="4"/>
        <v>#DIV/0!</v>
      </c>
      <c r="M14" s="6" t="e">
        <f t="shared" si="5"/>
        <v>#DIV/0!</v>
      </c>
    </row>
    <row r="15" spans="1:13" ht="13.8" x14ac:dyDescent="0.25">
      <c r="A15" s="1">
        <f>'Build Link Data'!A22</f>
        <v>0</v>
      </c>
      <c r="B15" s="1">
        <f>'Build Link Data'!B22</f>
        <v>0</v>
      </c>
      <c r="C15" s="17">
        <f>'Build Link Data'!K22</f>
        <v>0</v>
      </c>
      <c r="D15" s="82"/>
      <c r="F15" s="4">
        <f t="shared" si="0"/>
        <v>0</v>
      </c>
      <c r="G15" s="4">
        <f t="shared" si="1"/>
        <v>0</v>
      </c>
      <c r="H15" s="4">
        <f t="shared" si="2"/>
        <v>0</v>
      </c>
      <c r="K15" s="6" t="e">
        <f t="shared" si="3"/>
        <v>#DIV/0!</v>
      </c>
      <c r="L15" s="6" t="e">
        <f t="shared" si="4"/>
        <v>#DIV/0!</v>
      </c>
      <c r="M15" s="6" t="e">
        <f t="shared" si="5"/>
        <v>#DIV/0!</v>
      </c>
    </row>
    <row r="16" spans="1:13" ht="13.8" x14ac:dyDescent="0.25">
      <c r="A16" s="1">
        <f>'Build Link Data'!A23</f>
        <v>0</v>
      </c>
      <c r="B16" s="1">
        <f>'Build Link Data'!B23</f>
        <v>0</v>
      </c>
      <c r="C16" s="17">
        <f>'Build Link Data'!K23</f>
        <v>0</v>
      </c>
      <c r="D16" s="82"/>
      <c r="F16" s="4">
        <f t="shared" si="0"/>
        <v>0</v>
      </c>
      <c r="G16" s="4">
        <f t="shared" si="1"/>
        <v>0</v>
      </c>
      <c r="H16" s="4">
        <f t="shared" si="2"/>
        <v>0</v>
      </c>
      <c r="K16" s="6" t="e">
        <f t="shared" si="3"/>
        <v>#DIV/0!</v>
      </c>
      <c r="L16" s="6" t="e">
        <f t="shared" si="4"/>
        <v>#DIV/0!</v>
      </c>
      <c r="M16" s="6" t="e">
        <f t="shared" si="5"/>
        <v>#DIV/0!</v>
      </c>
    </row>
    <row r="17" spans="1:13" ht="13.8" x14ac:dyDescent="0.25">
      <c r="A17" s="1">
        <f>'Build Link Data'!A24</f>
        <v>0</v>
      </c>
      <c r="B17" s="1">
        <f>'Build Link Data'!B24</f>
        <v>0</v>
      </c>
      <c r="C17" s="17">
        <f>'Build Link Data'!K24</f>
        <v>0</v>
      </c>
      <c r="D17" s="82"/>
      <c r="F17" s="4">
        <f t="shared" si="0"/>
        <v>0</v>
      </c>
      <c r="G17" s="4">
        <f t="shared" si="1"/>
        <v>0</v>
      </c>
      <c r="H17" s="4">
        <f t="shared" si="2"/>
        <v>0</v>
      </c>
      <c r="K17" s="6" t="e">
        <f t="shared" si="3"/>
        <v>#DIV/0!</v>
      </c>
      <c r="L17" s="6" t="e">
        <f t="shared" si="4"/>
        <v>#DIV/0!</v>
      </c>
      <c r="M17" s="6" t="e">
        <f t="shared" si="5"/>
        <v>#DIV/0!</v>
      </c>
    </row>
    <row r="18" spans="1:13" ht="13.8" x14ac:dyDescent="0.25">
      <c r="A18" s="1">
        <f>'Build Link Data'!A25</f>
        <v>0</v>
      </c>
      <c r="B18" s="1">
        <f>'Build Link Data'!B25</f>
        <v>0</v>
      </c>
      <c r="C18" s="17">
        <f>'Build Link Data'!K25</f>
        <v>0</v>
      </c>
      <c r="D18" s="82"/>
      <c r="F18" s="4">
        <f t="shared" si="0"/>
        <v>0</v>
      </c>
      <c r="G18" s="4">
        <f t="shared" si="1"/>
        <v>0</v>
      </c>
      <c r="H18" s="4">
        <f t="shared" si="2"/>
        <v>0</v>
      </c>
      <c r="K18" s="6" t="e">
        <f t="shared" si="3"/>
        <v>#DIV/0!</v>
      </c>
      <c r="L18" s="6" t="e">
        <f t="shared" si="4"/>
        <v>#DIV/0!</v>
      </c>
      <c r="M18" s="6" t="e">
        <f t="shared" si="5"/>
        <v>#DIV/0!</v>
      </c>
    </row>
    <row r="19" spans="1:13" ht="13.8" x14ac:dyDescent="0.25">
      <c r="A19" s="1">
        <f>'Build Link Data'!A26</f>
        <v>0</v>
      </c>
      <c r="B19" s="1">
        <f>'Build Link Data'!B26</f>
        <v>0</v>
      </c>
      <c r="C19" s="17">
        <f>'Build Link Data'!K26</f>
        <v>0</v>
      </c>
      <c r="D19" s="82"/>
      <c r="F19" s="4">
        <f t="shared" si="0"/>
        <v>0</v>
      </c>
      <c r="G19" s="4">
        <f t="shared" si="1"/>
        <v>0</v>
      </c>
      <c r="H19" s="4">
        <f t="shared" si="2"/>
        <v>0</v>
      </c>
      <c r="K19" s="6" t="e">
        <f t="shared" si="3"/>
        <v>#DIV/0!</v>
      </c>
      <c r="L19" s="6" t="e">
        <f t="shared" si="4"/>
        <v>#DIV/0!</v>
      </c>
      <c r="M19" s="6" t="e">
        <f t="shared" si="5"/>
        <v>#DIV/0!</v>
      </c>
    </row>
    <row r="20" spans="1:13" ht="13.8" x14ac:dyDescent="0.25">
      <c r="A20" s="1">
        <f>'Build Link Data'!A27</f>
        <v>0</v>
      </c>
      <c r="B20" s="1">
        <f>'Build Link Data'!B27</f>
        <v>0</v>
      </c>
      <c r="C20" s="17">
        <f>'Build Link Data'!K27</f>
        <v>0</v>
      </c>
      <c r="D20" s="82"/>
      <c r="F20" s="4">
        <f t="shared" si="0"/>
        <v>0</v>
      </c>
      <c r="G20" s="4">
        <f t="shared" si="1"/>
        <v>0</v>
      </c>
      <c r="H20" s="4">
        <f t="shared" si="2"/>
        <v>0</v>
      </c>
      <c r="K20" s="6" t="e">
        <f t="shared" si="3"/>
        <v>#DIV/0!</v>
      </c>
      <c r="L20" s="6" t="e">
        <f t="shared" si="4"/>
        <v>#DIV/0!</v>
      </c>
      <c r="M20" s="6" t="e">
        <f t="shared" si="5"/>
        <v>#DIV/0!</v>
      </c>
    </row>
    <row r="21" spans="1:13" ht="13.8" x14ac:dyDescent="0.25">
      <c r="A21" s="1">
        <f>'Build Link Data'!A28</f>
        <v>0</v>
      </c>
      <c r="B21" s="1">
        <f>'Build Link Data'!B28</f>
        <v>0</v>
      </c>
      <c r="C21" s="17">
        <f>'Build Link Data'!K28</f>
        <v>0</v>
      </c>
      <c r="D21" s="82"/>
      <c r="F21" s="4">
        <f t="shared" si="0"/>
        <v>0</v>
      </c>
      <c r="G21" s="4">
        <f t="shared" si="1"/>
        <v>0</v>
      </c>
      <c r="H21" s="4">
        <f t="shared" si="2"/>
        <v>0</v>
      </c>
      <c r="K21" s="6" t="e">
        <f t="shared" si="3"/>
        <v>#DIV/0!</v>
      </c>
      <c r="L21" s="6" t="e">
        <f t="shared" si="4"/>
        <v>#DIV/0!</v>
      </c>
      <c r="M21" s="6" t="e">
        <f t="shared" si="5"/>
        <v>#DIV/0!</v>
      </c>
    </row>
    <row r="22" spans="1:13" ht="13.8" x14ac:dyDescent="0.25">
      <c r="A22" s="1">
        <f>'Build Link Data'!A29</f>
        <v>0</v>
      </c>
      <c r="B22" s="1">
        <f>'Build Link Data'!B29</f>
        <v>0</v>
      </c>
      <c r="C22" s="17">
        <f>'Build Link Data'!K29</f>
        <v>0</v>
      </c>
      <c r="D22" s="82"/>
      <c r="F22" s="4">
        <f t="shared" si="0"/>
        <v>0</v>
      </c>
      <c r="G22" s="4">
        <f t="shared" si="1"/>
        <v>0</v>
      </c>
      <c r="H22" s="4">
        <f t="shared" si="2"/>
        <v>0</v>
      </c>
      <c r="K22" s="6" t="e">
        <f t="shared" si="3"/>
        <v>#DIV/0!</v>
      </c>
      <c r="L22" s="6" t="e">
        <f t="shared" si="4"/>
        <v>#DIV/0!</v>
      </c>
      <c r="M22" s="6" t="e">
        <f t="shared" si="5"/>
        <v>#DIV/0!</v>
      </c>
    </row>
    <row r="23" spans="1:13" ht="13.8" x14ac:dyDescent="0.25">
      <c r="A23" s="1">
        <f>'Build Link Data'!A30</f>
        <v>0</v>
      </c>
      <c r="B23" s="1">
        <f>'Build Link Data'!B30</f>
        <v>0</v>
      </c>
      <c r="C23" s="17">
        <f>'Build Link Data'!K30</f>
        <v>0</v>
      </c>
      <c r="D23" s="82"/>
      <c r="F23" s="4">
        <f t="shared" si="0"/>
        <v>0</v>
      </c>
      <c r="G23" s="4">
        <f t="shared" si="1"/>
        <v>0</v>
      </c>
      <c r="H23" s="4">
        <f t="shared" si="2"/>
        <v>0</v>
      </c>
      <c r="K23" s="6" t="e">
        <f t="shared" si="3"/>
        <v>#DIV/0!</v>
      </c>
      <c r="L23" s="6" t="e">
        <f t="shared" si="4"/>
        <v>#DIV/0!</v>
      </c>
      <c r="M23" s="6" t="e">
        <f t="shared" si="5"/>
        <v>#DIV/0!</v>
      </c>
    </row>
    <row r="24" spans="1:13" ht="13.8" x14ac:dyDescent="0.25">
      <c r="A24" s="1">
        <f>'Build Link Data'!A31</f>
        <v>0</v>
      </c>
      <c r="B24" s="1">
        <f>'Build Link Data'!B31</f>
        <v>0</v>
      </c>
      <c r="C24" s="17">
        <f>'Build Link Data'!K31</f>
        <v>0</v>
      </c>
      <c r="D24" s="82"/>
      <c r="F24" s="4">
        <f t="shared" si="0"/>
        <v>0</v>
      </c>
      <c r="G24" s="4">
        <f t="shared" si="1"/>
        <v>0</v>
      </c>
      <c r="H24" s="4">
        <f t="shared" si="2"/>
        <v>0</v>
      </c>
      <c r="K24" s="6" t="e">
        <f t="shared" si="3"/>
        <v>#DIV/0!</v>
      </c>
      <c r="L24" s="6" t="e">
        <f t="shared" si="4"/>
        <v>#DIV/0!</v>
      </c>
      <c r="M24" s="6" t="e">
        <f t="shared" si="5"/>
        <v>#DIV/0!</v>
      </c>
    </row>
    <row r="25" spans="1:13" ht="13.8" x14ac:dyDescent="0.25">
      <c r="A25" s="1">
        <f>'Build Link Data'!A32</f>
        <v>0</v>
      </c>
      <c r="B25" s="1">
        <f>'Build Link Data'!B32</f>
        <v>0</v>
      </c>
      <c r="C25" s="17">
        <f>'Build Link Data'!K32</f>
        <v>0</v>
      </c>
      <c r="D25" s="82"/>
      <c r="F25" s="4">
        <f t="shared" si="0"/>
        <v>0</v>
      </c>
      <c r="G25" s="4">
        <f t="shared" si="1"/>
        <v>0</v>
      </c>
      <c r="H25" s="4">
        <f t="shared" si="2"/>
        <v>0</v>
      </c>
      <c r="K25" s="6" t="e">
        <f t="shared" si="3"/>
        <v>#DIV/0!</v>
      </c>
      <c r="L25" s="6" t="e">
        <f t="shared" si="4"/>
        <v>#DIV/0!</v>
      </c>
      <c r="M25" s="6" t="e">
        <f t="shared" si="5"/>
        <v>#DIV/0!</v>
      </c>
    </row>
    <row r="26" spans="1:13" ht="13.8" x14ac:dyDescent="0.25">
      <c r="A26" s="1">
        <f>'Build Link Data'!A33</f>
        <v>0</v>
      </c>
      <c r="B26" s="1">
        <f>'Build Link Data'!B33</f>
        <v>0</v>
      </c>
      <c r="C26" s="17">
        <f>'Build Link Data'!K33</f>
        <v>0</v>
      </c>
      <c r="D26" s="82"/>
      <c r="F26" s="4">
        <f t="shared" si="0"/>
        <v>0</v>
      </c>
      <c r="G26" s="4">
        <f t="shared" si="1"/>
        <v>0</v>
      </c>
      <c r="H26" s="4">
        <f t="shared" si="2"/>
        <v>0</v>
      </c>
      <c r="K26" s="6" t="e">
        <f t="shared" si="3"/>
        <v>#DIV/0!</v>
      </c>
      <c r="L26" s="6" t="e">
        <f t="shared" si="4"/>
        <v>#DIV/0!</v>
      </c>
      <c r="M26" s="6" t="e">
        <f t="shared" si="5"/>
        <v>#DIV/0!</v>
      </c>
    </row>
    <row r="27" spans="1:13" ht="13.8" x14ac:dyDescent="0.25">
      <c r="A27" s="1">
        <f>'Build Link Data'!A34</f>
        <v>0</v>
      </c>
      <c r="B27" s="1">
        <f>'Build Link Data'!B34</f>
        <v>0</v>
      </c>
      <c r="C27" s="17">
        <f>'Build Link Data'!K34</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C4CB-020D-4000-9659-2D178E2087BB}">
  <sheetPr>
    <tabColor rgb="FFFF0000"/>
  </sheetPr>
  <dimension ref="A1:M27"/>
  <sheetViews>
    <sheetView topLeftCell="C1" zoomScale="105" workbookViewId="0">
      <selection activeCell="I4" sqref="I4:J13"/>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8</v>
      </c>
      <c r="D1" s="7" t="s">
        <v>32</v>
      </c>
      <c r="E1" s="7" t="s">
        <v>32</v>
      </c>
      <c r="F1" s="3" t="s">
        <v>32</v>
      </c>
      <c r="G1" s="3" t="s">
        <v>32</v>
      </c>
      <c r="H1" s="3" t="s">
        <v>75</v>
      </c>
      <c r="I1" s="3" t="s">
        <v>75</v>
      </c>
      <c r="J1" s="3" t="s">
        <v>75</v>
      </c>
      <c r="K1" s="7" t="s">
        <v>33</v>
      </c>
      <c r="L1" s="7" t="s">
        <v>4</v>
      </c>
      <c r="M1" s="7" t="s">
        <v>4</v>
      </c>
    </row>
    <row r="2" spans="1:13" s="10" customFormat="1" x14ac:dyDescent="0.25">
      <c r="A2" s="8" t="s">
        <v>0</v>
      </c>
      <c r="B2" s="8" t="s">
        <v>1</v>
      </c>
      <c r="C2" s="3" t="s">
        <v>81</v>
      </c>
      <c r="D2" s="7" t="s">
        <v>72</v>
      </c>
      <c r="E2" s="7" t="s">
        <v>30</v>
      </c>
      <c r="F2" s="3" t="s">
        <v>73</v>
      </c>
      <c r="G2" s="3" t="s">
        <v>74</v>
      </c>
      <c r="H2" s="3" t="s">
        <v>76</v>
      </c>
      <c r="I2" s="3" t="s">
        <v>73</v>
      </c>
      <c r="J2" s="3" t="s">
        <v>74</v>
      </c>
      <c r="K2" s="7" t="s">
        <v>77</v>
      </c>
      <c r="L2" s="7" t="s">
        <v>78</v>
      </c>
      <c r="M2" s="7" t="s">
        <v>79</v>
      </c>
    </row>
    <row r="3" spans="1:13" s="14" customFormat="1" ht="13.8" thickBot="1" x14ac:dyDescent="0.3">
      <c r="A3" s="11"/>
      <c r="B3" s="11"/>
      <c r="C3" s="5" t="s">
        <v>3</v>
      </c>
      <c r="D3" s="13" t="s">
        <v>31</v>
      </c>
      <c r="E3" s="13" t="s">
        <v>31</v>
      </c>
      <c r="F3" s="5" t="s">
        <v>3</v>
      </c>
      <c r="G3" s="5" t="s">
        <v>3</v>
      </c>
      <c r="H3" s="5" t="s">
        <v>3</v>
      </c>
      <c r="I3" s="5" t="s">
        <v>3</v>
      </c>
      <c r="J3" s="5" t="s">
        <v>3</v>
      </c>
      <c r="K3" s="13" t="s">
        <v>31</v>
      </c>
      <c r="L3" s="13" t="s">
        <v>31</v>
      </c>
      <c r="M3" s="13" t="s">
        <v>31</v>
      </c>
    </row>
    <row r="4" spans="1:13" ht="13.8" x14ac:dyDescent="0.25">
      <c r="A4" s="1">
        <f>'Build Link Data'!A11</f>
        <v>0</v>
      </c>
      <c r="B4" s="1">
        <f>'Build Link Data'!B11</f>
        <v>0</v>
      </c>
      <c r="C4" s="17">
        <f>VolumePeriods!D6</f>
        <v>0</v>
      </c>
      <c r="D4" s="82"/>
      <c r="F4" s="4">
        <f>C4*D4</f>
        <v>0</v>
      </c>
      <c r="G4" s="4">
        <f>C4*E4</f>
        <v>0</v>
      </c>
      <c r="H4" s="4">
        <f>C4-SUM(I4:J4)</f>
        <v>0</v>
      </c>
      <c r="K4" s="6" t="e">
        <f>H4/C4</f>
        <v>#DIV/0!</v>
      </c>
      <c r="L4" s="6" t="e">
        <f>I4/C4</f>
        <v>#DIV/0!</v>
      </c>
      <c r="M4" s="6" t="e">
        <f>J4/C4</f>
        <v>#DIV/0!</v>
      </c>
    </row>
    <row r="5" spans="1:13" ht="13.8" x14ac:dyDescent="0.25">
      <c r="A5" s="1">
        <f>'Build Link Data'!A12</f>
        <v>0</v>
      </c>
      <c r="B5" s="1">
        <f>'Build Link Data'!B12</f>
        <v>0</v>
      </c>
      <c r="C5" s="17">
        <f>VolumePeriods!D7</f>
        <v>0</v>
      </c>
      <c r="D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'Build Link Data'!A13</f>
        <v>0</v>
      </c>
      <c r="B6" s="1">
        <f>'Build Link Data'!B13</f>
        <v>0</v>
      </c>
      <c r="C6" s="17">
        <f>VolumePeriods!D8</f>
        <v>0</v>
      </c>
      <c r="D6" s="82"/>
      <c r="F6" s="4">
        <f t="shared" si="0"/>
        <v>0</v>
      </c>
      <c r="G6" s="4">
        <f t="shared" si="1"/>
        <v>0</v>
      </c>
      <c r="H6" s="4">
        <f t="shared" si="2"/>
        <v>0</v>
      </c>
      <c r="K6" s="6" t="e">
        <f t="shared" si="3"/>
        <v>#DIV/0!</v>
      </c>
      <c r="L6" s="6" t="e">
        <f t="shared" si="4"/>
        <v>#DIV/0!</v>
      </c>
      <c r="M6" s="6" t="e">
        <f t="shared" si="5"/>
        <v>#DIV/0!</v>
      </c>
    </row>
    <row r="7" spans="1:13" ht="13.8" x14ac:dyDescent="0.25">
      <c r="A7" s="1">
        <f>'Build Link Data'!A14</f>
        <v>0</v>
      </c>
      <c r="B7" s="1">
        <f>'Build Link Data'!B14</f>
        <v>0</v>
      </c>
      <c r="C7" s="17">
        <f>VolumePeriods!D9</f>
        <v>0</v>
      </c>
      <c r="D7" s="82"/>
      <c r="F7" s="4">
        <f t="shared" si="0"/>
        <v>0</v>
      </c>
      <c r="G7" s="4">
        <f t="shared" si="1"/>
        <v>0</v>
      </c>
      <c r="H7" s="4">
        <f t="shared" si="2"/>
        <v>0</v>
      </c>
      <c r="K7" s="6" t="e">
        <f t="shared" si="3"/>
        <v>#DIV/0!</v>
      </c>
      <c r="L7" s="6" t="e">
        <f t="shared" si="4"/>
        <v>#DIV/0!</v>
      </c>
      <c r="M7" s="6" t="e">
        <f t="shared" si="5"/>
        <v>#DIV/0!</v>
      </c>
    </row>
    <row r="8" spans="1:13" ht="13.8" x14ac:dyDescent="0.25">
      <c r="A8" s="1">
        <f>'Build Link Data'!A15</f>
        <v>0</v>
      </c>
      <c r="B8" s="1">
        <f>'Build Link Data'!B15</f>
        <v>0</v>
      </c>
      <c r="C8" s="17">
        <f>VolumePeriods!D10</f>
        <v>0</v>
      </c>
      <c r="D8" s="82"/>
      <c r="F8" s="4">
        <f t="shared" si="0"/>
        <v>0</v>
      </c>
      <c r="G8" s="4">
        <f t="shared" si="1"/>
        <v>0</v>
      </c>
      <c r="H8" s="4">
        <f t="shared" si="2"/>
        <v>0</v>
      </c>
      <c r="K8" s="6" t="e">
        <f t="shared" si="3"/>
        <v>#DIV/0!</v>
      </c>
      <c r="L8" s="6" t="e">
        <f t="shared" si="4"/>
        <v>#DIV/0!</v>
      </c>
      <c r="M8" s="6" t="e">
        <f t="shared" si="5"/>
        <v>#DIV/0!</v>
      </c>
    </row>
    <row r="9" spans="1:13" ht="13.8" x14ac:dyDescent="0.25">
      <c r="A9" s="1">
        <f>'Build Link Data'!A16</f>
        <v>0</v>
      </c>
      <c r="B9" s="1">
        <f>'Build Link Data'!B16</f>
        <v>0</v>
      </c>
      <c r="C9" s="17">
        <f>VolumePeriods!D11</f>
        <v>0</v>
      </c>
      <c r="D9" s="82"/>
      <c r="F9" s="4">
        <f t="shared" si="0"/>
        <v>0</v>
      </c>
      <c r="G9" s="4">
        <f t="shared" si="1"/>
        <v>0</v>
      </c>
      <c r="H9" s="4">
        <f t="shared" si="2"/>
        <v>0</v>
      </c>
      <c r="K9" s="6" t="e">
        <f t="shared" si="3"/>
        <v>#DIV/0!</v>
      </c>
      <c r="L9" s="6" t="e">
        <f t="shared" si="4"/>
        <v>#DIV/0!</v>
      </c>
      <c r="M9" s="6" t="e">
        <f t="shared" si="5"/>
        <v>#DIV/0!</v>
      </c>
    </row>
    <row r="10" spans="1:13" ht="13.8" x14ac:dyDescent="0.25">
      <c r="A10" s="1">
        <f>'Build Link Data'!A17</f>
        <v>0</v>
      </c>
      <c r="B10" s="1">
        <f>'Build Link Data'!B17</f>
        <v>0</v>
      </c>
      <c r="C10" s="17">
        <f>VolumePeriods!D12</f>
        <v>0</v>
      </c>
      <c r="D10" s="82"/>
      <c r="F10" s="4">
        <f t="shared" si="0"/>
        <v>0</v>
      </c>
      <c r="G10" s="4">
        <f t="shared" si="1"/>
        <v>0</v>
      </c>
      <c r="H10" s="4">
        <f t="shared" si="2"/>
        <v>0</v>
      </c>
      <c r="K10" s="6" t="e">
        <f t="shared" si="3"/>
        <v>#DIV/0!</v>
      </c>
      <c r="L10" s="6" t="e">
        <f t="shared" si="4"/>
        <v>#DIV/0!</v>
      </c>
      <c r="M10" s="6" t="e">
        <f t="shared" si="5"/>
        <v>#DIV/0!</v>
      </c>
    </row>
    <row r="11" spans="1:13" ht="13.8" x14ac:dyDescent="0.25">
      <c r="A11" s="1">
        <f>'Build Link Data'!A18</f>
        <v>0</v>
      </c>
      <c r="B11" s="1">
        <f>'Build Link Data'!B18</f>
        <v>0</v>
      </c>
      <c r="C11" s="17">
        <f>VolumePeriods!D13</f>
        <v>0</v>
      </c>
      <c r="D11" s="82"/>
      <c r="F11" s="4">
        <f t="shared" si="0"/>
        <v>0</v>
      </c>
      <c r="G11" s="4">
        <f t="shared" si="1"/>
        <v>0</v>
      </c>
      <c r="H11" s="4">
        <f t="shared" si="2"/>
        <v>0</v>
      </c>
      <c r="K11" s="6" t="e">
        <f t="shared" si="3"/>
        <v>#DIV/0!</v>
      </c>
      <c r="L11" s="6" t="e">
        <f t="shared" si="4"/>
        <v>#DIV/0!</v>
      </c>
      <c r="M11" s="6" t="e">
        <f t="shared" si="5"/>
        <v>#DIV/0!</v>
      </c>
    </row>
    <row r="12" spans="1:13" ht="13.8" x14ac:dyDescent="0.25">
      <c r="A12" s="1">
        <f>'Build Link Data'!A19</f>
        <v>0</v>
      </c>
      <c r="B12" s="1">
        <f>'Build Link Data'!B19</f>
        <v>0</v>
      </c>
      <c r="C12" s="17">
        <f>VolumePeriods!D14</f>
        <v>0</v>
      </c>
      <c r="D12" s="82"/>
      <c r="F12" s="4">
        <f t="shared" si="0"/>
        <v>0</v>
      </c>
      <c r="G12" s="4">
        <f t="shared" si="1"/>
        <v>0</v>
      </c>
      <c r="H12" s="4">
        <f t="shared" si="2"/>
        <v>0</v>
      </c>
      <c r="K12" s="6" t="e">
        <f t="shared" si="3"/>
        <v>#DIV/0!</v>
      </c>
      <c r="L12" s="6" t="e">
        <f t="shared" si="4"/>
        <v>#DIV/0!</v>
      </c>
      <c r="M12" s="6" t="e">
        <f t="shared" si="5"/>
        <v>#DIV/0!</v>
      </c>
    </row>
    <row r="13" spans="1:13" ht="13.8" x14ac:dyDescent="0.25">
      <c r="A13" s="1">
        <f>'Build Link Data'!A20</f>
        <v>0</v>
      </c>
      <c r="B13" s="1">
        <f>'Build Link Data'!B20</f>
        <v>0</v>
      </c>
      <c r="C13" s="17">
        <f>VolumePeriods!D15</f>
        <v>0</v>
      </c>
      <c r="D13" s="82"/>
      <c r="F13" s="4">
        <f t="shared" si="0"/>
        <v>0</v>
      </c>
      <c r="G13" s="4">
        <f t="shared" si="1"/>
        <v>0</v>
      </c>
      <c r="H13" s="4">
        <f t="shared" si="2"/>
        <v>0</v>
      </c>
      <c r="K13" s="6" t="e">
        <f t="shared" si="3"/>
        <v>#DIV/0!</v>
      </c>
      <c r="L13" s="6" t="e">
        <f t="shared" si="4"/>
        <v>#DIV/0!</v>
      </c>
      <c r="M13" s="6" t="e">
        <f t="shared" si="5"/>
        <v>#DIV/0!</v>
      </c>
    </row>
    <row r="14" spans="1:13" ht="13.8" x14ac:dyDescent="0.25">
      <c r="A14" s="1">
        <f>'Build Link Data'!A21</f>
        <v>0</v>
      </c>
      <c r="B14" s="1">
        <f>'Build Link Data'!B21</f>
        <v>0</v>
      </c>
      <c r="C14" s="17">
        <f>VolumePeriods!D16</f>
        <v>0</v>
      </c>
      <c r="D14" s="82"/>
      <c r="F14" s="4">
        <f t="shared" si="0"/>
        <v>0</v>
      </c>
      <c r="G14" s="4">
        <f t="shared" si="1"/>
        <v>0</v>
      </c>
      <c r="H14" s="4">
        <f t="shared" si="2"/>
        <v>0</v>
      </c>
      <c r="K14" s="6" t="e">
        <f t="shared" si="3"/>
        <v>#DIV/0!</v>
      </c>
      <c r="L14" s="6" t="e">
        <f t="shared" si="4"/>
        <v>#DIV/0!</v>
      </c>
      <c r="M14" s="6" t="e">
        <f t="shared" si="5"/>
        <v>#DIV/0!</v>
      </c>
    </row>
    <row r="15" spans="1:13" ht="13.8" x14ac:dyDescent="0.25">
      <c r="A15" s="1">
        <f>'Build Link Data'!A22</f>
        <v>0</v>
      </c>
      <c r="B15" s="1">
        <f>'Build Link Data'!B22</f>
        <v>0</v>
      </c>
      <c r="C15" s="17">
        <f>VolumePeriods!D17</f>
        <v>0</v>
      </c>
      <c r="D15" s="82"/>
      <c r="F15" s="4">
        <f t="shared" si="0"/>
        <v>0</v>
      </c>
      <c r="G15" s="4">
        <f t="shared" si="1"/>
        <v>0</v>
      </c>
      <c r="H15" s="4">
        <f t="shared" si="2"/>
        <v>0</v>
      </c>
      <c r="K15" s="6" t="e">
        <f t="shared" si="3"/>
        <v>#DIV/0!</v>
      </c>
      <c r="L15" s="6" t="e">
        <f t="shared" si="4"/>
        <v>#DIV/0!</v>
      </c>
      <c r="M15" s="6" t="e">
        <f t="shared" si="5"/>
        <v>#DIV/0!</v>
      </c>
    </row>
    <row r="16" spans="1:13" ht="13.8" x14ac:dyDescent="0.25">
      <c r="A16" s="1">
        <f>'Build Link Data'!A23</f>
        <v>0</v>
      </c>
      <c r="B16" s="1">
        <f>'Build Link Data'!B23</f>
        <v>0</v>
      </c>
      <c r="C16" s="17">
        <f>VolumePeriods!D18</f>
        <v>0</v>
      </c>
      <c r="D16" s="82"/>
      <c r="F16" s="4">
        <f t="shared" si="0"/>
        <v>0</v>
      </c>
      <c r="G16" s="4">
        <f t="shared" si="1"/>
        <v>0</v>
      </c>
      <c r="H16" s="4">
        <f t="shared" si="2"/>
        <v>0</v>
      </c>
      <c r="K16" s="6" t="e">
        <f t="shared" si="3"/>
        <v>#DIV/0!</v>
      </c>
      <c r="L16" s="6" t="e">
        <f t="shared" si="4"/>
        <v>#DIV/0!</v>
      </c>
      <c r="M16" s="6" t="e">
        <f t="shared" si="5"/>
        <v>#DIV/0!</v>
      </c>
    </row>
    <row r="17" spans="1:13" ht="13.8" x14ac:dyDescent="0.25">
      <c r="A17" s="1">
        <f>'Build Link Data'!A24</f>
        <v>0</v>
      </c>
      <c r="B17" s="1">
        <f>'Build Link Data'!B24</f>
        <v>0</v>
      </c>
      <c r="C17" s="17">
        <f>VolumePeriods!D19</f>
        <v>0</v>
      </c>
      <c r="D17" s="82"/>
      <c r="F17" s="4">
        <f t="shared" si="0"/>
        <v>0</v>
      </c>
      <c r="G17" s="4">
        <f t="shared" si="1"/>
        <v>0</v>
      </c>
      <c r="H17" s="4">
        <f t="shared" si="2"/>
        <v>0</v>
      </c>
      <c r="K17" s="6" t="e">
        <f t="shared" si="3"/>
        <v>#DIV/0!</v>
      </c>
      <c r="L17" s="6" t="e">
        <f t="shared" si="4"/>
        <v>#DIV/0!</v>
      </c>
      <c r="M17" s="6" t="e">
        <f t="shared" si="5"/>
        <v>#DIV/0!</v>
      </c>
    </row>
    <row r="18" spans="1:13" ht="13.8" x14ac:dyDescent="0.25">
      <c r="A18" s="1">
        <f>'Build Link Data'!A25</f>
        <v>0</v>
      </c>
      <c r="B18" s="1">
        <f>'Build Link Data'!B25</f>
        <v>0</v>
      </c>
      <c r="C18" s="17">
        <f>VolumePeriods!D20</f>
        <v>0</v>
      </c>
      <c r="D18" s="82"/>
      <c r="F18" s="4">
        <f t="shared" si="0"/>
        <v>0</v>
      </c>
      <c r="G18" s="4">
        <f t="shared" si="1"/>
        <v>0</v>
      </c>
      <c r="H18" s="4">
        <f t="shared" si="2"/>
        <v>0</v>
      </c>
      <c r="K18" s="6" t="e">
        <f t="shared" si="3"/>
        <v>#DIV/0!</v>
      </c>
      <c r="L18" s="6" t="e">
        <f t="shared" si="4"/>
        <v>#DIV/0!</v>
      </c>
      <c r="M18" s="6" t="e">
        <f t="shared" si="5"/>
        <v>#DIV/0!</v>
      </c>
    </row>
    <row r="19" spans="1:13" ht="13.8" x14ac:dyDescent="0.25">
      <c r="A19" s="1">
        <f>'Build Link Data'!A26</f>
        <v>0</v>
      </c>
      <c r="B19" s="1">
        <f>'Build Link Data'!B26</f>
        <v>0</v>
      </c>
      <c r="C19" s="17">
        <f>VolumePeriods!D21</f>
        <v>0</v>
      </c>
      <c r="D19" s="82"/>
      <c r="F19" s="4">
        <f t="shared" si="0"/>
        <v>0</v>
      </c>
      <c r="G19" s="4">
        <f t="shared" si="1"/>
        <v>0</v>
      </c>
      <c r="H19" s="4">
        <f t="shared" si="2"/>
        <v>0</v>
      </c>
      <c r="K19" s="6" t="e">
        <f t="shared" si="3"/>
        <v>#DIV/0!</v>
      </c>
      <c r="L19" s="6" t="e">
        <f t="shared" si="4"/>
        <v>#DIV/0!</v>
      </c>
      <c r="M19" s="6" t="e">
        <f t="shared" si="5"/>
        <v>#DIV/0!</v>
      </c>
    </row>
    <row r="20" spans="1:13" ht="13.8" x14ac:dyDescent="0.25">
      <c r="A20" s="1">
        <f>'Build Link Data'!A27</f>
        <v>0</v>
      </c>
      <c r="B20" s="1">
        <f>'Build Link Data'!B27</f>
        <v>0</v>
      </c>
      <c r="C20" s="17">
        <f>VolumePeriods!D22</f>
        <v>0</v>
      </c>
      <c r="D20" s="82"/>
      <c r="F20" s="4">
        <f t="shared" si="0"/>
        <v>0</v>
      </c>
      <c r="G20" s="4">
        <f t="shared" si="1"/>
        <v>0</v>
      </c>
      <c r="H20" s="4">
        <f t="shared" si="2"/>
        <v>0</v>
      </c>
      <c r="K20" s="6" t="e">
        <f t="shared" si="3"/>
        <v>#DIV/0!</v>
      </c>
      <c r="L20" s="6" t="e">
        <f t="shared" si="4"/>
        <v>#DIV/0!</v>
      </c>
      <c r="M20" s="6" t="e">
        <f t="shared" si="5"/>
        <v>#DIV/0!</v>
      </c>
    </row>
    <row r="21" spans="1:13" ht="13.8" x14ac:dyDescent="0.25">
      <c r="A21" s="1">
        <f>'Build Link Data'!A28</f>
        <v>0</v>
      </c>
      <c r="B21" s="1">
        <f>'Build Link Data'!B28</f>
        <v>0</v>
      </c>
      <c r="C21" s="17">
        <f>VolumePeriods!D23</f>
        <v>0</v>
      </c>
      <c r="D21" s="82"/>
      <c r="F21" s="4">
        <f t="shared" si="0"/>
        <v>0</v>
      </c>
      <c r="G21" s="4">
        <f t="shared" si="1"/>
        <v>0</v>
      </c>
      <c r="H21" s="4">
        <f t="shared" si="2"/>
        <v>0</v>
      </c>
      <c r="K21" s="6" t="e">
        <f t="shared" si="3"/>
        <v>#DIV/0!</v>
      </c>
      <c r="L21" s="6" t="e">
        <f t="shared" si="4"/>
        <v>#DIV/0!</v>
      </c>
      <c r="M21" s="6" t="e">
        <f t="shared" si="5"/>
        <v>#DIV/0!</v>
      </c>
    </row>
    <row r="22" spans="1:13" ht="13.8" x14ac:dyDescent="0.25">
      <c r="A22" s="1">
        <f>'Build Link Data'!A29</f>
        <v>0</v>
      </c>
      <c r="B22" s="1">
        <f>'Build Link Data'!B29</f>
        <v>0</v>
      </c>
      <c r="C22" s="17">
        <f>VolumePeriods!D24</f>
        <v>0</v>
      </c>
      <c r="D22" s="82"/>
      <c r="F22" s="4">
        <f t="shared" si="0"/>
        <v>0</v>
      </c>
      <c r="G22" s="4">
        <f t="shared" si="1"/>
        <v>0</v>
      </c>
      <c r="H22" s="4">
        <f t="shared" si="2"/>
        <v>0</v>
      </c>
      <c r="K22" s="6" t="e">
        <f t="shared" si="3"/>
        <v>#DIV/0!</v>
      </c>
      <c r="L22" s="6" t="e">
        <f t="shared" si="4"/>
        <v>#DIV/0!</v>
      </c>
      <c r="M22" s="6" t="e">
        <f t="shared" si="5"/>
        <v>#DIV/0!</v>
      </c>
    </row>
    <row r="23" spans="1:13" ht="13.8" x14ac:dyDescent="0.25">
      <c r="A23" s="1">
        <f>'Build Link Data'!A30</f>
        <v>0</v>
      </c>
      <c r="B23" s="1">
        <f>'Build Link Data'!B30</f>
        <v>0</v>
      </c>
      <c r="C23" s="17">
        <f>VolumePeriods!D25</f>
        <v>0</v>
      </c>
      <c r="D23" s="82"/>
      <c r="F23" s="4">
        <f t="shared" si="0"/>
        <v>0</v>
      </c>
      <c r="G23" s="4">
        <f t="shared" si="1"/>
        <v>0</v>
      </c>
      <c r="H23" s="4">
        <f t="shared" si="2"/>
        <v>0</v>
      </c>
      <c r="K23" s="6" t="e">
        <f t="shared" si="3"/>
        <v>#DIV/0!</v>
      </c>
      <c r="L23" s="6" t="e">
        <f t="shared" si="4"/>
        <v>#DIV/0!</v>
      </c>
      <c r="M23" s="6" t="e">
        <f t="shared" si="5"/>
        <v>#DIV/0!</v>
      </c>
    </row>
    <row r="24" spans="1:13" ht="13.8" x14ac:dyDescent="0.25">
      <c r="A24" s="1">
        <f>'Build Link Data'!A31</f>
        <v>0</v>
      </c>
      <c r="B24" s="1">
        <f>'Build Link Data'!B31</f>
        <v>0</v>
      </c>
      <c r="C24" s="17">
        <f>VolumePeriods!D26</f>
        <v>0</v>
      </c>
      <c r="D24" s="82"/>
      <c r="F24" s="4">
        <f t="shared" si="0"/>
        <v>0</v>
      </c>
      <c r="G24" s="4">
        <f t="shared" si="1"/>
        <v>0</v>
      </c>
      <c r="H24" s="4">
        <f t="shared" si="2"/>
        <v>0</v>
      </c>
      <c r="K24" s="6" t="e">
        <f t="shared" si="3"/>
        <v>#DIV/0!</v>
      </c>
      <c r="L24" s="6" t="e">
        <f t="shared" si="4"/>
        <v>#DIV/0!</v>
      </c>
      <c r="M24" s="6" t="e">
        <f t="shared" si="5"/>
        <v>#DIV/0!</v>
      </c>
    </row>
    <row r="25" spans="1:13" ht="13.8" x14ac:dyDescent="0.25">
      <c r="A25" s="1">
        <f>'Build Link Data'!A32</f>
        <v>0</v>
      </c>
      <c r="B25" s="1">
        <f>'Build Link Data'!B32</f>
        <v>0</v>
      </c>
      <c r="C25" s="17">
        <f>VolumePeriods!D27</f>
        <v>0</v>
      </c>
      <c r="D25" s="82"/>
      <c r="F25" s="4">
        <f t="shared" si="0"/>
        <v>0</v>
      </c>
      <c r="G25" s="4">
        <f t="shared" si="1"/>
        <v>0</v>
      </c>
      <c r="H25" s="4">
        <f t="shared" si="2"/>
        <v>0</v>
      </c>
      <c r="K25" s="6" t="e">
        <f t="shared" si="3"/>
        <v>#DIV/0!</v>
      </c>
      <c r="L25" s="6" t="e">
        <f t="shared" si="4"/>
        <v>#DIV/0!</v>
      </c>
      <c r="M25" s="6" t="e">
        <f t="shared" si="5"/>
        <v>#DIV/0!</v>
      </c>
    </row>
    <row r="26" spans="1:13" ht="13.8" x14ac:dyDescent="0.25">
      <c r="A26" s="1">
        <f>'Build Link Data'!A33</f>
        <v>0</v>
      </c>
      <c r="B26" s="1">
        <f>'Build Link Data'!B33</f>
        <v>0</v>
      </c>
      <c r="C26" s="17">
        <f>VolumePeriods!D28</f>
        <v>0</v>
      </c>
      <c r="D26" s="82"/>
      <c r="F26" s="4">
        <f t="shared" si="0"/>
        <v>0</v>
      </c>
      <c r="G26" s="4">
        <f t="shared" si="1"/>
        <v>0</v>
      </c>
      <c r="H26" s="4">
        <f t="shared" si="2"/>
        <v>0</v>
      </c>
      <c r="K26" s="6" t="e">
        <f t="shared" si="3"/>
        <v>#DIV/0!</v>
      </c>
      <c r="L26" s="6" t="e">
        <f t="shared" si="4"/>
        <v>#DIV/0!</v>
      </c>
      <c r="M26" s="6" t="e">
        <f t="shared" si="5"/>
        <v>#DIV/0!</v>
      </c>
    </row>
    <row r="27" spans="1:13" ht="13.8" x14ac:dyDescent="0.25">
      <c r="A27" s="1">
        <f>'Build Link Data'!A34</f>
        <v>0</v>
      </c>
      <c r="B27" s="1">
        <f>'Build Link Data'!B34</f>
        <v>0</v>
      </c>
      <c r="C27" s="17">
        <f>VolumePeriods!D29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EA504-A88B-4387-A606-99526031EB92}">
  <sheetPr>
    <tabColor rgb="FFFF0000"/>
  </sheetPr>
  <dimension ref="A1:M27"/>
  <sheetViews>
    <sheetView topLeftCell="D1" zoomScale="105" workbookViewId="0">
      <selection activeCell="I4" sqref="I4:J13"/>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8</v>
      </c>
      <c r="D1" s="7" t="s">
        <v>32</v>
      </c>
      <c r="E1" s="7" t="s">
        <v>32</v>
      </c>
      <c r="F1" s="3" t="s">
        <v>32</v>
      </c>
      <c r="G1" s="3" t="s">
        <v>32</v>
      </c>
      <c r="H1" s="3" t="s">
        <v>75</v>
      </c>
      <c r="I1" s="3" t="s">
        <v>75</v>
      </c>
      <c r="J1" s="3" t="s">
        <v>75</v>
      </c>
      <c r="K1" s="7" t="s">
        <v>33</v>
      </c>
      <c r="L1" s="7" t="s">
        <v>4</v>
      </c>
      <c r="M1" s="7" t="s">
        <v>4</v>
      </c>
    </row>
    <row r="2" spans="1:13" s="10" customFormat="1" x14ac:dyDescent="0.25">
      <c r="A2" s="8" t="s">
        <v>0</v>
      </c>
      <c r="B2" s="8" t="s">
        <v>1</v>
      </c>
      <c r="C2" s="3" t="s">
        <v>82</v>
      </c>
      <c r="D2" s="7" t="s">
        <v>72</v>
      </c>
      <c r="E2" s="7" t="s">
        <v>30</v>
      </c>
      <c r="F2" s="3" t="s">
        <v>73</v>
      </c>
      <c r="G2" s="3" t="s">
        <v>74</v>
      </c>
      <c r="H2" s="3" t="s">
        <v>76</v>
      </c>
      <c r="I2" s="3" t="s">
        <v>73</v>
      </c>
      <c r="J2" s="3" t="s">
        <v>74</v>
      </c>
      <c r="K2" s="7" t="s">
        <v>77</v>
      </c>
      <c r="L2" s="7" t="s">
        <v>78</v>
      </c>
      <c r="M2" s="7" t="s">
        <v>79</v>
      </c>
    </row>
    <row r="3" spans="1:13" s="14" customFormat="1" ht="13.8" thickBot="1" x14ac:dyDescent="0.3">
      <c r="A3" s="11"/>
      <c r="B3" s="11"/>
      <c r="C3" s="5" t="s">
        <v>3</v>
      </c>
      <c r="D3" s="13" t="s">
        <v>31</v>
      </c>
      <c r="E3" s="13" t="s">
        <v>31</v>
      </c>
      <c r="F3" s="5" t="s">
        <v>3</v>
      </c>
      <c r="G3" s="5" t="s">
        <v>3</v>
      </c>
      <c r="H3" s="5" t="s">
        <v>3</v>
      </c>
      <c r="I3" s="5" t="s">
        <v>3</v>
      </c>
      <c r="J3" s="5" t="s">
        <v>3</v>
      </c>
      <c r="K3" s="13" t="s">
        <v>31</v>
      </c>
      <c r="L3" s="13" t="s">
        <v>31</v>
      </c>
      <c r="M3" s="13" t="s">
        <v>31</v>
      </c>
    </row>
    <row r="4" spans="1:13" ht="13.8" x14ac:dyDescent="0.25">
      <c r="A4" s="1">
        <f>'Build Link Data'!A11</f>
        <v>0</v>
      </c>
      <c r="B4" s="1">
        <f>'Build Link Data'!B11</f>
        <v>0</v>
      </c>
      <c r="C4" s="17">
        <f>VolumePeriods!E6</f>
        <v>0</v>
      </c>
      <c r="D4" s="82"/>
      <c r="F4" s="4">
        <f>C4*D4</f>
        <v>0</v>
      </c>
      <c r="G4" s="4">
        <f>C4*E4</f>
        <v>0</v>
      </c>
      <c r="H4" s="4">
        <f>C4-SUM(I4:J4)</f>
        <v>0</v>
      </c>
      <c r="K4" s="6" t="e">
        <f>H4/C4</f>
        <v>#DIV/0!</v>
      </c>
      <c r="L4" s="6" t="e">
        <f>I4/C4</f>
        <v>#DIV/0!</v>
      </c>
      <c r="M4" s="6" t="e">
        <f>J4/C4</f>
        <v>#DIV/0!</v>
      </c>
    </row>
    <row r="5" spans="1:13" ht="13.8" x14ac:dyDescent="0.25">
      <c r="A5" s="1">
        <f>'Build Link Data'!A12</f>
        <v>0</v>
      </c>
      <c r="B5" s="1">
        <f>'Build Link Data'!B12</f>
        <v>0</v>
      </c>
      <c r="C5" s="17">
        <f>VolumePeriods!E7</f>
        <v>0</v>
      </c>
      <c r="D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'Build Link Data'!A13</f>
        <v>0</v>
      </c>
      <c r="B6" s="1">
        <f>'Build Link Data'!B13</f>
        <v>0</v>
      </c>
      <c r="C6" s="17">
        <f>VolumePeriods!E8</f>
        <v>0</v>
      </c>
      <c r="D6" s="82"/>
      <c r="F6" s="4">
        <f t="shared" si="0"/>
        <v>0</v>
      </c>
      <c r="G6" s="4">
        <f t="shared" si="1"/>
        <v>0</v>
      </c>
      <c r="H6" s="4">
        <f t="shared" si="2"/>
        <v>0</v>
      </c>
      <c r="K6" s="6" t="e">
        <f t="shared" si="3"/>
        <v>#DIV/0!</v>
      </c>
      <c r="L6" s="6" t="e">
        <f t="shared" si="4"/>
        <v>#DIV/0!</v>
      </c>
      <c r="M6" s="6" t="e">
        <f t="shared" si="5"/>
        <v>#DIV/0!</v>
      </c>
    </row>
    <row r="7" spans="1:13" ht="13.8" x14ac:dyDescent="0.25">
      <c r="A7" s="1">
        <f>'Build Link Data'!A14</f>
        <v>0</v>
      </c>
      <c r="B7" s="1">
        <f>'Build Link Data'!B14</f>
        <v>0</v>
      </c>
      <c r="C7" s="17">
        <f>VolumePeriods!E9</f>
        <v>0</v>
      </c>
      <c r="D7" s="82"/>
      <c r="F7" s="4">
        <f t="shared" si="0"/>
        <v>0</v>
      </c>
      <c r="G7" s="4">
        <f t="shared" si="1"/>
        <v>0</v>
      </c>
      <c r="H7" s="4">
        <f t="shared" si="2"/>
        <v>0</v>
      </c>
      <c r="K7" s="6" t="e">
        <f t="shared" si="3"/>
        <v>#DIV/0!</v>
      </c>
      <c r="L7" s="6" t="e">
        <f t="shared" si="4"/>
        <v>#DIV/0!</v>
      </c>
      <c r="M7" s="6" t="e">
        <f t="shared" si="5"/>
        <v>#DIV/0!</v>
      </c>
    </row>
    <row r="8" spans="1:13" ht="13.8" x14ac:dyDescent="0.25">
      <c r="A8" s="1">
        <f>'Build Link Data'!A15</f>
        <v>0</v>
      </c>
      <c r="B8" s="1">
        <f>'Build Link Data'!B15</f>
        <v>0</v>
      </c>
      <c r="C8" s="17">
        <f>VolumePeriods!E10</f>
        <v>0</v>
      </c>
      <c r="D8" s="82"/>
      <c r="F8" s="4">
        <f t="shared" si="0"/>
        <v>0</v>
      </c>
      <c r="G8" s="4">
        <f t="shared" si="1"/>
        <v>0</v>
      </c>
      <c r="H8" s="4">
        <f t="shared" si="2"/>
        <v>0</v>
      </c>
      <c r="K8" s="6" t="e">
        <f t="shared" si="3"/>
        <v>#DIV/0!</v>
      </c>
      <c r="L8" s="6" t="e">
        <f t="shared" si="4"/>
        <v>#DIV/0!</v>
      </c>
      <c r="M8" s="6" t="e">
        <f t="shared" si="5"/>
        <v>#DIV/0!</v>
      </c>
    </row>
    <row r="9" spans="1:13" ht="13.8" x14ac:dyDescent="0.25">
      <c r="A9" s="1">
        <f>'Build Link Data'!A16</f>
        <v>0</v>
      </c>
      <c r="B9" s="1">
        <f>'Build Link Data'!B16</f>
        <v>0</v>
      </c>
      <c r="C9" s="17">
        <f>VolumePeriods!E11</f>
        <v>0</v>
      </c>
      <c r="D9" s="82"/>
      <c r="F9" s="4">
        <f t="shared" si="0"/>
        <v>0</v>
      </c>
      <c r="G9" s="4">
        <f t="shared" si="1"/>
        <v>0</v>
      </c>
      <c r="H9" s="4">
        <f t="shared" si="2"/>
        <v>0</v>
      </c>
      <c r="K9" s="6" t="e">
        <f t="shared" si="3"/>
        <v>#DIV/0!</v>
      </c>
      <c r="L9" s="6" t="e">
        <f t="shared" si="4"/>
        <v>#DIV/0!</v>
      </c>
      <c r="M9" s="6" t="e">
        <f t="shared" si="5"/>
        <v>#DIV/0!</v>
      </c>
    </row>
    <row r="10" spans="1:13" ht="13.8" x14ac:dyDescent="0.25">
      <c r="A10" s="1">
        <f>'Build Link Data'!A17</f>
        <v>0</v>
      </c>
      <c r="B10" s="1">
        <f>'Build Link Data'!B17</f>
        <v>0</v>
      </c>
      <c r="C10" s="17">
        <f>VolumePeriods!E12</f>
        <v>0</v>
      </c>
      <c r="D10" s="82"/>
      <c r="F10" s="4">
        <f t="shared" si="0"/>
        <v>0</v>
      </c>
      <c r="G10" s="4">
        <f t="shared" si="1"/>
        <v>0</v>
      </c>
      <c r="H10" s="4">
        <f t="shared" si="2"/>
        <v>0</v>
      </c>
      <c r="K10" s="6" t="e">
        <f t="shared" si="3"/>
        <v>#DIV/0!</v>
      </c>
      <c r="L10" s="6" t="e">
        <f t="shared" si="4"/>
        <v>#DIV/0!</v>
      </c>
      <c r="M10" s="6" t="e">
        <f t="shared" si="5"/>
        <v>#DIV/0!</v>
      </c>
    </row>
    <row r="11" spans="1:13" ht="13.8" x14ac:dyDescent="0.25">
      <c r="A11" s="1">
        <f>'Build Link Data'!A18</f>
        <v>0</v>
      </c>
      <c r="B11" s="1">
        <f>'Build Link Data'!B18</f>
        <v>0</v>
      </c>
      <c r="C11" s="17">
        <f>VolumePeriods!E13</f>
        <v>0</v>
      </c>
      <c r="D11" s="82"/>
      <c r="F11" s="4">
        <f t="shared" si="0"/>
        <v>0</v>
      </c>
      <c r="G11" s="4">
        <f t="shared" si="1"/>
        <v>0</v>
      </c>
      <c r="H11" s="4">
        <f t="shared" si="2"/>
        <v>0</v>
      </c>
      <c r="K11" s="6" t="e">
        <f t="shared" si="3"/>
        <v>#DIV/0!</v>
      </c>
      <c r="L11" s="6" t="e">
        <f t="shared" si="4"/>
        <v>#DIV/0!</v>
      </c>
      <c r="M11" s="6" t="e">
        <f t="shared" si="5"/>
        <v>#DIV/0!</v>
      </c>
    </row>
    <row r="12" spans="1:13" ht="13.8" x14ac:dyDescent="0.25">
      <c r="A12" s="1">
        <f>'Build Link Data'!A19</f>
        <v>0</v>
      </c>
      <c r="B12" s="1">
        <f>'Build Link Data'!B19</f>
        <v>0</v>
      </c>
      <c r="C12" s="17">
        <f>VolumePeriods!E14</f>
        <v>0</v>
      </c>
      <c r="D12" s="82"/>
      <c r="F12" s="4">
        <f t="shared" si="0"/>
        <v>0</v>
      </c>
      <c r="G12" s="4">
        <f t="shared" si="1"/>
        <v>0</v>
      </c>
      <c r="H12" s="4">
        <f t="shared" si="2"/>
        <v>0</v>
      </c>
      <c r="K12" s="6" t="e">
        <f t="shared" si="3"/>
        <v>#DIV/0!</v>
      </c>
      <c r="L12" s="6" t="e">
        <f t="shared" si="4"/>
        <v>#DIV/0!</v>
      </c>
      <c r="M12" s="6" t="e">
        <f t="shared" si="5"/>
        <v>#DIV/0!</v>
      </c>
    </row>
    <row r="13" spans="1:13" ht="13.8" x14ac:dyDescent="0.25">
      <c r="A13" s="1">
        <f>'Build Link Data'!A20</f>
        <v>0</v>
      </c>
      <c r="B13" s="1">
        <f>'Build Link Data'!B20</f>
        <v>0</v>
      </c>
      <c r="C13" s="17">
        <f>VolumePeriods!E15</f>
        <v>0</v>
      </c>
      <c r="D13" s="82"/>
      <c r="F13" s="4">
        <f t="shared" si="0"/>
        <v>0</v>
      </c>
      <c r="G13" s="4">
        <f t="shared" si="1"/>
        <v>0</v>
      </c>
      <c r="H13" s="4">
        <f t="shared" si="2"/>
        <v>0</v>
      </c>
      <c r="K13" s="6" t="e">
        <f t="shared" si="3"/>
        <v>#DIV/0!</v>
      </c>
      <c r="L13" s="6" t="e">
        <f t="shared" si="4"/>
        <v>#DIV/0!</v>
      </c>
      <c r="M13" s="6" t="e">
        <f t="shared" si="5"/>
        <v>#DIV/0!</v>
      </c>
    </row>
    <row r="14" spans="1:13" ht="13.8" x14ac:dyDescent="0.25">
      <c r="A14" s="1">
        <f>'Build Link Data'!A21</f>
        <v>0</v>
      </c>
      <c r="B14" s="1">
        <f>'Build Link Data'!B21</f>
        <v>0</v>
      </c>
      <c r="C14" s="17">
        <f>VolumePeriods!E16</f>
        <v>0</v>
      </c>
      <c r="D14" s="82"/>
      <c r="F14" s="4">
        <f t="shared" si="0"/>
        <v>0</v>
      </c>
      <c r="G14" s="4">
        <f t="shared" si="1"/>
        <v>0</v>
      </c>
      <c r="H14" s="4">
        <f t="shared" si="2"/>
        <v>0</v>
      </c>
      <c r="K14" s="6" t="e">
        <f t="shared" si="3"/>
        <v>#DIV/0!</v>
      </c>
      <c r="L14" s="6" t="e">
        <f t="shared" si="4"/>
        <v>#DIV/0!</v>
      </c>
      <c r="M14" s="6" t="e">
        <f t="shared" si="5"/>
        <v>#DIV/0!</v>
      </c>
    </row>
    <row r="15" spans="1:13" ht="13.8" x14ac:dyDescent="0.25">
      <c r="A15" s="1">
        <f>'Build Link Data'!A22</f>
        <v>0</v>
      </c>
      <c r="B15" s="1">
        <f>'Build Link Data'!B22</f>
        <v>0</v>
      </c>
      <c r="C15" s="17">
        <f>VolumePeriods!E17</f>
        <v>0</v>
      </c>
      <c r="D15" s="82"/>
      <c r="F15" s="4">
        <f t="shared" si="0"/>
        <v>0</v>
      </c>
      <c r="G15" s="4">
        <f t="shared" si="1"/>
        <v>0</v>
      </c>
      <c r="H15" s="4">
        <f t="shared" si="2"/>
        <v>0</v>
      </c>
      <c r="K15" s="6" t="e">
        <f t="shared" si="3"/>
        <v>#DIV/0!</v>
      </c>
      <c r="L15" s="6" t="e">
        <f t="shared" si="4"/>
        <v>#DIV/0!</v>
      </c>
      <c r="M15" s="6" t="e">
        <f t="shared" si="5"/>
        <v>#DIV/0!</v>
      </c>
    </row>
    <row r="16" spans="1:13" ht="13.8" x14ac:dyDescent="0.25">
      <c r="A16" s="1">
        <f>'Build Link Data'!A23</f>
        <v>0</v>
      </c>
      <c r="B16" s="1">
        <f>'Build Link Data'!B23</f>
        <v>0</v>
      </c>
      <c r="C16" s="17">
        <f>VolumePeriods!E18</f>
        <v>0</v>
      </c>
      <c r="D16" s="82"/>
      <c r="F16" s="4">
        <f t="shared" si="0"/>
        <v>0</v>
      </c>
      <c r="G16" s="4">
        <f t="shared" si="1"/>
        <v>0</v>
      </c>
      <c r="H16" s="4">
        <f t="shared" si="2"/>
        <v>0</v>
      </c>
      <c r="K16" s="6" t="e">
        <f t="shared" si="3"/>
        <v>#DIV/0!</v>
      </c>
      <c r="L16" s="6" t="e">
        <f t="shared" si="4"/>
        <v>#DIV/0!</v>
      </c>
      <c r="M16" s="6" t="e">
        <f t="shared" si="5"/>
        <v>#DIV/0!</v>
      </c>
    </row>
    <row r="17" spans="1:13" ht="13.8" x14ac:dyDescent="0.25">
      <c r="A17" s="1">
        <f>'Build Link Data'!A24</f>
        <v>0</v>
      </c>
      <c r="B17" s="1">
        <f>'Build Link Data'!B24</f>
        <v>0</v>
      </c>
      <c r="C17" s="17">
        <f>VolumePeriods!E19</f>
        <v>0</v>
      </c>
      <c r="D17" s="82"/>
      <c r="F17" s="4">
        <f t="shared" si="0"/>
        <v>0</v>
      </c>
      <c r="G17" s="4">
        <f t="shared" si="1"/>
        <v>0</v>
      </c>
      <c r="H17" s="4">
        <f t="shared" si="2"/>
        <v>0</v>
      </c>
      <c r="K17" s="6" t="e">
        <f t="shared" si="3"/>
        <v>#DIV/0!</v>
      </c>
      <c r="L17" s="6" t="e">
        <f t="shared" si="4"/>
        <v>#DIV/0!</v>
      </c>
      <c r="M17" s="6" t="e">
        <f t="shared" si="5"/>
        <v>#DIV/0!</v>
      </c>
    </row>
    <row r="18" spans="1:13" ht="13.8" x14ac:dyDescent="0.25">
      <c r="A18" s="1">
        <f>'Build Link Data'!A25</f>
        <v>0</v>
      </c>
      <c r="B18" s="1">
        <f>'Build Link Data'!B25</f>
        <v>0</v>
      </c>
      <c r="C18" s="17">
        <f>VolumePeriods!E20</f>
        <v>0</v>
      </c>
      <c r="D18" s="82"/>
      <c r="F18" s="4">
        <f t="shared" si="0"/>
        <v>0</v>
      </c>
      <c r="G18" s="4">
        <f t="shared" si="1"/>
        <v>0</v>
      </c>
      <c r="H18" s="4">
        <f t="shared" si="2"/>
        <v>0</v>
      </c>
      <c r="K18" s="6" t="e">
        <f t="shared" si="3"/>
        <v>#DIV/0!</v>
      </c>
      <c r="L18" s="6" t="e">
        <f t="shared" si="4"/>
        <v>#DIV/0!</v>
      </c>
      <c r="M18" s="6" t="e">
        <f t="shared" si="5"/>
        <v>#DIV/0!</v>
      </c>
    </row>
    <row r="19" spans="1:13" ht="13.8" x14ac:dyDescent="0.25">
      <c r="A19" s="1">
        <f>'Build Link Data'!A26</f>
        <v>0</v>
      </c>
      <c r="B19" s="1">
        <f>'Build Link Data'!B26</f>
        <v>0</v>
      </c>
      <c r="C19" s="17">
        <f>VolumePeriods!E21</f>
        <v>0</v>
      </c>
      <c r="D19" s="82"/>
      <c r="F19" s="4">
        <f t="shared" si="0"/>
        <v>0</v>
      </c>
      <c r="G19" s="4">
        <f t="shared" si="1"/>
        <v>0</v>
      </c>
      <c r="H19" s="4">
        <f t="shared" si="2"/>
        <v>0</v>
      </c>
      <c r="K19" s="6" t="e">
        <f t="shared" si="3"/>
        <v>#DIV/0!</v>
      </c>
      <c r="L19" s="6" t="e">
        <f t="shared" si="4"/>
        <v>#DIV/0!</v>
      </c>
      <c r="M19" s="6" t="e">
        <f t="shared" si="5"/>
        <v>#DIV/0!</v>
      </c>
    </row>
    <row r="20" spans="1:13" ht="13.8" x14ac:dyDescent="0.25">
      <c r="A20" s="1">
        <f>'Build Link Data'!A27</f>
        <v>0</v>
      </c>
      <c r="B20" s="1">
        <f>'Build Link Data'!B27</f>
        <v>0</v>
      </c>
      <c r="C20" s="17">
        <f>VolumePeriods!E22</f>
        <v>0</v>
      </c>
      <c r="D20" s="82"/>
      <c r="F20" s="4">
        <f t="shared" si="0"/>
        <v>0</v>
      </c>
      <c r="G20" s="4">
        <f t="shared" si="1"/>
        <v>0</v>
      </c>
      <c r="H20" s="4">
        <f t="shared" si="2"/>
        <v>0</v>
      </c>
      <c r="K20" s="6" t="e">
        <f t="shared" si="3"/>
        <v>#DIV/0!</v>
      </c>
      <c r="L20" s="6" t="e">
        <f t="shared" si="4"/>
        <v>#DIV/0!</v>
      </c>
      <c r="M20" s="6" t="e">
        <f t="shared" si="5"/>
        <v>#DIV/0!</v>
      </c>
    </row>
    <row r="21" spans="1:13" ht="13.8" x14ac:dyDescent="0.25">
      <c r="A21" s="1">
        <f>'Build Link Data'!A28</f>
        <v>0</v>
      </c>
      <c r="B21" s="1">
        <f>'Build Link Data'!B28</f>
        <v>0</v>
      </c>
      <c r="C21" s="17">
        <f>VolumePeriods!E23</f>
        <v>0</v>
      </c>
      <c r="D21" s="82"/>
      <c r="F21" s="4">
        <f t="shared" si="0"/>
        <v>0</v>
      </c>
      <c r="G21" s="4">
        <f t="shared" si="1"/>
        <v>0</v>
      </c>
      <c r="H21" s="4">
        <f t="shared" si="2"/>
        <v>0</v>
      </c>
      <c r="K21" s="6" t="e">
        <f t="shared" si="3"/>
        <v>#DIV/0!</v>
      </c>
      <c r="L21" s="6" t="e">
        <f t="shared" si="4"/>
        <v>#DIV/0!</v>
      </c>
      <c r="M21" s="6" t="e">
        <f t="shared" si="5"/>
        <v>#DIV/0!</v>
      </c>
    </row>
    <row r="22" spans="1:13" ht="13.8" x14ac:dyDescent="0.25">
      <c r="A22" s="1">
        <f>'Build Link Data'!A29</f>
        <v>0</v>
      </c>
      <c r="B22" s="1">
        <f>'Build Link Data'!B29</f>
        <v>0</v>
      </c>
      <c r="C22" s="17">
        <f>VolumePeriods!E24</f>
        <v>0</v>
      </c>
      <c r="D22" s="82"/>
      <c r="F22" s="4">
        <f t="shared" si="0"/>
        <v>0</v>
      </c>
      <c r="G22" s="4">
        <f t="shared" si="1"/>
        <v>0</v>
      </c>
      <c r="H22" s="4">
        <f t="shared" si="2"/>
        <v>0</v>
      </c>
      <c r="K22" s="6" t="e">
        <f t="shared" si="3"/>
        <v>#DIV/0!</v>
      </c>
      <c r="L22" s="6" t="e">
        <f t="shared" si="4"/>
        <v>#DIV/0!</v>
      </c>
      <c r="M22" s="6" t="e">
        <f t="shared" si="5"/>
        <v>#DIV/0!</v>
      </c>
    </row>
    <row r="23" spans="1:13" ht="13.8" x14ac:dyDescent="0.25">
      <c r="A23" s="1">
        <f>'Build Link Data'!A30</f>
        <v>0</v>
      </c>
      <c r="B23" s="1">
        <f>'Build Link Data'!B30</f>
        <v>0</v>
      </c>
      <c r="C23" s="17">
        <f>VolumePeriods!E25</f>
        <v>0</v>
      </c>
      <c r="D23" s="82"/>
      <c r="F23" s="4">
        <f t="shared" si="0"/>
        <v>0</v>
      </c>
      <c r="G23" s="4">
        <f t="shared" si="1"/>
        <v>0</v>
      </c>
      <c r="H23" s="4">
        <f t="shared" si="2"/>
        <v>0</v>
      </c>
      <c r="K23" s="6" t="e">
        <f t="shared" si="3"/>
        <v>#DIV/0!</v>
      </c>
      <c r="L23" s="6" t="e">
        <f t="shared" si="4"/>
        <v>#DIV/0!</v>
      </c>
      <c r="M23" s="6" t="e">
        <f t="shared" si="5"/>
        <v>#DIV/0!</v>
      </c>
    </row>
    <row r="24" spans="1:13" ht="13.8" x14ac:dyDescent="0.25">
      <c r="A24" s="1">
        <f>'Build Link Data'!A31</f>
        <v>0</v>
      </c>
      <c r="B24" s="1">
        <f>'Build Link Data'!B31</f>
        <v>0</v>
      </c>
      <c r="C24" s="17">
        <f>VolumePeriods!E26</f>
        <v>0</v>
      </c>
      <c r="D24" s="82"/>
      <c r="F24" s="4">
        <f t="shared" si="0"/>
        <v>0</v>
      </c>
      <c r="G24" s="4">
        <f t="shared" si="1"/>
        <v>0</v>
      </c>
      <c r="H24" s="4">
        <f t="shared" si="2"/>
        <v>0</v>
      </c>
      <c r="K24" s="6" t="e">
        <f t="shared" si="3"/>
        <v>#DIV/0!</v>
      </c>
      <c r="L24" s="6" t="e">
        <f t="shared" si="4"/>
        <v>#DIV/0!</v>
      </c>
      <c r="M24" s="6" t="e">
        <f t="shared" si="5"/>
        <v>#DIV/0!</v>
      </c>
    </row>
    <row r="25" spans="1:13" ht="13.8" x14ac:dyDescent="0.25">
      <c r="A25" s="1">
        <f>'Build Link Data'!A32</f>
        <v>0</v>
      </c>
      <c r="B25" s="1">
        <f>'Build Link Data'!B32</f>
        <v>0</v>
      </c>
      <c r="C25" s="17">
        <f>VolumePeriods!E27</f>
        <v>0</v>
      </c>
      <c r="D25" s="82"/>
      <c r="F25" s="4">
        <f t="shared" si="0"/>
        <v>0</v>
      </c>
      <c r="G25" s="4">
        <f t="shared" si="1"/>
        <v>0</v>
      </c>
      <c r="H25" s="4">
        <f t="shared" si="2"/>
        <v>0</v>
      </c>
      <c r="K25" s="6" t="e">
        <f t="shared" si="3"/>
        <v>#DIV/0!</v>
      </c>
      <c r="L25" s="6" t="e">
        <f t="shared" si="4"/>
        <v>#DIV/0!</v>
      </c>
      <c r="M25" s="6" t="e">
        <f t="shared" si="5"/>
        <v>#DIV/0!</v>
      </c>
    </row>
    <row r="26" spans="1:13" ht="13.8" x14ac:dyDescent="0.25">
      <c r="A26" s="1">
        <f>'Build Link Data'!A33</f>
        <v>0</v>
      </c>
      <c r="B26" s="1">
        <f>'Build Link Data'!B33</f>
        <v>0</v>
      </c>
      <c r="C26" s="17">
        <f>VolumePeriods!E28</f>
        <v>0</v>
      </c>
      <c r="D26" s="82"/>
      <c r="F26" s="4">
        <f t="shared" si="0"/>
        <v>0</v>
      </c>
      <c r="G26" s="4">
        <f t="shared" si="1"/>
        <v>0</v>
      </c>
      <c r="H26" s="4">
        <f t="shared" si="2"/>
        <v>0</v>
      </c>
      <c r="K26" s="6" t="e">
        <f t="shared" si="3"/>
        <v>#DIV/0!</v>
      </c>
      <c r="L26" s="6" t="e">
        <f t="shared" si="4"/>
        <v>#DIV/0!</v>
      </c>
      <c r="M26" s="6" t="e">
        <f t="shared" si="5"/>
        <v>#DIV/0!</v>
      </c>
    </row>
    <row r="27" spans="1:13" ht="13.8" x14ac:dyDescent="0.25">
      <c r="A27" s="1">
        <f>'Build Link Data'!A34</f>
        <v>0</v>
      </c>
      <c r="B27" s="1">
        <f>'Build Link Data'!B34</f>
        <v>0</v>
      </c>
      <c r="C27" s="17">
        <f>VolumePeriods!E29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B0B64-26B1-4B13-B43C-9E4B6864F757}">
  <sheetPr>
    <tabColor rgb="FFFF0000"/>
  </sheetPr>
  <dimension ref="A1:M27"/>
  <sheetViews>
    <sheetView topLeftCell="C1" zoomScale="105" workbookViewId="0">
      <selection activeCell="J16" sqref="J16"/>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8</v>
      </c>
      <c r="D1" s="7" t="s">
        <v>32</v>
      </c>
      <c r="E1" s="7" t="s">
        <v>32</v>
      </c>
      <c r="F1" s="3" t="s">
        <v>32</v>
      </c>
      <c r="G1" s="3" t="s">
        <v>32</v>
      </c>
      <c r="H1" s="3" t="s">
        <v>75</v>
      </c>
      <c r="I1" s="3" t="s">
        <v>75</v>
      </c>
      <c r="J1" s="3" t="s">
        <v>75</v>
      </c>
      <c r="K1" s="7" t="s">
        <v>33</v>
      </c>
      <c r="L1" s="7" t="s">
        <v>4</v>
      </c>
      <c r="M1" s="7" t="s">
        <v>4</v>
      </c>
    </row>
    <row r="2" spans="1:13" s="10" customFormat="1" x14ac:dyDescent="0.25">
      <c r="A2" s="8" t="s">
        <v>0</v>
      </c>
      <c r="B2" s="8" t="s">
        <v>1</v>
      </c>
      <c r="C2" s="3" t="s">
        <v>71</v>
      </c>
      <c r="D2" s="7" t="s">
        <v>72</v>
      </c>
      <c r="E2" s="7" t="s">
        <v>30</v>
      </c>
      <c r="F2" s="3" t="s">
        <v>73</v>
      </c>
      <c r="G2" s="3" t="s">
        <v>74</v>
      </c>
      <c r="H2" s="3" t="s">
        <v>76</v>
      </c>
      <c r="I2" s="3" t="s">
        <v>73</v>
      </c>
      <c r="J2" s="3" t="s">
        <v>74</v>
      </c>
      <c r="K2" s="7" t="s">
        <v>77</v>
      </c>
      <c r="L2" s="7" t="s">
        <v>78</v>
      </c>
      <c r="M2" s="7" t="s">
        <v>79</v>
      </c>
    </row>
    <row r="3" spans="1:13" s="14" customFormat="1" ht="13.8" thickBot="1" x14ac:dyDescent="0.3">
      <c r="A3" s="11"/>
      <c r="B3" s="11"/>
      <c r="C3" s="5" t="s">
        <v>3</v>
      </c>
      <c r="D3" s="13" t="s">
        <v>31</v>
      </c>
      <c r="E3" s="13" t="s">
        <v>31</v>
      </c>
      <c r="F3" s="5" t="s">
        <v>3</v>
      </c>
      <c r="G3" s="5" t="s">
        <v>3</v>
      </c>
      <c r="H3" s="5" t="s">
        <v>3</v>
      </c>
      <c r="I3" s="5" t="s">
        <v>3</v>
      </c>
      <c r="J3" s="5" t="s">
        <v>3</v>
      </c>
      <c r="K3" s="13" t="s">
        <v>31</v>
      </c>
      <c r="L3" s="13" t="s">
        <v>31</v>
      </c>
      <c r="M3" s="13" t="s">
        <v>31</v>
      </c>
    </row>
    <row r="4" spans="1:13" ht="13.8" x14ac:dyDescent="0.25">
      <c r="A4" s="1">
        <f>'Build Link Data'!A11</f>
        <v>0</v>
      </c>
      <c r="B4" s="1">
        <f>'Build Link Data'!B11</f>
        <v>0</v>
      </c>
      <c r="C4" s="17">
        <f>VolumePeriods!F6</f>
        <v>0</v>
      </c>
      <c r="D4" s="82"/>
      <c r="F4" s="4">
        <f>C4*D4</f>
        <v>0</v>
      </c>
      <c r="G4" s="4">
        <f>C4*E4</f>
        <v>0</v>
      </c>
      <c r="H4" s="4">
        <f>C4-SUM(I4:J4)</f>
        <v>0</v>
      </c>
      <c r="K4" s="6" t="e">
        <f>H4/C4</f>
        <v>#DIV/0!</v>
      </c>
      <c r="L4" s="6" t="e">
        <f>I4/C4</f>
        <v>#DIV/0!</v>
      </c>
      <c r="M4" s="6" t="e">
        <f>J4/C4</f>
        <v>#DIV/0!</v>
      </c>
    </row>
    <row r="5" spans="1:13" ht="13.8" x14ac:dyDescent="0.25">
      <c r="A5" s="1">
        <f>'Build Link Data'!A12</f>
        <v>0</v>
      </c>
      <c r="B5" s="1">
        <f>'Build Link Data'!B12</f>
        <v>0</v>
      </c>
      <c r="C5" s="17">
        <f>VolumePeriods!F7</f>
        <v>0</v>
      </c>
      <c r="D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'Build Link Data'!A13</f>
        <v>0</v>
      </c>
      <c r="B6" s="1">
        <f>'Build Link Data'!B13</f>
        <v>0</v>
      </c>
      <c r="C6" s="17">
        <f>VolumePeriods!F8</f>
        <v>0</v>
      </c>
      <c r="D6" s="82"/>
      <c r="F6" s="4">
        <f t="shared" si="0"/>
        <v>0</v>
      </c>
      <c r="G6" s="4">
        <f t="shared" si="1"/>
        <v>0</v>
      </c>
      <c r="H6" s="4">
        <f t="shared" si="2"/>
        <v>0</v>
      </c>
      <c r="K6" s="6" t="e">
        <f t="shared" si="3"/>
        <v>#DIV/0!</v>
      </c>
      <c r="L6" s="6" t="e">
        <f t="shared" si="4"/>
        <v>#DIV/0!</v>
      </c>
      <c r="M6" s="6" t="e">
        <f t="shared" si="5"/>
        <v>#DIV/0!</v>
      </c>
    </row>
    <row r="7" spans="1:13" ht="13.8" x14ac:dyDescent="0.25">
      <c r="A7" s="1">
        <f>'Build Link Data'!A14</f>
        <v>0</v>
      </c>
      <c r="B7" s="1">
        <f>'Build Link Data'!B14</f>
        <v>0</v>
      </c>
      <c r="C7" s="17">
        <f>VolumePeriods!F9</f>
        <v>0</v>
      </c>
      <c r="D7" s="82"/>
      <c r="F7" s="4">
        <f t="shared" si="0"/>
        <v>0</v>
      </c>
      <c r="G7" s="4">
        <f t="shared" si="1"/>
        <v>0</v>
      </c>
      <c r="H7" s="4">
        <f t="shared" si="2"/>
        <v>0</v>
      </c>
      <c r="K7" s="6" t="e">
        <f t="shared" si="3"/>
        <v>#DIV/0!</v>
      </c>
      <c r="L7" s="6" t="e">
        <f t="shared" si="4"/>
        <v>#DIV/0!</v>
      </c>
      <c r="M7" s="6" t="e">
        <f t="shared" si="5"/>
        <v>#DIV/0!</v>
      </c>
    </row>
    <row r="8" spans="1:13" ht="13.8" x14ac:dyDescent="0.25">
      <c r="A8" s="1">
        <f>'Build Link Data'!A15</f>
        <v>0</v>
      </c>
      <c r="B8" s="1">
        <f>'Build Link Data'!B15</f>
        <v>0</v>
      </c>
      <c r="C8" s="17">
        <f>VolumePeriods!F10</f>
        <v>0</v>
      </c>
      <c r="D8" s="82"/>
      <c r="F8" s="4">
        <f t="shared" si="0"/>
        <v>0</v>
      </c>
      <c r="G8" s="4">
        <f t="shared" si="1"/>
        <v>0</v>
      </c>
      <c r="H8" s="4">
        <f t="shared" si="2"/>
        <v>0</v>
      </c>
      <c r="K8" s="6" t="e">
        <f t="shared" si="3"/>
        <v>#DIV/0!</v>
      </c>
      <c r="L8" s="6" t="e">
        <f t="shared" si="4"/>
        <v>#DIV/0!</v>
      </c>
      <c r="M8" s="6" t="e">
        <f t="shared" si="5"/>
        <v>#DIV/0!</v>
      </c>
    </row>
    <row r="9" spans="1:13" ht="13.8" x14ac:dyDescent="0.25">
      <c r="A9" s="1">
        <f>'Build Link Data'!A16</f>
        <v>0</v>
      </c>
      <c r="B9" s="1">
        <f>'Build Link Data'!B16</f>
        <v>0</v>
      </c>
      <c r="C9" s="17">
        <f>VolumePeriods!F11</f>
        <v>0</v>
      </c>
      <c r="D9" s="82"/>
      <c r="F9" s="4">
        <f t="shared" si="0"/>
        <v>0</v>
      </c>
      <c r="G9" s="4">
        <f t="shared" si="1"/>
        <v>0</v>
      </c>
      <c r="H9" s="4">
        <f t="shared" si="2"/>
        <v>0</v>
      </c>
      <c r="K9" s="6" t="e">
        <f t="shared" si="3"/>
        <v>#DIV/0!</v>
      </c>
      <c r="L9" s="6" t="e">
        <f t="shared" si="4"/>
        <v>#DIV/0!</v>
      </c>
      <c r="M9" s="6" t="e">
        <f t="shared" si="5"/>
        <v>#DIV/0!</v>
      </c>
    </row>
    <row r="10" spans="1:13" ht="13.8" x14ac:dyDescent="0.25">
      <c r="A10" s="1">
        <f>'Build Link Data'!A17</f>
        <v>0</v>
      </c>
      <c r="B10" s="1">
        <f>'Build Link Data'!B17</f>
        <v>0</v>
      </c>
      <c r="C10" s="17">
        <f>VolumePeriods!F12</f>
        <v>0</v>
      </c>
      <c r="D10" s="82"/>
      <c r="F10" s="4">
        <f t="shared" si="0"/>
        <v>0</v>
      </c>
      <c r="G10" s="4">
        <f t="shared" si="1"/>
        <v>0</v>
      </c>
      <c r="H10" s="4">
        <f t="shared" si="2"/>
        <v>0</v>
      </c>
      <c r="K10" s="6" t="e">
        <f t="shared" si="3"/>
        <v>#DIV/0!</v>
      </c>
      <c r="L10" s="6" t="e">
        <f t="shared" si="4"/>
        <v>#DIV/0!</v>
      </c>
      <c r="M10" s="6" t="e">
        <f t="shared" si="5"/>
        <v>#DIV/0!</v>
      </c>
    </row>
    <row r="11" spans="1:13" ht="13.8" x14ac:dyDescent="0.25">
      <c r="A11" s="1">
        <f>'Build Link Data'!A18</f>
        <v>0</v>
      </c>
      <c r="B11" s="1">
        <f>'Build Link Data'!B18</f>
        <v>0</v>
      </c>
      <c r="C11" s="17">
        <f>VolumePeriods!F13</f>
        <v>0</v>
      </c>
      <c r="D11" s="82"/>
      <c r="F11" s="4">
        <f t="shared" si="0"/>
        <v>0</v>
      </c>
      <c r="G11" s="4">
        <f t="shared" si="1"/>
        <v>0</v>
      </c>
      <c r="H11" s="4">
        <f t="shared" si="2"/>
        <v>0</v>
      </c>
      <c r="K11" s="6" t="e">
        <f t="shared" si="3"/>
        <v>#DIV/0!</v>
      </c>
      <c r="L11" s="6" t="e">
        <f t="shared" si="4"/>
        <v>#DIV/0!</v>
      </c>
      <c r="M11" s="6" t="e">
        <f t="shared" si="5"/>
        <v>#DIV/0!</v>
      </c>
    </row>
    <row r="12" spans="1:13" ht="13.8" x14ac:dyDescent="0.25">
      <c r="A12" s="1">
        <f>'Build Link Data'!A19</f>
        <v>0</v>
      </c>
      <c r="B12" s="1">
        <f>'Build Link Data'!B19</f>
        <v>0</v>
      </c>
      <c r="C12" s="17">
        <f>VolumePeriods!F14</f>
        <v>0</v>
      </c>
      <c r="D12" s="82"/>
      <c r="F12" s="4">
        <f t="shared" si="0"/>
        <v>0</v>
      </c>
      <c r="G12" s="4">
        <f t="shared" si="1"/>
        <v>0</v>
      </c>
      <c r="H12" s="4">
        <f t="shared" si="2"/>
        <v>0</v>
      </c>
      <c r="K12" s="6" t="e">
        <f t="shared" si="3"/>
        <v>#DIV/0!</v>
      </c>
      <c r="L12" s="6" t="e">
        <f t="shared" si="4"/>
        <v>#DIV/0!</v>
      </c>
      <c r="M12" s="6" t="e">
        <f t="shared" si="5"/>
        <v>#DIV/0!</v>
      </c>
    </row>
    <row r="13" spans="1:13" ht="13.8" x14ac:dyDescent="0.25">
      <c r="A13" s="1">
        <f>'Build Link Data'!A20</f>
        <v>0</v>
      </c>
      <c r="B13" s="1">
        <f>'Build Link Data'!B20</f>
        <v>0</v>
      </c>
      <c r="C13" s="17">
        <f>VolumePeriods!F15</f>
        <v>0</v>
      </c>
      <c r="D13" s="82"/>
      <c r="F13" s="4">
        <f t="shared" si="0"/>
        <v>0</v>
      </c>
      <c r="G13" s="4">
        <f t="shared" si="1"/>
        <v>0</v>
      </c>
      <c r="H13" s="4">
        <f t="shared" si="2"/>
        <v>0</v>
      </c>
      <c r="K13" s="6" t="e">
        <f t="shared" si="3"/>
        <v>#DIV/0!</v>
      </c>
      <c r="L13" s="6" t="e">
        <f t="shared" si="4"/>
        <v>#DIV/0!</v>
      </c>
      <c r="M13" s="6" t="e">
        <f t="shared" si="5"/>
        <v>#DIV/0!</v>
      </c>
    </row>
    <row r="14" spans="1:13" ht="13.8" x14ac:dyDescent="0.25">
      <c r="A14" s="1">
        <f>'Build Link Data'!A21</f>
        <v>0</v>
      </c>
      <c r="B14" s="1">
        <f>'Build Link Data'!B21</f>
        <v>0</v>
      </c>
      <c r="C14" s="17">
        <f>VolumePeriods!F16</f>
        <v>0</v>
      </c>
      <c r="D14" s="82"/>
      <c r="F14" s="4">
        <f t="shared" si="0"/>
        <v>0</v>
      </c>
      <c r="G14" s="4">
        <f t="shared" si="1"/>
        <v>0</v>
      </c>
      <c r="H14" s="4">
        <f t="shared" si="2"/>
        <v>0</v>
      </c>
      <c r="K14" s="6" t="e">
        <f t="shared" si="3"/>
        <v>#DIV/0!</v>
      </c>
      <c r="L14" s="6" t="e">
        <f t="shared" si="4"/>
        <v>#DIV/0!</v>
      </c>
      <c r="M14" s="6" t="e">
        <f t="shared" si="5"/>
        <v>#DIV/0!</v>
      </c>
    </row>
    <row r="15" spans="1:13" ht="13.8" x14ac:dyDescent="0.25">
      <c r="A15" s="1">
        <f>'Build Link Data'!A22</f>
        <v>0</v>
      </c>
      <c r="B15" s="1">
        <f>'Build Link Data'!B22</f>
        <v>0</v>
      </c>
      <c r="C15" s="17">
        <f>VolumePeriods!F17</f>
        <v>0</v>
      </c>
      <c r="D15" s="82"/>
      <c r="F15" s="4">
        <f t="shared" si="0"/>
        <v>0</v>
      </c>
      <c r="G15" s="4">
        <f t="shared" si="1"/>
        <v>0</v>
      </c>
      <c r="H15" s="4">
        <f t="shared" si="2"/>
        <v>0</v>
      </c>
      <c r="K15" s="6" t="e">
        <f t="shared" si="3"/>
        <v>#DIV/0!</v>
      </c>
      <c r="L15" s="6" t="e">
        <f t="shared" si="4"/>
        <v>#DIV/0!</v>
      </c>
      <c r="M15" s="6" t="e">
        <f t="shared" si="5"/>
        <v>#DIV/0!</v>
      </c>
    </row>
    <row r="16" spans="1:13" ht="13.8" x14ac:dyDescent="0.25">
      <c r="A16" s="1">
        <f>'Build Link Data'!A23</f>
        <v>0</v>
      </c>
      <c r="B16" s="1">
        <f>'Build Link Data'!B23</f>
        <v>0</v>
      </c>
      <c r="C16" s="17">
        <f>VolumePeriods!F18</f>
        <v>0</v>
      </c>
      <c r="D16" s="82"/>
      <c r="F16" s="4">
        <f t="shared" si="0"/>
        <v>0</v>
      </c>
      <c r="G16" s="4">
        <f t="shared" si="1"/>
        <v>0</v>
      </c>
      <c r="H16" s="4">
        <f t="shared" si="2"/>
        <v>0</v>
      </c>
      <c r="K16" s="6" t="e">
        <f t="shared" si="3"/>
        <v>#DIV/0!</v>
      </c>
      <c r="L16" s="6" t="e">
        <f t="shared" si="4"/>
        <v>#DIV/0!</v>
      </c>
      <c r="M16" s="6" t="e">
        <f t="shared" si="5"/>
        <v>#DIV/0!</v>
      </c>
    </row>
    <row r="17" spans="1:13" ht="13.8" x14ac:dyDescent="0.25">
      <c r="A17" s="1">
        <f>'Build Link Data'!A24</f>
        <v>0</v>
      </c>
      <c r="B17" s="1">
        <f>'Build Link Data'!B24</f>
        <v>0</v>
      </c>
      <c r="C17" s="17">
        <f>VolumePeriods!F19</f>
        <v>0</v>
      </c>
      <c r="D17" s="82"/>
      <c r="F17" s="4">
        <f t="shared" si="0"/>
        <v>0</v>
      </c>
      <c r="G17" s="4">
        <f t="shared" si="1"/>
        <v>0</v>
      </c>
      <c r="H17" s="4">
        <f t="shared" si="2"/>
        <v>0</v>
      </c>
      <c r="K17" s="6" t="e">
        <f t="shared" si="3"/>
        <v>#DIV/0!</v>
      </c>
      <c r="L17" s="6" t="e">
        <f t="shared" si="4"/>
        <v>#DIV/0!</v>
      </c>
      <c r="M17" s="6" t="e">
        <f t="shared" si="5"/>
        <v>#DIV/0!</v>
      </c>
    </row>
    <row r="18" spans="1:13" ht="13.8" x14ac:dyDescent="0.25">
      <c r="A18" s="1">
        <f>'Build Link Data'!A25</f>
        <v>0</v>
      </c>
      <c r="B18" s="1">
        <f>'Build Link Data'!B25</f>
        <v>0</v>
      </c>
      <c r="C18" s="17">
        <f>VolumePeriods!F20</f>
        <v>0</v>
      </c>
      <c r="D18" s="82"/>
      <c r="F18" s="4">
        <f t="shared" si="0"/>
        <v>0</v>
      </c>
      <c r="G18" s="4">
        <f t="shared" si="1"/>
        <v>0</v>
      </c>
      <c r="H18" s="4">
        <f t="shared" si="2"/>
        <v>0</v>
      </c>
      <c r="K18" s="6" t="e">
        <f t="shared" si="3"/>
        <v>#DIV/0!</v>
      </c>
      <c r="L18" s="6" t="e">
        <f t="shared" si="4"/>
        <v>#DIV/0!</v>
      </c>
      <c r="M18" s="6" t="e">
        <f t="shared" si="5"/>
        <v>#DIV/0!</v>
      </c>
    </row>
    <row r="19" spans="1:13" ht="13.8" x14ac:dyDescent="0.25">
      <c r="A19" s="1">
        <f>'Build Link Data'!A26</f>
        <v>0</v>
      </c>
      <c r="B19" s="1">
        <f>'Build Link Data'!B26</f>
        <v>0</v>
      </c>
      <c r="C19" s="17">
        <f>VolumePeriods!F21</f>
        <v>0</v>
      </c>
      <c r="D19" s="82"/>
      <c r="F19" s="4">
        <f t="shared" si="0"/>
        <v>0</v>
      </c>
      <c r="G19" s="4">
        <f t="shared" si="1"/>
        <v>0</v>
      </c>
      <c r="H19" s="4">
        <f t="shared" si="2"/>
        <v>0</v>
      </c>
      <c r="K19" s="6" t="e">
        <f t="shared" si="3"/>
        <v>#DIV/0!</v>
      </c>
      <c r="L19" s="6" t="e">
        <f t="shared" si="4"/>
        <v>#DIV/0!</v>
      </c>
      <c r="M19" s="6" t="e">
        <f t="shared" si="5"/>
        <v>#DIV/0!</v>
      </c>
    </row>
    <row r="20" spans="1:13" ht="13.8" x14ac:dyDescent="0.25">
      <c r="A20" s="1">
        <f>'Build Link Data'!A27</f>
        <v>0</v>
      </c>
      <c r="B20" s="1">
        <f>'Build Link Data'!B27</f>
        <v>0</v>
      </c>
      <c r="C20" s="17">
        <f>VolumePeriods!F22</f>
        <v>0</v>
      </c>
      <c r="D20" s="82"/>
      <c r="F20" s="4">
        <f t="shared" si="0"/>
        <v>0</v>
      </c>
      <c r="G20" s="4">
        <f t="shared" si="1"/>
        <v>0</v>
      </c>
      <c r="H20" s="4">
        <f t="shared" si="2"/>
        <v>0</v>
      </c>
      <c r="K20" s="6" t="e">
        <f t="shared" si="3"/>
        <v>#DIV/0!</v>
      </c>
      <c r="L20" s="6" t="e">
        <f t="shared" si="4"/>
        <v>#DIV/0!</v>
      </c>
      <c r="M20" s="6" t="e">
        <f t="shared" si="5"/>
        <v>#DIV/0!</v>
      </c>
    </row>
    <row r="21" spans="1:13" ht="13.8" x14ac:dyDescent="0.25">
      <c r="A21" s="1">
        <f>'Build Link Data'!A28</f>
        <v>0</v>
      </c>
      <c r="B21" s="1">
        <f>'Build Link Data'!B28</f>
        <v>0</v>
      </c>
      <c r="C21" s="17">
        <f>VolumePeriods!F23</f>
        <v>0</v>
      </c>
      <c r="D21" s="82"/>
      <c r="F21" s="4">
        <f t="shared" si="0"/>
        <v>0</v>
      </c>
      <c r="G21" s="4">
        <f t="shared" si="1"/>
        <v>0</v>
      </c>
      <c r="H21" s="4">
        <f t="shared" si="2"/>
        <v>0</v>
      </c>
      <c r="K21" s="6" t="e">
        <f t="shared" si="3"/>
        <v>#DIV/0!</v>
      </c>
      <c r="L21" s="6" t="e">
        <f t="shared" si="4"/>
        <v>#DIV/0!</v>
      </c>
      <c r="M21" s="6" t="e">
        <f t="shared" si="5"/>
        <v>#DIV/0!</v>
      </c>
    </row>
    <row r="22" spans="1:13" ht="13.8" x14ac:dyDescent="0.25">
      <c r="A22" s="1">
        <f>'Build Link Data'!A29</f>
        <v>0</v>
      </c>
      <c r="B22" s="1">
        <f>'Build Link Data'!B29</f>
        <v>0</v>
      </c>
      <c r="C22" s="17">
        <f>VolumePeriods!F24</f>
        <v>0</v>
      </c>
      <c r="D22" s="82"/>
      <c r="F22" s="4">
        <f t="shared" si="0"/>
        <v>0</v>
      </c>
      <c r="G22" s="4">
        <f t="shared" si="1"/>
        <v>0</v>
      </c>
      <c r="H22" s="4">
        <f t="shared" si="2"/>
        <v>0</v>
      </c>
      <c r="K22" s="6" t="e">
        <f t="shared" si="3"/>
        <v>#DIV/0!</v>
      </c>
      <c r="L22" s="6" t="e">
        <f t="shared" si="4"/>
        <v>#DIV/0!</v>
      </c>
      <c r="M22" s="6" t="e">
        <f t="shared" si="5"/>
        <v>#DIV/0!</v>
      </c>
    </row>
    <row r="23" spans="1:13" ht="13.8" x14ac:dyDescent="0.25">
      <c r="A23" s="1">
        <f>'Build Link Data'!A30</f>
        <v>0</v>
      </c>
      <c r="B23" s="1">
        <f>'Build Link Data'!B30</f>
        <v>0</v>
      </c>
      <c r="C23" s="17">
        <f>VolumePeriods!F25</f>
        <v>0</v>
      </c>
      <c r="D23" s="82"/>
      <c r="F23" s="4">
        <f t="shared" si="0"/>
        <v>0</v>
      </c>
      <c r="G23" s="4">
        <f t="shared" si="1"/>
        <v>0</v>
      </c>
      <c r="H23" s="4">
        <f t="shared" si="2"/>
        <v>0</v>
      </c>
      <c r="K23" s="6" t="e">
        <f t="shared" si="3"/>
        <v>#DIV/0!</v>
      </c>
      <c r="L23" s="6" t="e">
        <f t="shared" si="4"/>
        <v>#DIV/0!</v>
      </c>
      <c r="M23" s="6" t="e">
        <f t="shared" si="5"/>
        <v>#DIV/0!</v>
      </c>
    </row>
    <row r="24" spans="1:13" ht="13.8" x14ac:dyDescent="0.25">
      <c r="A24" s="1">
        <f>'Build Link Data'!A31</f>
        <v>0</v>
      </c>
      <c r="B24" s="1">
        <f>'Build Link Data'!B31</f>
        <v>0</v>
      </c>
      <c r="C24" s="17">
        <f>VolumePeriods!F26</f>
        <v>0</v>
      </c>
      <c r="D24" s="82"/>
      <c r="F24" s="4">
        <f t="shared" si="0"/>
        <v>0</v>
      </c>
      <c r="G24" s="4">
        <f t="shared" si="1"/>
        <v>0</v>
      </c>
      <c r="H24" s="4">
        <f t="shared" si="2"/>
        <v>0</v>
      </c>
      <c r="K24" s="6" t="e">
        <f t="shared" si="3"/>
        <v>#DIV/0!</v>
      </c>
      <c r="L24" s="6" t="e">
        <f t="shared" si="4"/>
        <v>#DIV/0!</v>
      </c>
      <c r="M24" s="6" t="e">
        <f t="shared" si="5"/>
        <v>#DIV/0!</v>
      </c>
    </row>
    <row r="25" spans="1:13" ht="13.8" x14ac:dyDescent="0.25">
      <c r="A25" s="1">
        <f>'Build Link Data'!A32</f>
        <v>0</v>
      </c>
      <c r="B25" s="1">
        <f>'Build Link Data'!B32</f>
        <v>0</v>
      </c>
      <c r="C25" s="17">
        <f>VolumePeriods!F27</f>
        <v>0</v>
      </c>
      <c r="D25" s="82"/>
      <c r="F25" s="4">
        <f t="shared" si="0"/>
        <v>0</v>
      </c>
      <c r="G25" s="4">
        <f t="shared" si="1"/>
        <v>0</v>
      </c>
      <c r="H25" s="4">
        <f t="shared" si="2"/>
        <v>0</v>
      </c>
      <c r="K25" s="6" t="e">
        <f t="shared" si="3"/>
        <v>#DIV/0!</v>
      </c>
      <c r="L25" s="6" t="e">
        <f t="shared" si="4"/>
        <v>#DIV/0!</v>
      </c>
      <c r="M25" s="6" t="e">
        <f t="shared" si="5"/>
        <v>#DIV/0!</v>
      </c>
    </row>
    <row r="26" spans="1:13" ht="13.8" x14ac:dyDescent="0.25">
      <c r="A26" s="1">
        <f>'Build Link Data'!A33</f>
        <v>0</v>
      </c>
      <c r="B26" s="1">
        <f>'Build Link Data'!B33</f>
        <v>0</v>
      </c>
      <c r="C26" s="17">
        <f>VolumePeriods!F28</f>
        <v>0</v>
      </c>
      <c r="D26" s="82"/>
      <c r="F26" s="4">
        <f t="shared" si="0"/>
        <v>0</v>
      </c>
      <c r="G26" s="4">
        <f t="shared" si="1"/>
        <v>0</v>
      </c>
      <c r="H26" s="4">
        <f t="shared" si="2"/>
        <v>0</v>
      </c>
      <c r="K26" s="6" t="e">
        <f t="shared" si="3"/>
        <v>#DIV/0!</v>
      </c>
      <c r="L26" s="6" t="e">
        <f t="shared" si="4"/>
        <v>#DIV/0!</v>
      </c>
      <c r="M26" s="6" t="e">
        <f t="shared" si="5"/>
        <v>#DIV/0!</v>
      </c>
    </row>
    <row r="27" spans="1:13" ht="13.8" x14ac:dyDescent="0.25">
      <c r="A27" s="1">
        <f>'Build Link Data'!A34</f>
        <v>0</v>
      </c>
      <c r="B27" s="1">
        <f>'Build Link Data'!B34</f>
        <v>0</v>
      </c>
      <c r="C27" s="17">
        <f>VolumePeriods!F29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A92307567CCF4FBD156DA109C9B099" ma:contentTypeVersion="21" ma:contentTypeDescription="Create a new document." ma:contentTypeScope="" ma:versionID="3763d3aa3e83144e4af1ac2f9e98e6f6">
  <xsd:schema xmlns:xsd="http://www.w3.org/2001/XMLSchema" xmlns:xs="http://www.w3.org/2001/XMLSchema" xmlns:p="http://schemas.microsoft.com/office/2006/metadata/properties" xmlns:ns1="http://schemas.microsoft.com/sharepoint/v3" xmlns:ns2="17ab12db-09d3-44a5-b815-ed4f85c533e0" xmlns:ns3="6ec60af1-6d1e-4575-bf73-1b6e791fcd10" targetNamespace="http://schemas.microsoft.com/office/2006/metadata/properties" ma:root="true" ma:fieldsID="858846af4959d37e8cddbb985da44917" ns1:_="" ns2:_="" ns3:_="">
    <xsd:import namespace="http://schemas.microsoft.com/sharepoint/v3"/>
    <xsd:import namespace="17ab12db-09d3-44a5-b815-ed4f85c533e0"/>
    <xsd:import namespace="6ec60af1-6d1e-4575-bf73-1b6e791fcd10"/>
    <xsd:element name="properties">
      <xsd:complexType>
        <xsd:sequence>
          <xsd:element name="documentManagement">
            <xsd:complexType>
              <xsd:all>
                <xsd:element ref="ns1:PublishingStartDate" minOccurs="0"/>
                <xsd:element ref="ns1:PublishingExpirationDate" minOccurs="0"/>
                <xsd:element ref="ns2:Category" minOccurs="0"/>
                <xsd:element ref="ns2:Sub_x002d_Category" minOccurs="0"/>
                <xsd:element ref="ns2:Meeting_x0020_Date" minOccurs="0"/>
                <xsd:element ref="ns2:Order0" minOccurs="0"/>
                <xsd:element ref="ns2:Reviewed_x0020_for_x0020_URLs" minOccurs="0"/>
                <xsd:element ref="ns3:SharedWithUsers" minOccurs="0"/>
                <xsd:element ref="ns2:Retention_x0020_Review_x0020_Date" minOccurs="0"/>
                <xsd:element ref="ns2:Retention_x0020_Notes" minOccurs="0"/>
                <xsd:element ref="ns2:Retention_x0020_Contact" minOccurs="0"/>
                <xsd:element ref="ns2:Just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ab12db-09d3-44a5-b815-ed4f85c533e0" elementFormDefault="qualified">
    <xsd:import namespace="http://schemas.microsoft.com/office/2006/documentManagement/types"/>
    <xsd:import namespace="http://schemas.microsoft.com/office/infopath/2007/PartnerControls"/>
    <xsd:element name="Category" ma:index="10" nillable="true" ma:displayName="Category" ma:internalName="Category" ma:readOnly="false">
      <xsd:simpleType>
        <xsd:restriction base="dms:Text">
          <xsd:maxLength value="255"/>
        </xsd:restriction>
      </xsd:simpleType>
    </xsd:element>
    <xsd:element name="Sub_x002d_Category" ma:index="11" nillable="true" ma:displayName="Sub-Category" ma:description="Document sub-category (e.g. type of guidance)" ma:internalName="Sub_x002d_Category" ma:readOnly="false">
      <xsd:simpleType>
        <xsd:restriction base="dms:Text">
          <xsd:maxLength value="255"/>
        </xsd:restriction>
      </xsd:simpleType>
    </xsd:element>
    <xsd:element name="Meeting_x0020_Date" ma:index="13" nillable="true" ma:displayName="Meeting Date" ma:description="For Plan PAC meeting materials" ma:format="DateOnly" ma:internalName="Meeting_x0020_Date" ma:readOnly="false">
      <xsd:simpleType>
        <xsd:restriction base="dms:DateTime"/>
      </xsd:simpleType>
    </xsd:element>
    <xsd:element name="Order0" ma:index="15" nillable="true" ma:displayName="Order" ma:internalName="Order0" ma:readOnly="false">
      <xsd:simpleType>
        <xsd:restriction base="dms:Text">
          <xsd:maxLength value="255"/>
        </xsd:restriction>
      </xsd:simpleType>
    </xsd:element>
    <xsd:element name="Reviewed_x0020_for_x0020_URLs" ma:index="16" nillable="true" ma:displayName="Reviewed for URLs" ma:default="0" ma:internalName="Reviewed_x0020_for_x0020_URLs" ma:readOnly="false">
      <xsd:simpleType>
        <xsd:restriction base="dms:Boolean"/>
      </xsd:simpleType>
    </xsd:element>
    <xsd:element name="Retention_x0020_Review_x0020_Date" ma:index="18" nillable="true" ma:displayName="Retention Review Date" ma:description="Enter the date for retention review. Date should be 12 months from date of upload, and every 12 months after. This is not required for Plans, Guidance or items required by federal or state rules, but ARE required for documents that are supplementary to these document types (for example, meeting documents related to plan updates)." ma:format="DateOnly" ma:internalName="Retention_x0020_Review_x0020_Date">
      <xsd:simpleType>
        <xsd:restriction base="dms:DateTime"/>
      </xsd:simpleType>
    </xsd:element>
    <xsd:element name="Retention_x0020_Notes" ma:index="19" nillable="true" ma:displayName="Retention Notes" ma:description="Retention  details" ma:internalName="Retention_x0020_Notes">
      <xsd:simpleType>
        <xsd:restriction base="dms:Note">
          <xsd:maxLength value="255"/>
        </xsd:restriction>
      </xsd:simpleType>
    </xsd:element>
    <xsd:element name="Retention_x0020_Contact" ma:index="20" nillable="true" ma:displayName="Retention Contact" ma:internalName="Retention_x0020_Contact">
      <xsd:simpleType>
        <xsd:restriction base="dms:Text">
          <xsd:maxLength value="255"/>
        </xsd:restriction>
      </xsd:simpleType>
    </xsd:element>
    <xsd:element name="Justification" ma:index="21" nillable="true" ma:displayName="Justification" ma:default="Guidance" ma:internalName="Justification">
      <xsd:complexType>
        <xsd:complexContent>
          <xsd:extension base="dms:MultiChoice">
            <xsd:sequence>
              <xsd:element name="Value" maxOccurs="unbounded" minOccurs="0" nillable="true">
                <xsd:simpleType>
                  <xsd:restriction base="dms:Choice">
                    <xsd:enumeration value="Guidance"/>
                    <xsd:enumeration value="Plan"/>
                    <xsd:enumeration value="Tool"/>
                    <xsd:enumeration value="Required by federal rule"/>
                    <xsd:enumeration value="Required by state rule"/>
                    <xsd:enumeration value="Supports current or recent project"/>
                    <xsd:enumeration value="Data"/>
                    <xsd:enumeration value="Technical Report"/>
                    <xsd:enumeration value="Technical Tools and Documentation"/>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eting_x0020_Date xmlns="17ab12db-09d3-44a5-b815-ed4f85c533e0" xsi:nil="true"/>
    <Order0 xmlns="17ab12db-09d3-44a5-b815-ed4f85c533e0" xsi:nil="true"/>
    <Reviewed_x0020_for_x0020_URLs xmlns="17ab12db-09d3-44a5-b815-ed4f85c533e0">false</Reviewed_x0020_for_x0020_URLs>
    <Sub_x002d_Category xmlns="17ab12db-09d3-44a5-b815-ed4f85c533e0">Volume Development Tools</Sub_x002d_Category>
    <Retention_x0020_Review_x0020_Date xmlns="17ab12db-09d3-44a5-b815-ed4f85c533e0" xsi:nil="true"/>
    <Retention_x0020_Notes xmlns="17ab12db-09d3-44a5-b815-ed4f85c533e0" xsi:nil="true"/>
    <Justification xmlns="17ab12db-09d3-44a5-b815-ed4f85c533e0">
      <Value>Tool</Value>
    </Justification>
    <Category xmlns="17ab12db-09d3-44a5-b815-ed4f85c533e0">Analysis Tool</Category>
    <PublishingExpirationDate xmlns="http://schemas.microsoft.com/sharepoint/v3" xsi:nil="true"/>
    <Retention_x0020_Contact xmlns="17ab12db-09d3-44a5-b815-ed4f85c533e0">Peter Schuytema</Retention_x0020_Contact>
    <PublishingStartDate xmlns="http://schemas.microsoft.com/sharepoint/v3" xsi:nil="true"/>
  </documentManagement>
</p:properties>
</file>

<file path=customXml/itemProps1.xml><?xml version="1.0" encoding="utf-8"?>
<ds:datastoreItem xmlns:ds="http://schemas.openxmlformats.org/officeDocument/2006/customXml" ds:itemID="{2867B636-7C4E-4098-9714-1CDCCE4CE544}"/>
</file>

<file path=customXml/itemProps2.xml><?xml version="1.0" encoding="utf-8"?>
<ds:datastoreItem xmlns:ds="http://schemas.openxmlformats.org/officeDocument/2006/customXml" ds:itemID="{3006DE76-6D71-4029-9BFE-139A47AB9E65}"/>
</file>

<file path=customXml/itemProps3.xml><?xml version="1.0" encoding="utf-8"?>
<ds:datastoreItem xmlns:ds="http://schemas.openxmlformats.org/officeDocument/2006/customXml" ds:itemID="{4932693D-0769-4364-B103-FA4BA121BF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Instruction Notes</vt:lpstr>
      <vt:lpstr>Build link diagram</vt:lpstr>
      <vt:lpstr>Build Link Data</vt:lpstr>
      <vt:lpstr>VolumeProfile</vt:lpstr>
      <vt:lpstr>VolumePeriods</vt:lpstr>
      <vt:lpstr>Build - AM Pk VehicleClass</vt:lpstr>
      <vt:lpstr>Build - PM Pk VehicleClass</vt:lpstr>
      <vt:lpstr>Build - Midday VehicleClass</vt:lpstr>
      <vt:lpstr>Build - Night VehicleClass</vt:lpstr>
      <vt:lpstr>Build - Intersections</vt:lpstr>
      <vt:lpstr>No-build link diagram</vt:lpstr>
      <vt:lpstr>No-Build Link Data</vt:lpstr>
      <vt:lpstr>NoBldVolumeProfile</vt:lpstr>
      <vt:lpstr>NobldVolumePeriods</vt:lpstr>
      <vt:lpstr>NoBuild - AM Pk VehicleClass</vt:lpstr>
      <vt:lpstr>NoBuild - PM Pk VehicleClass</vt:lpstr>
      <vt:lpstr>NoBuild-Midday VehicleClass</vt:lpstr>
      <vt:lpstr>NoBuild - Night VehicleClass</vt:lpstr>
      <vt:lpstr>NoBuild - Intersections</vt:lpstr>
      <vt:lpstr>VersionLog</vt:lpstr>
      <vt:lpstr>'Build Link Data'!Print_Titles</vt:lpstr>
      <vt:lpstr>NobldVolumePeriods!Print_Titles</vt:lpstr>
      <vt:lpstr>'No-Build Link Data'!Print_Titles</vt:lpstr>
      <vt:lpstr>VolumePeriods!Print_Titles</vt:lpstr>
    </vt:vector>
  </TitlesOfParts>
  <Company>ODOT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 Quantitative PM Calculation Template</dc:title>
  <dc:creator>hwye83d</dc:creator>
  <cp:keywords/>
  <cp:lastModifiedBy>SCHUYTEMA Peter L</cp:lastModifiedBy>
  <cp:lastPrinted>2019-01-17T23:31:44Z</cp:lastPrinted>
  <dcterms:created xsi:type="dcterms:W3CDTF">2009-04-30T20:42:32Z</dcterms:created>
  <dcterms:modified xsi:type="dcterms:W3CDTF">2025-03-06T22:03:18Z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cf6fe3-5bce-446b-ad70-bd306593eea0_Enabled">
    <vt:lpwstr>true</vt:lpwstr>
  </property>
  <property fmtid="{D5CDD505-2E9C-101B-9397-08002B2CF9AE}" pid="3" name="MSIP_Label_c9cf6fe3-5bce-446b-ad70-bd306593eea0_SetDate">
    <vt:lpwstr>2024-01-11T22:36:20Z</vt:lpwstr>
  </property>
  <property fmtid="{D5CDD505-2E9C-101B-9397-08002B2CF9AE}" pid="4" name="MSIP_Label_c9cf6fe3-5bce-446b-ad70-bd306593eea0_Method">
    <vt:lpwstr>Privileged</vt:lpwstr>
  </property>
  <property fmtid="{D5CDD505-2E9C-101B-9397-08002B2CF9AE}" pid="5" name="MSIP_Label_c9cf6fe3-5bce-446b-ad70-bd306593eea0_Name">
    <vt:lpwstr>Level 1 - Published (Items)</vt:lpwstr>
  </property>
  <property fmtid="{D5CDD505-2E9C-101B-9397-08002B2CF9AE}" pid="6" name="MSIP_Label_c9cf6fe3-5bce-446b-ad70-bd306593eea0_SiteId">
    <vt:lpwstr>28b0d013-46bc-4a64-8d86-1c8a31cf590d</vt:lpwstr>
  </property>
  <property fmtid="{D5CDD505-2E9C-101B-9397-08002B2CF9AE}" pid="7" name="MSIP_Label_c9cf6fe3-5bce-446b-ad70-bd306593eea0_ActionId">
    <vt:lpwstr>e2a2f97b-07c2-4d82-a0fa-2e16fc3dd11e</vt:lpwstr>
  </property>
  <property fmtid="{D5CDD505-2E9C-101B-9397-08002B2CF9AE}" pid="8" name="MSIP_Label_c9cf6fe3-5bce-446b-ad70-bd306593eea0_ContentBits">
    <vt:lpwstr>0</vt:lpwstr>
  </property>
  <property fmtid="{D5CDD505-2E9C-101B-9397-08002B2CF9AE}" pid="9" name="ContentTypeId">
    <vt:lpwstr>0x01010090A92307567CCF4FBD156DA109C9B099</vt:lpwstr>
  </property>
</Properties>
</file>