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trlProps/ctrlProp1.xml" ContentType="application/vnd.ms-excel.control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db140\Desktop\"/>
    </mc:Choice>
  </mc:AlternateContent>
  <bookViews>
    <workbookView xWindow="480" yWindow="90" windowWidth="9420" windowHeight="7815"/>
  </bookViews>
  <sheets>
    <sheet name="Sample" sheetId="6" r:id="rId1"/>
    <sheet name="Page1" sheetId="1" r:id="rId2"/>
    <sheet name="Page2" sheetId="7" r:id="rId3"/>
    <sheet name="Page3" sheetId="9" r:id="rId4"/>
  </sheets>
  <definedNames>
    <definedName name="_xlnm.Print_Area" localSheetId="1">Page1!$B$1:$F$39</definedName>
    <definedName name="_xlnm.Print_Area" localSheetId="2">Page2!$B$1:$F$39</definedName>
    <definedName name="_xlnm.Print_Area" localSheetId="3">Page3!$B$1:$F$39</definedName>
    <definedName name="_xlnm.Print_Area" localSheetId="0">Sample!$B$1:$F$39</definedName>
  </definedNames>
  <calcPr calcId="162913"/>
</workbook>
</file>

<file path=xl/calcChain.xml><?xml version="1.0" encoding="utf-8"?>
<calcChain xmlns="http://schemas.openxmlformats.org/spreadsheetml/2006/main">
  <c r="F37" i="9" l="1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G38" i="9" s="1"/>
  <c r="F7" i="9"/>
  <c r="F7" i="7"/>
  <c r="F7" i="1"/>
  <c r="F4" i="9"/>
  <c r="C4" i="9"/>
  <c r="C3" i="9"/>
  <c r="F4" i="7"/>
  <c r="C4" i="7"/>
  <c r="C3" i="7"/>
  <c r="F30" i="7"/>
  <c r="F29" i="7"/>
  <c r="F28" i="7"/>
  <c r="F27" i="7"/>
  <c r="F26" i="7"/>
  <c r="F25" i="7"/>
  <c r="F24" i="7"/>
  <c r="F8" i="7"/>
  <c r="G38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31" i="7"/>
  <c r="F32" i="7"/>
  <c r="F33" i="7"/>
  <c r="F34" i="7"/>
  <c r="F35" i="7"/>
  <c r="F36" i="7"/>
  <c r="F37" i="7"/>
  <c r="F7" i="6"/>
  <c r="F34" i="6" s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3" i="1"/>
  <c r="F24" i="1"/>
  <c r="F25" i="1"/>
  <c r="F26" i="1"/>
  <c r="F27" i="1"/>
  <c r="F28" i="1"/>
  <c r="F29" i="1"/>
  <c r="F30" i="1"/>
  <c r="F31" i="1"/>
  <c r="F32" i="1"/>
  <c r="F33" i="1"/>
  <c r="F34" i="1" l="1"/>
  <c r="G1" i="9" s="1"/>
  <c r="J1" i="9" s="1"/>
  <c r="F1" i="9" s="1"/>
  <c r="H1" i="1"/>
  <c r="H1" i="9"/>
  <c r="H1" i="7"/>
  <c r="I1" i="7"/>
  <c r="I1" i="9"/>
  <c r="I1" i="1"/>
  <c r="F38" i="7" l="1"/>
  <c r="F38" i="9" s="1"/>
  <c r="G1" i="7"/>
  <c r="J1" i="7" s="1"/>
  <c r="F1" i="7" s="1"/>
  <c r="G1" i="1"/>
  <c r="J1" i="1" s="1"/>
  <c r="F1" i="1" s="1"/>
</calcChain>
</file>

<file path=xl/sharedStrings.xml><?xml version="1.0" encoding="utf-8"?>
<sst xmlns="http://schemas.openxmlformats.org/spreadsheetml/2006/main" count="67" uniqueCount="28">
  <si>
    <t xml:space="preserve">Charge </t>
  </si>
  <si>
    <t>Oil changes</t>
  </si>
  <si>
    <t>85601, 85602, 68935,  68936, 84552</t>
  </si>
  <si>
    <t>Tires</t>
  </si>
  <si>
    <t>Total Charges</t>
  </si>
  <si>
    <t>Quantity</t>
  </si>
  <si>
    <t>85601, 85602</t>
  </si>
  <si>
    <t>Brake checks</t>
  </si>
  <si>
    <t>Signature</t>
  </si>
  <si>
    <t>Provider Name:</t>
  </si>
  <si>
    <t>Reimbursement Period:</t>
  </si>
  <si>
    <t>Vehicle IDs (VIN #)</t>
  </si>
  <si>
    <t>Oregon County Transit District</t>
  </si>
  <si>
    <t>July 1, 2009 - September 30, 2009</t>
  </si>
  <si>
    <t>Invoice Attachment</t>
  </si>
  <si>
    <t>Preventive Maintenance - Capital Expense</t>
  </si>
  <si>
    <t>Brief Description
of Maintenance</t>
  </si>
  <si>
    <t>Date</t>
  </si>
  <si>
    <t>TOTAL CHARGES:</t>
  </si>
  <si>
    <t>(must match invoice)</t>
  </si>
  <si>
    <t>John Doe Transit</t>
  </si>
  <si>
    <t>Print Name, Title</t>
  </si>
  <si>
    <t>John Doe Transit, Executive Director</t>
  </si>
  <si>
    <r>
      <t>Approval:</t>
    </r>
    <r>
      <rPr>
        <sz val="10"/>
        <rFont val="Tahoma"/>
        <family val="2"/>
      </rPr>
      <t xml:space="preserve"> By checking this box      </t>
    </r>
    <r>
      <rPr>
        <b/>
        <u/>
        <sz val="10"/>
        <rFont val="Tahoma"/>
        <family val="2"/>
      </rPr>
      <t>or</t>
    </r>
    <r>
      <rPr>
        <sz val="10"/>
        <rFont val="Tahoma"/>
        <family val="2"/>
      </rPr>
      <t xml:space="preserve"> signing below, I certify that I am the authorized representative; this document is</t>
    </r>
  </si>
  <si>
    <t>correct to the best of my knowledge, and is not being used to request reimbursement from any other source.</t>
  </si>
  <si>
    <t>Grant #:</t>
  </si>
  <si>
    <t xml:space="preserve"> Invoice Attachment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</si>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</sst>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0000"/>
    <numFmt numFmtId="166" formatCode="mm/dd/yyyy"/>
  </numFmts>
  <fonts count="16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9"/>
      <name val="Tahoma"/>
      <family val="2"/>
    </font>
    <font>
      <sz val="10"/>
      <color indexed="63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22"/>
      <color indexed="9"/>
      <name val="Script"/>
      <family val="4"/>
      <charset val="255"/>
    </font>
    <font>
      <sz val="10"/>
      <color indexed="9"/>
      <name val="Tahoma"/>
      <family val="2"/>
    </font>
    <font>
      <b/>
      <sz val="10"/>
      <name val="Arial"/>
      <family val="2"/>
    </font>
    <font>
      <b/>
      <sz val="2.5"/>
      <color indexed="9"/>
      <name val="Small Fonts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4" xfId="0" applyNumberFormat="1" applyFont="1" applyBorder="1" applyProtection="1">
      <protection locked="0"/>
    </xf>
    <xf numFmtId="164" fontId="2" fillId="0" borderId="5" xfId="0" applyNumberFormat="1" applyFont="1" applyBorder="1"/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164" fontId="1" fillId="2" borderId="5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1" fillId="0" borderId="9" xfId="0" applyFont="1" applyFill="1" applyBorder="1" applyAlignment="1">
      <alignment vertical="center"/>
    </xf>
    <xf numFmtId="0" fontId="1" fillId="0" borderId="0" xfId="0" applyFont="1"/>
    <xf numFmtId="164" fontId="8" fillId="0" borderId="0" xfId="0" applyNumberFormat="1" applyFont="1" applyAlignment="1">
      <alignment horizontal="left" vertical="top" indent="3"/>
    </xf>
    <xf numFmtId="164" fontId="9" fillId="0" borderId="0" xfId="0" applyNumberFormat="1" applyFont="1" applyAlignment="1">
      <alignment horizontal="left" vertical="top" indent="3"/>
    </xf>
    <xf numFmtId="164" fontId="2" fillId="0" borderId="0" xfId="0" applyNumberFormat="1" applyFont="1"/>
    <xf numFmtId="0" fontId="2" fillId="0" borderId="8" xfId="0" applyFont="1" applyBorder="1"/>
    <xf numFmtId="164" fontId="2" fillId="0" borderId="8" xfId="0" applyNumberFormat="1" applyFont="1" applyBorder="1"/>
    <xf numFmtId="0" fontId="2" fillId="0" borderId="0" xfId="0" applyFont="1" applyFill="1" applyBorder="1" applyAlignment="1">
      <alignment horizontal="left"/>
    </xf>
    <xf numFmtId="166" fontId="2" fillId="0" borderId="8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5" xfId="0" applyNumberFormat="1" applyFont="1" applyBorder="1"/>
    <xf numFmtId="49" fontId="2" fillId="0" borderId="3" xfId="0" applyNumberFormat="1" applyFont="1" applyBorder="1" applyProtection="1">
      <protection locked="0"/>
    </xf>
    <xf numFmtId="49" fontId="2" fillId="0" borderId="6" xfId="0" applyNumberFormat="1" applyFont="1" applyBorder="1" applyProtection="1">
      <protection locked="0"/>
    </xf>
    <xf numFmtId="49" fontId="2" fillId="0" borderId="7" xfId="0" applyNumberFormat="1" applyFont="1" applyBorder="1" applyProtection="1">
      <protection locked="0"/>
    </xf>
    <xf numFmtId="49" fontId="2" fillId="0" borderId="13" xfId="0" applyNumberFormat="1" applyFont="1" applyBorder="1" applyAlignment="1" applyProtection="1">
      <alignment horizontal="left"/>
      <protection locked="0"/>
    </xf>
    <xf numFmtId="49" fontId="2" fillId="0" borderId="14" xfId="0" applyNumberFormat="1" applyFont="1" applyBorder="1" applyAlignment="1" applyProtection="1">
      <alignment horizontal="left"/>
      <protection locked="0"/>
    </xf>
    <xf numFmtId="49" fontId="2" fillId="0" borderId="14" xfId="0" applyNumberFormat="1" applyFont="1" applyBorder="1" applyProtection="1">
      <protection locked="0"/>
    </xf>
    <xf numFmtId="49" fontId="2" fillId="0" borderId="15" xfId="0" applyNumberFormat="1" applyFont="1" applyBorder="1" applyProtection="1">
      <protection locked="0"/>
    </xf>
    <xf numFmtId="49" fontId="2" fillId="0" borderId="8" xfId="0" applyNumberFormat="1" applyFont="1" applyBorder="1" applyProtection="1">
      <protection locked="0"/>
    </xf>
    <xf numFmtId="0" fontId="2" fillId="0" borderId="9" xfId="0" applyFont="1" applyBorder="1"/>
    <xf numFmtId="164" fontId="2" fillId="0" borderId="9" xfId="0" applyNumberFormat="1" applyFont="1" applyBorder="1"/>
    <xf numFmtId="164" fontId="8" fillId="0" borderId="0" xfId="0" applyNumberFormat="1" applyFont="1" applyAlignment="1">
      <alignment horizontal="left" vertical="top" indent="4"/>
    </xf>
    <xf numFmtId="0" fontId="2" fillId="0" borderId="9" xfId="0" applyFont="1" applyBorder="1" applyAlignment="1">
      <alignment horizontal="left" indent="3"/>
    </xf>
    <xf numFmtId="0" fontId="12" fillId="0" borderId="8" xfId="0" applyFont="1" applyBorder="1" applyAlignment="1">
      <alignment horizontal="left" indent="3"/>
    </xf>
    <xf numFmtId="49" fontId="2" fillId="0" borderId="8" xfId="0" applyNumberFormat="1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 indent="1"/>
    </xf>
    <xf numFmtId="165" fontId="10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/>
    <xf numFmtId="0" fontId="6" fillId="0" borderId="0" xfId="0" applyFont="1" applyBorder="1" applyAlignment="1">
      <alignment horizontal="left" indent="13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 indent="3"/>
    </xf>
    <xf numFmtId="0" fontId="6" fillId="0" borderId="0" xfId="0" applyFont="1" applyBorder="1" applyAlignment="1">
      <alignment horizontal="left" vertical="top"/>
    </xf>
    <xf numFmtId="0" fontId="13" fillId="0" borderId="0" xfId="0" applyFont="1"/>
    <xf numFmtId="0" fontId="14" fillId="0" borderId="0" xfId="0" applyFont="1" applyAlignment="1">
      <alignment horizontal="right" vertical="center"/>
    </xf>
    <xf numFmtId="164" fontId="15" fillId="0" borderId="0" xfId="0" applyNumberFormat="1" applyFont="1"/>
    <xf numFmtId="165" fontId="10" fillId="0" borderId="0" xfId="0" applyNumberFormat="1" applyFont="1" applyBorder="1" applyAlignment="1" applyProtection="1">
      <alignment horizontal="center"/>
    </xf>
    <xf numFmtId="0" fontId="1" fillId="0" borderId="9" xfId="0" applyFont="1" applyFill="1" applyBorder="1" applyAlignment="1">
      <alignment horizontal="right" indent="1"/>
    </xf>
    <xf numFmtId="0" fontId="1" fillId="0" borderId="17" xfId="0" applyFont="1" applyFill="1" applyBorder="1" applyAlignment="1">
      <alignment horizontal="right" indent="1"/>
    </xf>
    <xf numFmtId="0" fontId="1" fillId="0" borderId="18" xfId="0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" fillId="0" borderId="20" xfId="0" applyFont="1" applyFill="1" applyBorder="1" applyAlignment="1">
      <alignment wrapText="1"/>
    </xf>
    <xf numFmtId="0" fontId="2" fillId="0" borderId="21" xfId="0" applyFont="1" applyFill="1" applyBorder="1" applyAlignment="1">
      <alignment horizontal="left" vertical="top" wrapText="1" indent="5"/>
    </xf>
    <xf numFmtId="0" fontId="1" fillId="0" borderId="22" xfId="0" applyFont="1" applyFill="1" applyBorder="1" applyAlignment="1">
      <alignment horizontal="left" vertical="top" wrapText="1" indent="5"/>
    </xf>
    <xf numFmtId="0" fontId="1" fillId="0" borderId="23" xfId="0" applyFont="1" applyFill="1" applyBorder="1" applyAlignment="1">
      <alignment horizontal="left" vertical="top" wrapText="1" indent="5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8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lightUp">
          <fgColor indexed="55"/>
        </patternFill>
      </fill>
    </dxf>
    <dxf>
      <font>
        <condense val="0"/>
        <extend val="0"/>
        <color indexed="55"/>
      </font>
      <fill>
        <patternFill patternType="lightUp">
          <fgColor indexed="5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lightUp">
          <fgColor indexed="55"/>
        </patternFill>
      </fill>
    </dxf>
    <dxf>
      <font>
        <condense val="0"/>
        <extend val="0"/>
        <color indexed="55"/>
      </font>
      <fill>
        <patternFill patternType="lightUp">
          <fgColor indexed="5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44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35</xdr:row>
          <xdr:rowOff>9525</xdr:rowOff>
        </xdr:from>
        <xdr:to>
          <xdr:col>1</xdr:col>
          <xdr:colOff>2047875</xdr:colOff>
          <xdr:row>36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257175</xdr:colOff>
      <xdr:row>37</xdr:row>
      <xdr:rowOff>295275</xdr:rowOff>
    </xdr:from>
    <xdr:to>
      <xdr:col>2</xdr:col>
      <xdr:colOff>342900</xdr:colOff>
      <xdr:row>38</xdr:row>
      <xdr:rowOff>28575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2533650" y="9286875"/>
          <a:ext cx="857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933450</xdr:colOff>
      <xdr:row>37</xdr:row>
      <xdr:rowOff>276225</xdr:rowOff>
    </xdr:from>
    <xdr:to>
      <xdr:col>5</xdr:col>
      <xdr:colOff>0</xdr:colOff>
      <xdr:row>38</xdr:row>
      <xdr:rowOff>9525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5819775" y="9267825"/>
          <a:ext cx="857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114300</xdr:colOff>
      <xdr:row>14</xdr:row>
      <xdr:rowOff>9525</xdr:rowOff>
    </xdr:from>
    <xdr:to>
      <xdr:col>5</xdr:col>
      <xdr:colOff>723900</xdr:colOff>
      <xdr:row>20</xdr:row>
      <xdr:rowOff>180975</xdr:rowOff>
    </xdr:to>
    <xdr:sp macro="" textlink="">
      <xdr:nvSpPr>
        <xdr:cNvPr id="3076" name="WordArt 4"/>
        <xdr:cNvSpPr>
          <a:spLocks noChangeArrowheads="1" noChangeShapeType="1" noTextEdit="1"/>
        </xdr:cNvSpPr>
      </xdr:nvSpPr>
      <xdr:spPr bwMode="auto">
        <a:xfrm rot="-1204292">
          <a:off x="276225" y="3457575"/>
          <a:ext cx="6353175" cy="1657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720">
              <a:ln>
                <a:noFill/>
              </a:ln>
              <a:gradFill rotWithShape="0">
                <a:gsLst>
                  <a:gs pos="0">
                    <a:srgbClr val="AAAAAA"/>
                  </a:gs>
                  <a:gs pos="100000">
                    <a:srgbClr val="FFFFFF"/>
                  </a:gs>
                </a:gsLst>
                <a:lin ang="6604292" scaled="1"/>
              </a:gradFill>
              <a:effectLst>
                <a:outerShdw dist="45791" dir="3378596" algn="ctr" rotWithShape="0">
                  <a:srgbClr val="4D4D4D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sample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35</xdr:row>
          <xdr:rowOff>19050</xdr:rowOff>
        </xdr:from>
        <xdr:to>
          <xdr:col>1</xdr:col>
          <xdr:colOff>2047875</xdr:colOff>
          <xdr:row>36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933450</xdr:colOff>
      <xdr:row>37</xdr:row>
      <xdr:rowOff>276225</xdr:rowOff>
    </xdr:from>
    <xdr:to>
      <xdr:col>5</xdr:col>
      <xdr:colOff>0</xdr:colOff>
      <xdr:row>38</xdr:row>
      <xdr:rowOff>9525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5819775" y="9267825"/>
          <a:ext cx="857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37</xdr:row>
      <xdr:rowOff>295275</xdr:rowOff>
    </xdr:from>
    <xdr:to>
      <xdr:col>2</xdr:col>
      <xdr:colOff>342900</xdr:colOff>
      <xdr:row>38</xdr:row>
      <xdr:rowOff>28575</xdr:rowOff>
    </xdr:to>
    <xdr:sp macro="" textlink="">
      <xdr:nvSpPr>
        <xdr:cNvPr id="2054" name="Rectangle 6"/>
        <xdr:cNvSpPr>
          <a:spLocks noChangeArrowheads="1"/>
        </xdr:cNvSpPr>
      </xdr:nvSpPr>
      <xdr:spPr bwMode="auto">
        <a:xfrm>
          <a:off x="2533650" y="9286875"/>
          <a:ext cx="857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48"/>
  <sheetViews>
    <sheetView showGridLines="0" showRowColHeaders="0" tabSelected="1" workbookViewId="0">
      <selection activeCell="F4" sqref="F4"/>
    </sheetView>
  </sheetViews>
  <sheetFormatPr defaultRowHeight="12.75" x14ac:dyDescent="0.2"/>
  <cols>
    <col min="1" max="1" width="2.42578125" style="11" customWidth="1"/>
    <col min="2" max="2" width="31.7109375" style="11" customWidth="1"/>
    <col min="3" max="3" width="29" style="11" customWidth="1"/>
    <col min="4" max="4" width="10.140625" style="11" customWidth="1"/>
    <col min="5" max="5" width="15.28515625" style="21" customWidth="1"/>
    <col min="6" max="6" width="17.5703125" style="21" customWidth="1"/>
    <col min="7" max="16384" width="9.140625" style="11"/>
  </cols>
  <sheetData>
    <row r="1" spans="1:18" ht="19.5" customHeight="1" x14ac:dyDescent="0.25">
      <c r="B1" s="64" t="s">
        <v>15</v>
      </c>
      <c r="C1" s="65"/>
      <c r="D1" s="65"/>
      <c r="E1" s="65"/>
      <c r="F1" s="65"/>
    </row>
    <row r="2" spans="1:18" ht="19.5" customHeight="1" x14ac:dyDescent="0.2">
      <c r="B2" s="66" t="s">
        <v>14</v>
      </c>
      <c r="C2" s="66"/>
      <c r="D2" s="66"/>
      <c r="E2" s="66"/>
      <c r="F2" s="66"/>
    </row>
    <row r="3" spans="1:18" ht="22.5" customHeight="1" x14ac:dyDescent="0.2">
      <c r="B3" s="26" t="s">
        <v>9</v>
      </c>
      <c r="C3" s="68" t="s">
        <v>12</v>
      </c>
      <c r="D3" s="68"/>
      <c r="E3" s="68"/>
      <c r="F3" s="68"/>
    </row>
    <row r="4" spans="1:18" s="12" customFormat="1" ht="22.5" customHeight="1" x14ac:dyDescent="0.2">
      <c r="A4" s="11"/>
      <c r="B4" s="26" t="s">
        <v>10</v>
      </c>
      <c r="C4" s="67" t="s">
        <v>13</v>
      </c>
      <c r="D4" s="67"/>
      <c r="E4" s="45" t="s">
        <v>25</v>
      </c>
      <c r="F4" s="46">
        <v>25256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13" customFormat="1" ht="6" customHeight="1" x14ac:dyDescent="0.2">
      <c r="B5" s="14"/>
      <c r="C5" s="14"/>
      <c r="D5" s="14"/>
      <c r="E5" s="14"/>
      <c r="F5" s="14"/>
    </row>
    <row r="6" spans="1:18" s="16" customFormat="1" ht="25.5" x14ac:dyDescent="0.2">
      <c r="A6" s="15"/>
      <c r="B6" s="1" t="s">
        <v>11</v>
      </c>
      <c r="C6" s="2" t="s">
        <v>16</v>
      </c>
      <c r="D6" s="2" t="s">
        <v>5</v>
      </c>
      <c r="E6" s="3" t="s">
        <v>0</v>
      </c>
      <c r="F6" s="27" t="s">
        <v>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12" customFormat="1" ht="20.100000000000001" customHeight="1" x14ac:dyDescent="0.2">
      <c r="A7" s="11"/>
      <c r="B7" s="34" t="s">
        <v>2</v>
      </c>
      <c r="C7" s="31" t="s">
        <v>1</v>
      </c>
      <c r="D7" s="4">
        <v>5</v>
      </c>
      <c r="E7" s="5">
        <v>30</v>
      </c>
      <c r="F7" s="6">
        <f t="shared" ref="F7:F33" si="0">E7*D7</f>
        <v>150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2" customFormat="1" ht="20.100000000000001" customHeight="1" x14ac:dyDescent="0.2">
      <c r="A8" s="11"/>
      <c r="B8" s="35">
        <v>85601</v>
      </c>
      <c r="C8" s="32" t="s">
        <v>3</v>
      </c>
      <c r="D8" s="8">
        <v>6</v>
      </c>
      <c r="E8" s="28">
        <v>200</v>
      </c>
      <c r="F8" s="30">
        <f t="shared" si="0"/>
        <v>1200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0.100000000000001" customHeight="1" x14ac:dyDescent="0.2">
      <c r="B9" s="35" t="s">
        <v>6</v>
      </c>
      <c r="C9" s="32" t="s">
        <v>7</v>
      </c>
      <c r="D9" s="8">
        <v>2</v>
      </c>
      <c r="E9" s="28">
        <v>250</v>
      </c>
      <c r="F9" s="30">
        <f t="shared" si="0"/>
        <v>500</v>
      </c>
    </row>
    <row r="10" spans="1:18" ht="20.100000000000001" customHeight="1" x14ac:dyDescent="0.2">
      <c r="B10" s="35"/>
      <c r="C10" s="32"/>
      <c r="D10" s="7"/>
      <c r="E10" s="28"/>
      <c r="F10" s="30">
        <f t="shared" si="0"/>
        <v>0</v>
      </c>
    </row>
    <row r="11" spans="1:18" ht="20.100000000000001" customHeight="1" x14ac:dyDescent="0.2">
      <c r="B11" s="36"/>
      <c r="C11" s="32"/>
      <c r="D11" s="7"/>
      <c r="E11" s="28"/>
      <c r="F11" s="30">
        <f t="shared" si="0"/>
        <v>0</v>
      </c>
    </row>
    <row r="12" spans="1:18" ht="20.100000000000001" customHeight="1" x14ac:dyDescent="0.2">
      <c r="B12" s="36"/>
      <c r="C12" s="32"/>
      <c r="D12" s="7"/>
      <c r="E12" s="28"/>
      <c r="F12" s="30">
        <f t="shared" si="0"/>
        <v>0</v>
      </c>
    </row>
    <row r="13" spans="1:18" ht="20.100000000000001" customHeight="1" x14ac:dyDescent="0.2">
      <c r="B13" s="36"/>
      <c r="C13" s="32"/>
      <c r="D13" s="7"/>
      <c r="E13" s="28"/>
      <c r="F13" s="30">
        <f t="shared" si="0"/>
        <v>0</v>
      </c>
    </row>
    <row r="14" spans="1:18" ht="20.100000000000001" customHeight="1" x14ac:dyDescent="0.2">
      <c r="B14" s="36"/>
      <c r="C14" s="32"/>
      <c r="D14" s="7"/>
      <c r="E14" s="28"/>
      <c r="F14" s="30">
        <f t="shared" si="0"/>
        <v>0</v>
      </c>
    </row>
    <row r="15" spans="1:18" ht="20.100000000000001" customHeight="1" x14ac:dyDescent="0.2">
      <c r="B15" s="36"/>
      <c r="C15" s="32"/>
      <c r="D15" s="7"/>
      <c r="E15" s="28"/>
      <c r="F15" s="30">
        <f t="shared" si="0"/>
        <v>0</v>
      </c>
    </row>
    <row r="16" spans="1:18" ht="20.100000000000001" customHeight="1" x14ac:dyDescent="0.2">
      <c r="B16" s="35"/>
      <c r="C16" s="32"/>
      <c r="D16" s="8"/>
      <c r="E16" s="28"/>
      <c r="F16" s="30">
        <f t="shared" si="0"/>
        <v>0</v>
      </c>
    </row>
    <row r="17" spans="2:6" ht="20.100000000000001" customHeight="1" x14ac:dyDescent="0.2">
      <c r="B17" s="35"/>
      <c r="C17" s="32"/>
      <c r="D17" s="7"/>
      <c r="E17" s="28"/>
      <c r="F17" s="30">
        <f t="shared" si="0"/>
        <v>0</v>
      </c>
    </row>
    <row r="18" spans="2:6" ht="20.100000000000001" customHeight="1" x14ac:dyDescent="0.2">
      <c r="B18" s="36"/>
      <c r="C18" s="32"/>
      <c r="D18" s="7"/>
      <c r="E18" s="28"/>
      <c r="F18" s="30">
        <f t="shared" si="0"/>
        <v>0</v>
      </c>
    </row>
    <row r="19" spans="2:6" ht="20.100000000000001" customHeight="1" x14ac:dyDescent="0.2">
      <c r="B19" s="36"/>
      <c r="C19" s="32"/>
      <c r="D19" s="7"/>
      <c r="E19" s="28"/>
      <c r="F19" s="30">
        <f t="shared" si="0"/>
        <v>0</v>
      </c>
    </row>
    <row r="20" spans="2:6" ht="20.100000000000001" customHeight="1" x14ac:dyDescent="0.2">
      <c r="B20" s="36"/>
      <c r="C20" s="32"/>
      <c r="D20" s="7"/>
      <c r="E20" s="28"/>
      <c r="F20" s="30">
        <f t="shared" si="0"/>
        <v>0</v>
      </c>
    </row>
    <row r="21" spans="2:6" ht="20.100000000000001" customHeight="1" x14ac:dyDescent="0.2">
      <c r="B21" s="36"/>
      <c r="C21" s="32"/>
      <c r="D21" s="7"/>
      <c r="E21" s="28"/>
      <c r="F21" s="30">
        <f t="shared" si="0"/>
        <v>0</v>
      </c>
    </row>
    <row r="22" spans="2:6" ht="20.100000000000001" customHeight="1" x14ac:dyDescent="0.2">
      <c r="B22" s="36"/>
      <c r="C22" s="32"/>
      <c r="D22" s="7"/>
      <c r="E22" s="28"/>
      <c r="F22" s="30">
        <f t="shared" si="0"/>
        <v>0</v>
      </c>
    </row>
    <row r="23" spans="2:6" ht="20.100000000000001" customHeight="1" x14ac:dyDescent="0.2">
      <c r="B23" s="35"/>
      <c r="C23" s="32"/>
      <c r="D23" s="8"/>
      <c r="E23" s="28"/>
      <c r="F23" s="30">
        <f t="shared" si="0"/>
        <v>0</v>
      </c>
    </row>
    <row r="24" spans="2:6" ht="20.100000000000001" customHeight="1" x14ac:dyDescent="0.2">
      <c r="B24" s="35"/>
      <c r="C24" s="32"/>
      <c r="D24" s="7"/>
      <c r="E24" s="28"/>
      <c r="F24" s="30">
        <f t="shared" si="0"/>
        <v>0</v>
      </c>
    </row>
    <row r="25" spans="2:6" ht="20.100000000000001" customHeight="1" x14ac:dyDescent="0.2">
      <c r="B25" s="36"/>
      <c r="C25" s="32"/>
      <c r="D25" s="7"/>
      <c r="E25" s="28"/>
      <c r="F25" s="30">
        <f t="shared" si="0"/>
        <v>0</v>
      </c>
    </row>
    <row r="26" spans="2:6" ht="20.100000000000001" customHeight="1" x14ac:dyDescent="0.2">
      <c r="B26" s="36"/>
      <c r="C26" s="32"/>
      <c r="D26" s="7"/>
      <c r="E26" s="28"/>
      <c r="F26" s="30">
        <f t="shared" si="0"/>
        <v>0</v>
      </c>
    </row>
    <row r="27" spans="2:6" ht="20.100000000000001" customHeight="1" x14ac:dyDescent="0.2">
      <c r="B27" s="36"/>
      <c r="C27" s="32"/>
      <c r="D27" s="7"/>
      <c r="E27" s="28"/>
      <c r="F27" s="30">
        <f t="shared" si="0"/>
        <v>0</v>
      </c>
    </row>
    <row r="28" spans="2:6" ht="20.100000000000001" customHeight="1" x14ac:dyDescent="0.2">
      <c r="B28" s="36"/>
      <c r="C28" s="32"/>
      <c r="D28" s="7"/>
      <c r="E28" s="28"/>
      <c r="F28" s="30">
        <f t="shared" si="0"/>
        <v>0</v>
      </c>
    </row>
    <row r="29" spans="2:6" ht="20.100000000000001" customHeight="1" x14ac:dyDescent="0.2">
      <c r="B29" s="36"/>
      <c r="C29" s="32"/>
      <c r="D29" s="7"/>
      <c r="E29" s="28"/>
      <c r="F29" s="30">
        <f t="shared" si="0"/>
        <v>0</v>
      </c>
    </row>
    <row r="30" spans="2:6" ht="20.100000000000001" customHeight="1" x14ac:dyDescent="0.2">
      <c r="B30" s="36"/>
      <c r="C30" s="32"/>
      <c r="D30" s="7"/>
      <c r="E30" s="28"/>
      <c r="F30" s="30">
        <f t="shared" si="0"/>
        <v>0</v>
      </c>
    </row>
    <row r="31" spans="2:6" ht="20.100000000000001" customHeight="1" x14ac:dyDescent="0.2">
      <c r="B31" s="36"/>
      <c r="C31" s="32"/>
      <c r="D31" s="7"/>
      <c r="E31" s="28"/>
      <c r="F31" s="30">
        <f t="shared" si="0"/>
        <v>0</v>
      </c>
    </row>
    <row r="32" spans="2:6" ht="20.100000000000001" customHeight="1" x14ac:dyDescent="0.2">
      <c r="B32" s="36"/>
      <c r="C32" s="32"/>
      <c r="D32" s="7"/>
      <c r="E32" s="28"/>
      <c r="F32" s="30">
        <f t="shared" si="0"/>
        <v>0</v>
      </c>
    </row>
    <row r="33" spans="2:13" ht="20.100000000000001" customHeight="1" x14ac:dyDescent="0.2">
      <c r="B33" s="37"/>
      <c r="C33" s="33"/>
      <c r="D33" s="9"/>
      <c r="E33" s="29"/>
      <c r="F33" s="30">
        <f t="shared" si="0"/>
        <v>0</v>
      </c>
    </row>
    <row r="34" spans="2:13" s="18" customFormat="1" ht="19.5" customHeight="1" x14ac:dyDescent="0.2">
      <c r="B34" s="17"/>
      <c r="C34" s="17"/>
      <c r="D34" s="56" t="s">
        <v>18</v>
      </c>
      <c r="E34" s="57"/>
      <c r="F34" s="10">
        <f>SUM(F7:F33)</f>
        <v>1850</v>
      </c>
    </row>
    <row r="35" spans="2:13" ht="15" customHeight="1" x14ac:dyDescent="0.2">
      <c r="D35" s="41" t="s">
        <v>19</v>
      </c>
      <c r="E35" s="19"/>
      <c r="F35" s="20"/>
      <c r="G35" s="12"/>
    </row>
    <row r="36" spans="2:13" ht="15.75" customHeight="1" x14ac:dyDescent="0.2">
      <c r="B36" s="58" t="s">
        <v>23</v>
      </c>
      <c r="C36" s="59"/>
      <c r="D36" s="59"/>
      <c r="E36" s="59"/>
      <c r="F36" s="60"/>
    </row>
    <row r="37" spans="2:13" ht="15.75" customHeight="1" x14ac:dyDescent="0.2">
      <c r="B37" s="61" t="s">
        <v>24</v>
      </c>
      <c r="C37" s="62"/>
      <c r="D37" s="62"/>
      <c r="E37" s="62"/>
      <c r="F37" s="63"/>
    </row>
    <row r="38" spans="2:13" ht="32.25" customHeight="1" x14ac:dyDescent="0.55000000000000004">
      <c r="B38" s="44" t="s">
        <v>22</v>
      </c>
      <c r="C38" s="43" t="s">
        <v>20</v>
      </c>
      <c r="D38" s="22"/>
      <c r="E38" s="23"/>
      <c r="F38" s="25">
        <v>40101</v>
      </c>
    </row>
    <row r="39" spans="2:13" x14ac:dyDescent="0.2">
      <c r="B39" s="39" t="s">
        <v>21</v>
      </c>
      <c r="C39" s="42" t="s">
        <v>8</v>
      </c>
      <c r="D39" s="39"/>
      <c r="E39" s="40"/>
      <c r="F39" s="40" t="s">
        <v>17</v>
      </c>
    </row>
    <row r="42" spans="2:13" x14ac:dyDescent="0.2">
      <c r="L42" s="24"/>
      <c r="M42" s="24"/>
    </row>
    <row r="48" spans="2:13" x14ac:dyDescent="0.2">
      <c r="B48" s="24"/>
    </row>
  </sheetData>
  <sheetProtection algorithmName="SHA-512" hashValue="ecZ9EOuDZPEHt78pGXbYe32MLW/MEghJ7LRRkHbcxS2fiko83EYtirTNfaml3qvMp8ezbZPE2YeY2qTxcS31Cw==" saltValue="hFhh34Bvz7FzS7f0qwMEOg==" spinCount="100000" sheet="1" selectLockedCells="1" selectUnlockedCells="1"/>
  <mergeCells count="7">
    <mergeCell ref="D34:E34"/>
    <mergeCell ref="B36:F36"/>
    <mergeCell ref="B37:F37"/>
    <mergeCell ref="B1:F1"/>
    <mergeCell ref="B2:F2"/>
    <mergeCell ref="C4:D4"/>
    <mergeCell ref="C3:F3"/>
  </mergeCells>
  <phoneticPr fontId="0" type="noConversion"/>
  <conditionalFormatting sqref="F7:F33">
    <cfRule type="cellIs" dxfId="11" priority="1" stopIfTrue="1" operator="equal">
      <formula>0</formula>
    </cfRule>
  </conditionalFormatting>
  <conditionalFormatting sqref="F34">
    <cfRule type="cellIs" dxfId="10" priority="2" stopIfTrue="1" operator="equal">
      <formula>0</formula>
    </cfRule>
  </conditionalFormatting>
  <pageMargins left="0.5" right="0.5" top="0.5" bottom="0.5" header="0.25" footer="0.25"/>
  <pageSetup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1743075</xdr:colOff>
                    <xdr:row>35</xdr:row>
                    <xdr:rowOff>9525</xdr:rowOff>
                  </from>
                  <to>
                    <xdr:col>1</xdr:col>
                    <xdr:colOff>2047875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48"/>
  <sheetViews>
    <sheetView showGridLines="0" showRowColHeaders="0" workbookViewId="0">
      <selection activeCell="B7" sqref="B7"/>
    </sheetView>
  </sheetViews>
  <sheetFormatPr defaultRowHeight="12.75" x14ac:dyDescent="0.2"/>
  <cols>
    <col min="1" max="1" width="2.42578125" style="11" customWidth="1"/>
    <col min="2" max="2" width="31.7109375" style="11" customWidth="1"/>
    <col min="3" max="3" width="29" style="11" customWidth="1"/>
    <col min="4" max="4" width="10.140625" style="11" customWidth="1"/>
    <col min="5" max="5" width="15.28515625" style="21" customWidth="1"/>
    <col min="6" max="6" width="17.5703125" style="21" customWidth="1"/>
    <col min="7" max="16384" width="9.140625" style="11"/>
  </cols>
  <sheetData>
    <row r="1" spans="1:18" ht="19.5" customHeight="1" x14ac:dyDescent="0.25">
      <c r="B1" s="48" t="s">
        <v>15</v>
      </c>
      <c r="C1" s="47"/>
      <c r="D1" s="47"/>
      <c r="E1" s="47"/>
      <c r="F1" s="53" t="str">
        <f>"Sheet 1 of "&amp;$J$1</f>
        <v>Sheet 1 of X</v>
      </c>
      <c r="G1" s="52">
        <f>IF(Page1!$F$34&gt;0,1,0)</f>
        <v>0</v>
      </c>
      <c r="H1" s="52">
        <f>IF(Page2!$G$38&gt;0,1,0)</f>
        <v>0</v>
      </c>
      <c r="I1" s="52">
        <f>IF(Page3!$G$38&gt;0,1,0)</f>
        <v>0</v>
      </c>
      <c r="J1" s="52" t="str">
        <f>IF(AND($G$1=1,$H$1=0,$I$1=0),1,IF(AND($G$1=1,$H$1=1,$I$1=0),2,IF(SUM($G$1:$I$1)=3,3,IF(G1=1,1,"X"))))</f>
        <v>X</v>
      </c>
    </row>
    <row r="2" spans="1:18" ht="19.5" customHeight="1" x14ac:dyDescent="0.2">
      <c r="B2" s="51"/>
      <c r="C2" s="50" t="s">
        <v>26</v>
      </c>
      <c r="D2" s="49"/>
      <c r="E2" s="49"/>
      <c r="F2" s="49"/>
    </row>
    <row r="3" spans="1:18" ht="22.5" customHeight="1" x14ac:dyDescent="0.2">
      <c r="B3" s="26" t="s">
        <v>9</v>
      </c>
      <c r="C3" s="67"/>
      <c r="D3" s="67"/>
      <c r="E3" s="67"/>
      <c r="F3" s="67"/>
    </row>
    <row r="4" spans="1:18" s="12" customFormat="1" ht="22.5" customHeight="1" x14ac:dyDescent="0.2">
      <c r="A4" s="11"/>
      <c r="B4" s="26" t="s">
        <v>10</v>
      </c>
      <c r="C4" s="67"/>
      <c r="D4" s="67"/>
      <c r="E4" s="45" t="s">
        <v>25</v>
      </c>
      <c r="F4" s="4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13" customFormat="1" ht="6" customHeight="1" x14ac:dyDescent="0.2">
      <c r="B5" s="14"/>
      <c r="C5" s="14"/>
      <c r="D5" s="14"/>
      <c r="E5" s="14"/>
      <c r="F5" s="14"/>
    </row>
    <row r="6" spans="1:18" s="16" customFormat="1" ht="25.5" x14ac:dyDescent="0.2">
      <c r="A6" s="15"/>
      <c r="B6" s="1" t="s">
        <v>11</v>
      </c>
      <c r="C6" s="2" t="s">
        <v>16</v>
      </c>
      <c r="D6" s="2" t="s">
        <v>5</v>
      </c>
      <c r="E6" s="3" t="s">
        <v>0</v>
      </c>
      <c r="F6" s="27" t="s">
        <v>27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12" customFormat="1" ht="20.100000000000001" customHeight="1" x14ac:dyDescent="0.2">
      <c r="A7" s="11"/>
      <c r="B7" s="34"/>
      <c r="C7" s="31"/>
      <c r="D7" s="4"/>
      <c r="E7" s="5"/>
      <c r="F7" s="6">
        <f>E7*D7</f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2" customFormat="1" ht="20.100000000000001" customHeight="1" x14ac:dyDescent="0.2">
      <c r="A8" s="11"/>
      <c r="B8" s="35"/>
      <c r="C8" s="32"/>
      <c r="D8" s="8"/>
      <c r="E8" s="28"/>
      <c r="F8" s="30">
        <f>E8*D8</f>
        <v>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0.100000000000001" customHeight="1" x14ac:dyDescent="0.2">
      <c r="B9" s="35"/>
      <c r="C9" s="32"/>
      <c r="D9" s="8"/>
      <c r="E9" s="28"/>
      <c r="F9" s="30">
        <f t="shared" ref="F9:F15" si="0">E9*D9</f>
        <v>0</v>
      </c>
    </row>
    <row r="10" spans="1:18" ht="20.100000000000001" customHeight="1" x14ac:dyDescent="0.2">
      <c r="B10" s="35"/>
      <c r="C10" s="32"/>
      <c r="D10" s="8"/>
      <c r="E10" s="28"/>
      <c r="F10" s="30">
        <f t="shared" si="0"/>
        <v>0</v>
      </c>
    </row>
    <row r="11" spans="1:18" ht="20.100000000000001" customHeight="1" x14ac:dyDescent="0.2">
      <c r="B11" s="36"/>
      <c r="C11" s="32"/>
      <c r="D11" s="8"/>
      <c r="E11" s="28"/>
      <c r="F11" s="30">
        <f t="shared" si="0"/>
        <v>0</v>
      </c>
    </row>
    <row r="12" spans="1:18" ht="20.100000000000001" customHeight="1" x14ac:dyDescent="0.2">
      <c r="B12" s="36"/>
      <c r="C12" s="32"/>
      <c r="D12" s="8"/>
      <c r="E12" s="28"/>
      <c r="F12" s="30">
        <f t="shared" si="0"/>
        <v>0</v>
      </c>
    </row>
    <row r="13" spans="1:18" ht="20.100000000000001" customHeight="1" x14ac:dyDescent="0.2">
      <c r="B13" s="36"/>
      <c r="C13" s="32"/>
      <c r="D13" s="8"/>
      <c r="E13" s="28"/>
      <c r="F13" s="30">
        <f t="shared" si="0"/>
        <v>0</v>
      </c>
    </row>
    <row r="14" spans="1:18" ht="20.100000000000001" customHeight="1" x14ac:dyDescent="0.2">
      <c r="B14" s="36"/>
      <c r="C14" s="32"/>
      <c r="D14" s="8"/>
      <c r="E14" s="28"/>
      <c r="F14" s="30">
        <f t="shared" si="0"/>
        <v>0</v>
      </c>
    </row>
    <row r="15" spans="1:18" ht="20.100000000000001" customHeight="1" x14ac:dyDescent="0.2">
      <c r="B15" s="36"/>
      <c r="C15" s="32"/>
      <c r="D15" s="8"/>
      <c r="E15" s="28"/>
      <c r="F15" s="30">
        <f t="shared" si="0"/>
        <v>0</v>
      </c>
    </row>
    <row r="16" spans="1:18" ht="20.100000000000001" customHeight="1" x14ac:dyDescent="0.2">
      <c r="B16" s="35"/>
      <c r="C16" s="32"/>
      <c r="D16" s="8"/>
      <c r="E16" s="28"/>
      <c r="F16" s="30">
        <f t="shared" ref="F16:F22" si="1">E16*D16</f>
        <v>0</v>
      </c>
    </row>
    <row r="17" spans="2:6" ht="20.100000000000001" customHeight="1" x14ac:dyDescent="0.2">
      <c r="B17" s="35"/>
      <c r="C17" s="32"/>
      <c r="D17" s="8"/>
      <c r="E17" s="28"/>
      <c r="F17" s="30">
        <f t="shared" si="1"/>
        <v>0</v>
      </c>
    </row>
    <row r="18" spans="2:6" ht="20.100000000000001" customHeight="1" x14ac:dyDescent="0.2">
      <c r="B18" s="36"/>
      <c r="C18" s="32"/>
      <c r="D18" s="8"/>
      <c r="E18" s="28"/>
      <c r="F18" s="30">
        <f t="shared" si="1"/>
        <v>0</v>
      </c>
    </row>
    <row r="19" spans="2:6" ht="20.100000000000001" customHeight="1" x14ac:dyDescent="0.2">
      <c r="B19" s="36"/>
      <c r="C19" s="32"/>
      <c r="D19" s="8"/>
      <c r="E19" s="28"/>
      <c r="F19" s="30">
        <f t="shared" si="1"/>
        <v>0</v>
      </c>
    </row>
    <row r="20" spans="2:6" ht="20.100000000000001" customHeight="1" x14ac:dyDescent="0.2">
      <c r="B20" s="36"/>
      <c r="C20" s="32"/>
      <c r="D20" s="8"/>
      <c r="E20" s="28"/>
      <c r="F20" s="30">
        <f t="shared" si="1"/>
        <v>0</v>
      </c>
    </row>
    <row r="21" spans="2:6" ht="20.100000000000001" customHeight="1" x14ac:dyDescent="0.2">
      <c r="B21" s="36"/>
      <c r="C21" s="32"/>
      <c r="D21" s="8"/>
      <c r="E21" s="28"/>
      <c r="F21" s="30">
        <f t="shared" si="1"/>
        <v>0</v>
      </c>
    </row>
    <row r="22" spans="2:6" ht="20.100000000000001" customHeight="1" x14ac:dyDescent="0.2">
      <c r="B22" s="36"/>
      <c r="C22" s="32"/>
      <c r="D22" s="8"/>
      <c r="E22" s="28"/>
      <c r="F22" s="30">
        <f t="shared" si="1"/>
        <v>0</v>
      </c>
    </row>
    <row r="23" spans="2:6" ht="20.100000000000001" customHeight="1" x14ac:dyDescent="0.2">
      <c r="B23" s="35"/>
      <c r="C23" s="32"/>
      <c r="D23" s="8"/>
      <c r="E23" s="28"/>
      <c r="F23" s="30">
        <f t="shared" ref="F23:F33" si="2">E23*D23</f>
        <v>0</v>
      </c>
    </row>
    <row r="24" spans="2:6" ht="20.100000000000001" customHeight="1" x14ac:dyDescent="0.2">
      <c r="B24" s="35"/>
      <c r="C24" s="32"/>
      <c r="D24" s="8"/>
      <c r="E24" s="28"/>
      <c r="F24" s="30">
        <f t="shared" si="2"/>
        <v>0</v>
      </c>
    </row>
    <row r="25" spans="2:6" ht="20.100000000000001" customHeight="1" x14ac:dyDescent="0.2">
      <c r="B25" s="36"/>
      <c r="C25" s="32"/>
      <c r="D25" s="8"/>
      <c r="E25" s="28"/>
      <c r="F25" s="30">
        <f t="shared" si="2"/>
        <v>0</v>
      </c>
    </row>
    <row r="26" spans="2:6" ht="20.100000000000001" customHeight="1" x14ac:dyDescent="0.2">
      <c r="B26" s="36"/>
      <c r="C26" s="32"/>
      <c r="D26" s="8"/>
      <c r="E26" s="28"/>
      <c r="F26" s="30">
        <f t="shared" si="2"/>
        <v>0</v>
      </c>
    </row>
    <row r="27" spans="2:6" ht="20.100000000000001" customHeight="1" x14ac:dyDescent="0.2">
      <c r="B27" s="36"/>
      <c r="C27" s="32"/>
      <c r="D27" s="8"/>
      <c r="E27" s="28"/>
      <c r="F27" s="30">
        <f t="shared" si="2"/>
        <v>0</v>
      </c>
    </row>
    <row r="28" spans="2:6" ht="20.100000000000001" customHeight="1" x14ac:dyDescent="0.2">
      <c r="B28" s="36"/>
      <c r="C28" s="32"/>
      <c r="D28" s="8"/>
      <c r="E28" s="28"/>
      <c r="F28" s="30">
        <f t="shared" si="2"/>
        <v>0</v>
      </c>
    </row>
    <row r="29" spans="2:6" ht="20.100000000000001" customHeight="1" x14ac:dyDescent="0.2">
      <c r="B29" s="36"/>
      <c r="C29" s="32"/>
      <c r="D29" s="8"/>
      <c r="E29" s="28"/>
      <c r="F29" s="30">
        <f t="shared" si="2"/>
        <v>0</v>
      </c>
    </row>
    <row r="30" spans="2:6" ht="20.100000000000001" customHeight="1" x14ac:dyDescent="0.2">
      <c r="B30" s="36"/>
      <c r="C30" s="32"/>
      <c r="D30" s="8"/>
      <c r="E30" s="28"/>
      <c r="F30" s="30">
        <f t="shared" si="2"/>
        <v>0</v>
      </c>
    </row>
    <row r="31" spans="2:6" ht="20.100000000000001" customHeight="1" x14ac:dyDescent="0.2">
      <c r="B31" s="36"/>
      <c r="C31" s="32"/>
      <c r="D31" s="8"/>
      <c r="E31" s="28"/>
      <c r="F31" s="30">
        <f t="shared" si="2"/>
        <v>0</v>
      </c>
    </row>
    <row r="32" spans="2:6" ht="20.100000000000001" customHeight="1" x14ac:dyDescent="0.2">
      <c r="B32" s="36"/>
      <c r="C32" s="32"/>
      <c r="D32" s="8"/>
      <c r="E32" s="28"/>
      <c r="F32" s="30">
        <f t="shared" si="2"/>
        <v>0</v>
      </c>
    </row>
    <row r="33" spans="2:13" ht="20.100000000000001" customHeight="1" x14ac:dyDescent="0.2">
      <c r="B33" s="37"/>
      <c r="C33" s="33"/>
      <c r="D33" s="70"/>
      <c r="E33" s="29"/>
      <c r="F33" s="30">
        <f t="shared" si="2"/>
        <v>0</v>
      </c>
    </row>
    <row r="34" spans="2:13" s="18" customFormat="1" ht="19.5" customHeight="1" x14ac:dyDescent="0.2">
      <c r="B34" s="17"/>
      <c r="C34" s="17"/>
      <c r="D34" s="56" t="s">
        <v>18</v>
      </c>
      <c r="E34" s="57"/>
      <c r="F34" s="10">
        <f>SUM(F7:F33)</f>
        <v>0</v>
      </c>
    </row>
    <row r="35" spans="2:13" ht="15" customHeight="1" x14ac:dyDescent="0.2">
      <c r="D35" s="41" t="s">
        <v>19</v>
      </c>
      <c r="E35" s="19"/>
      <c r="F35" s="20"/>
      <c r="G35" s="12"/>
    </row>
    <row r="36" spans="2:13" ht="15.75" customHeight="1" x14ac:dyDescent="0.2">
      <c r="B36" s="58" t="s">
        <v>23</v>
      </c>
      <c r="C36" s="59"/>
      <c r="D36" s="59"/>
      <c r="E36" s="59"/>
      <c r="F36" s="60"/>
    </row>
    <row r="37" spans="2:13" ht="15.75" customHeight="1" x14ac:dyDescent="0.2">
      <c r="B37" s="61" t="s">
        <v>24</v>
      </c>
      <c r="C37" s="62"/>
      <c r="D37" s="62"/>
      <c r="E37" s="62"/>
      <c r="F37" s="63"/>
    </row>
    <row r="38" spans="2:13" ht="32.25" customHeight="1" x14ac:dyDescent="0.2">
      <c r="B38" s="38"/>
      <c r="C38" s="22"/>
      <c r="D38" s="22"/>
      <c r="E38" s="23"/>
      <c r="F38" s="25"/>
    </row>
    <row r="39" spans="2:13" x14ac:dyDescent="0.2">
      <c r="B39" s="39" t="s">
        <v>21</v>
      </c>
      <c r="C39" s="42" t="s">
        <v>8</v>
      </c>
      <c r="D39" s="39"/>
      <c r="E39" s="40"/>
      <c r="F39" s="40" t="s">
        <v>17</v>
      </c>
    </row>
    <row r="42" spans="2:13" x14ac:dyDescent="0.2">
      <c r="L42" s="24"/>
      <c r="M42" s="24"/>
    </row>
    <row r="48" spans="2:13" x14ac:dyDescent="0.2">
      <c r="B48" s="24"/>
    </row>
  </sheetData>
  <sheetProtection algorithmName="SHA-512" hashValue="HNTaZNifogqZJDoXm9WP+vulSjiKQbC3HdX9XWiBVaXYdcyh3ZvrnJ8MZ8YgdVOJqbCcmxt0yAH7+NBpimjQJg==" saltValue="nyQbljX6n9gWVkK5S3RGjA==" spinCount="100000" sheet="1" selectLockedCells="1"/>
  <mergeCells count="5">
    <mergeCell ref="C3:F3"/>
    <mergeCell ref="D34:E34"/>
    <mergeCell ref="B36:F36"/>
    <mergeCell ref="B37:F37"/>
    <mergeCell ref="C4:D4"/>
  </mergeCells>
  <phoneticPr fontId="0" type="noConversion"/>
  <conditionalFormatting sqref="F7:F33">
    <cfRule type="cellIs" dxfId="9" priority="1" stopIfTrue="1" operator="equal">
      <formula>0</formula>
    </cfRule>
  </conditionalFormatting>
  <conditionalFormatting sqref="D34:F35">
    <cfRule type="expression" dxfId="8" priority="2" stopIfTrue="1">
      <formula>IF(AND($G$1=1,$H$1=1),TRUE)</formula>
    </cfRule>
  </conditionalFormatting>
  <dataValidations count="1">
    <dataValidation type="whole" allowBlank="1" showInputMessage="1" showErrorMessage="1" errorTitle="Grant Number Error" error="Please enter a 5 digit number for your ODOT_x000a_Grant Agreement No with Public Transit." sqref="F4">
      <formula1>10000</formula1>
      <formula2>99999</formula2>
    </dataValidation>
  </dataValidations>
  <pageMargins left="0.5" right="0.5" top="0.5" bottom="0.5" header="0.25" footer="0.25"/>
  <pageSetup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1743075</xdr:colOff>
                    <xdr:row>35</xdr:row>
                    <xdr:rowOff>19050</xdr:rowOff>
                  </from>
                  <to>
                    <xdr:col>1</xdr:col>
                    <xdr:colOff>2047875</xdr:colOff>
                    <xdr:row>36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47"/>
  <sheetViews>
    <sheetView showGridLines="0" showRowColHeaders="0" workbookViewId="0">
      <selection activeCell="B7" sqref="B7"/>
    </sheetView>
  </sheetViews>
  <sheetFormatPr defaultRowHeight="12.75" x14ac:dyDescent="0.2"/>
  <cols>
    <col min="1" max="1" width="2.42578125" style="11" customWidth="1"/>
    <col min="2" max="2" width="31.7109375" style="11" customWidth="1"/>
    <col min="3" max="3" width="29" style="11" customWidth="1"/>
    <col min="4" max="4" width="10.140625" style="11" customWidth="1"/>
    <col min="5" max="5" width="15.28515625" style="21" customWidth="1"/>
    <col min="6" max="6" width="17.5703125" style="21" customWidth="1"/>
    <col min="7" max="16384" width="9.140625" style="11"/>
  </cols>
  <sheetData>
    <row r="1" spans="1:18" ht="19.5" customHeight="1" x14ac:dyDescent="0.25">
      <c r="B1" s="48" t="s">
        <v>15</v>
      </c>
      <c r="C1" s="47"/>
      <c r="D1" s="47"/>
      <c r="E1" s="47"/>
      <c r="F1" s="53" t="str">
        <f>"Sheet 2 of "&amp;$J$1</f>
        <v>Sheet 2 of X</v>
      </c>
      <c r="G1" s="52">
        <f>IF(Page1!$F$34&gt;0,1,0)</f>
        <v>0</v>
      </c>
      <c r="H1" s="52">
        <f>IF(Page2!$G$38&gt;0,1,0)</f>
        <v>0</v>
      </c>
      <c r="I1" s="52">
        <f>IF(Page3!$G$38&gt;0,1,0)</f>
        <v>0</v>
      </c>
      <c r="J1" s="52" t="str">
        <f>IF(AND($G$1=1,$H$1=1,$I$1=0),2,IF(SUM($G$1:$I$1)=3,3,"X"))</f>
        <v>X</v>
      </c>
    </row>
    <row r="2" spans="1:18" ht="19.5" customHeight="1" x14ac:dyDescent="0.2">
      <c r="B2" s="51"/>
      <c r="C2" s="50" t="s">
        <v>26</v>
      </c>
      <c r="D2" s="49"/>
      <c r="E2" s="49"/>
      <c r="F2" s="49"/>
    </row>
    <row r="3" spans="1:18" ht="22.5" customHeight="1" x14ac:dyDescent="0.2">
      <c r="B3" s="26" t="s">
        <v>9</v>
      </c>
      <c r="C3" s="69" t="str">
        <f>IF(Page1!$C$3=0,"",Page1!$C$3)</f>
        <v/>
      </c>
      <c r="D3" s="69"/>
      <c r="E3" s="69"/>
      <c r="F3" s="69"/>
    </row>
    <row r="4" spans="1:18" s="12" customFormat="1" ht="22.5" customHeight="1" x14ac:dyDescent="0.2">
      <c r="A4" s="11"/>
      <c r="B4" s="26" t="s">
        <v>10</v>
      </c>
      <c r="C4" s="69" t="str">
        <f>IF(Page1!$C$4=0,"",Page1!$C$4)</f>
        <v/>
      </c>
      <c r="D4" s="69"/>
      <c r="E4" s="45" t="s">
        <v>25</v>
      </c>
      <c r="F4" s="55" t="str">
        <f>IF(Page1!$F$4=0,"",Page1!$F$4)</f>
        <v/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13" customFormat="1" ht="6" customHeight="1" x14ac:dyDescent="0.2">
      <c r="B5" s="14"/>
      <c r="C5" s="14"/>
      <c r="D5" s="14"/>
      <c r="E5" s="14"/>
      <c r="F5" s="14"/>
    </row>
    <row r="6" spans="1:18" s="16" customFormat="1" ht="25.5" x14ac:dyDescent="0.2">
      <c r="A6" s="15"/>
      <c r="B6" s="1" t="s">
        <v>11</v>
      </c>
      <c r="C6" s="2" t="s">
        <v>16</v>
      </c>
      <c r="D6" s="2" t="s">
        <v>5</v>
      </c>
      <c r="E6" s="3" t="s">
        <v>0</v>
      </c>
      <c r="F6" s="27" t="s">
        <v>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12" customFormat="1" ht="20.100000000000001" customHeight="1" x14ac:dyDescent="0.2">
      <c r="A7" s="11"/>
      <c r="B7" s="34"/>
      <c r="C7" s="31"/>
      <c r="D7" s="4"/>
      <c r="E7" s="5"/>
      <c r="F7" s="6">
        <f t="shared" ref="F7:F37" si="0">E7*D7</f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2" customFormat="1" ht="20.100000000000001" customHeight="1" x14ac:dyDescent="0.2">
      <c r="A8" s="11"/>
      <c r="B8" s="35"/>
      <c r="C8" s="32"/>
      <c r="D8" s="8"/>
      <c r="E8" s="28"/>
      <c r="F8" s="30">
        <f t="shared" si="0"/>
        <v>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0.100000000000001" customHeight="1" x14ac:dyDescent="0.2">
      <c r="B9" s="35"/>
      <c r="C9" s="32"/>
      <c r="D9" s="8"/>
      <c r="E9" s="28"/>
      <c r="F9" s="30">
        <f t="shared" si="0"/>
        <v>0</v>
      </c>
    </row>
    <row r="10" spans="1:18" ht="20.100000000000001" customHeight="1" x14ac:dyDescent="0.2">
      <c r="B10" s="35"/>
      <c r="C10" s="32"/>
      <c r="D10" s="8"/>
      <c r="E10" s="28"/>
      <c r="F10" s="30">
        <f t="shared" si="0"/>
        <v>0</v>
      </c>
    </row>
    <row r="11" spans="1:18" ht="20.100000000000001" customHeight="1" x14ac:dyDescent="0.2">
      <c r="B11" s="36"/>
      <c r="C11" s="32"/>
      <c r="D11" s="8"/>
      <c r="E11" s="28"/>
      <c r="F11" s="30">
        <f t="shared" si="0"/>
        <v>0</v>
      </c>
    </row>
    <row r="12" spans="1:18" ht="20.100000000000001" customHeight="1" x14ac:dyDescent="0.2">
      <c r="B12" s="36"/>
      <c r="C12" s="32"/>
      <c r="D12" s="8"/>
      <c r="E12" s="28"/>
      <c r="F12" s="30">
        <f t="shared" si="0"/>
        <v>0</v>
      </c>
    </row>
    <row r="13" spans="1:18" ht="20.100000000000001" customHeight="1" x14ac:dyDescent="0.2">
      <c r="B13" s="36"/>
      <c r="C13" s="32"/>
      <c r="D13" s="8"/>
      <c r="E13" s="28"/>
      <c r="F13" s="30">
        <f t="shared" si="0"/>
        <v>0</v>
      </c>
    </row>
    <row r="14" spans="1:18" ht="20.100000000000001" customHeight="1" x14ac:dyDescent="0.2">
      <c r="B14" s="36"/>
      <c r="C14" s="32"/>
      <c r="D14" s="8"/>
      <c r="E14" s="28"/>
      <c r="F14" s="30">
        <f t="shared" si="0"/>
        <v>0</v>
      </c>
    </row>
    <row r="15" spans="1:18" ht="20.100000000000001" customHeight="1" x14ac:dyDescent="0.2">
      <c r="B15" s="36"/>
      <c r="C15" s="32"/>
      <c r="D15" s="8"/>
      <c r="E15" s="28"/>
      <c r="F15" s="30">
        <f t="shared" si="0"/>
        <v>0</v>
      </c>
    </row>
    <row r="16" spans="1:18" ht="20.100000000000001" customHeight="1" x14ac:dyDescent="0.2">
      <c r="B16" s="35"/>
      <c r="C16" s="32"/>
      <c r="D16" s="8"/>
      <c r="E16" s="28"/>
      <c r="F16" s="30">
        <f t="shared" si="0"/>
        <v>0</v>
      </c>
    </row>
    <row r="17" spans="2:6" ht="20.100000000000001" customHeight="1" x14ac:dyDescent="0.2">
      <c r="B17" s="35"/>
      <c r="C17" s="32"/>
      <c r="D17" s="8"/>
      <c r="E17" s="28"/>
      <c r="F17" s="30">
        <f t="shared" si="0"/>
        <v>0</v>
      </c>
    </row>
    <row r="18" spans="2:6" ht="20.100000000000001" customHeight="1" x14ac:dyDescent="0.2">
      <c r="B18" s="36"/>
      <c r="C18" s="32"/>
      <c r="D18" s="8"/>
      <c r="E18" s="28"/>
      <c r="F18" s="30">
        <f t="shared" si="0"/>
        <v>0</v>
      </c>
    </row>
    <row r="19" spans="2:6" ht="20.100000000000001" customHeight="1" x14ac:dyDescent="0.2">
      <c r="B19" s="36"/>
      <c r="C19" s="32"/>
      <c r="D19" s="8"/>
      <c r="E19" s="28"/>
      <c r="F19" s="30">
        <f t="shared" si="0"/>
        <v>0</v>
      </c>
    </row>
    <row r="20" spans="2:6" ht="20.100000000000001" customHeight="1" x14ac:dyDescent="0.2">
      <c r="B20" s="36"/>
      <c r="C20" s="32"/>
      <c r="D20" s="8"/>
      <c r="E20" s="28"/>
      <c r="F20" s="30">
        <f t="shared" si="0"/>
        <v>0</v>
      </c>
    </row>
    <row r="21" spans="2:6" ht="20.100000000000001" customHeight="1" x14ac:dyDescent="0.2">
      <c r="B21" s="36"/>
      <c r="C21" s="32"/>
      <c r="D21" s="8"/>
      <c r="E21" s="28"/>
      <c r="F21" s="30">
        <f t="shared" si="0"/>
        <v>0</v>
      </c>
    </row>
    <row r="22" spans="2:6" ht="20.100000000000001" customHeight="1" x14ac:dyDescent="0.2">
      <c r="B22" s="36"/>
      <c r="C22" s="32"/>
      <c r="D22" s="8"/>
      <c r="E22" s="28"/>
      <c r="F22" s="30">
        <f t="shared" si="0"/>
        <v>0</v>
      </c>
    </row>
    <row r="23" spans="2:6" ht="20.100000000000001" customHeight="1" x14ac:dyDescent="0.2">
      <c r="B23" s="35"/>
      <c r="C23" s="32"/>
      <c r="D23" s="8"/>
      <c r="E23" s="28"/>
      <c r="F23" s="30">
        <f t="shared" si="0"/>
        <v>0</v>
      </c>
    </row>
    <row r="24" spans="2:6" ht="20.100000000000001" customHeight="1" x14ac:dyDescent="0.2">
      <c r="B24" s="35"/>
      <c r="C24" s="32"/>
      <c r="D24" s="8"/>
      <c r="E24" s="28"/>
      <c r="F24" s="30">
        <f t="shared" ref="F24:F30" si="1">E24*D24</f>
        <v>0</v>
      </c>
    </row>
    <row r="25" spans="2:6" ht="20.100000000000001" customHeight="1" x14ac:dyDescent="0.2">
      <c r="B25" s="36"/>
      <c r="C25" s="32"/>
      <c r="D25" s="8"/>
      <c r="E25" s="28"/>
      <c r="F25" s="30">
        <f t="shared" si="1"/>
        <v>0</v>
      </c>
    </row>
    <row r="26" spans="2:6" ht="20.100000000000001" customHeight="1" x14ac:dyDescent="0.2">
      <c r="B26" s="36"/>
      <c r="C26" s="32"/>
      <c r="D26" s="8"/>
      <c r="E26" s="28"/>
      <c r="F26" s="30">
        <f t="shared" si="1"/>
        <v>0</v>
      </c>
    </row>
    <row r="27" spans="2:6" ht="20.100000000000001" customHeight="1" x14ac:dyDescent="0.2">
      <c r="B27" s="36"/>
      <c r="C27" s="32"/>
      <c r="D27" s="8"/>
      <c r="E27" s="28"/>
      <c r="F27" s="30">
        <f t="shared" si="1"/>
        <v>0</v>
      </c>
    </row>
    <row r="28" spans="2:6" ht="20.100000000000001" customHeight="1" x14ac:dyDescent="0.2">
      <c r="B28" s="36"/>
      <c r="C28" s="32"/>
      <c r="D28" s="8"/>
      <c r="E28" s="28"/>
      <c r="F28" s="30">
        <f t="shared" si="1"/>
        <v>0</v>
      </c>
    </row>
    <row r="29" spans="2:6" ht="20.100000000000001" customHeight="1" x14ac:dyDescent="0.2">
      <c r="B29" s="36"/>
      <c r="C29" s="32"/>
      <c r="D29" s="8"/>
      <c r="E29" s="28"/>
      <c r="F29" s="30">
        <f t="shared" si="1"/>
        <v>0</v>
      </c>
    </row>
    <row r="30" spans="2:6" ht="20.100000000000001" customHeight="1" x14ac:dyDescent="0.2">
      <c r="B30" s="36"/>
      <c r="C30" s="32"/>
      <c r="D30" s="8"/>
      <c r="E30" s="28"/>
      <c r="F30" s="30">
        <f t="shared" si="1"/>
        <v>0</v>
      </c>
    </row>
    <row r="31" spans="2:6" ht="20.100000000000001" customHeight="1" x14ac:dyDescent="0.2">
      <c r="B31" s="36"/>
      <c r="C31" s="32"/>
      <c r="D31" s="8"/>
      <c r="E31" s="28"/>
      <c r="F31" s="30">
        <f t="shared" si="0"/>
        <v>0</v>
      </c>
    </row>
    <row r="32" spans="2:6" ht="20.100000000000001" customHeight="1" x14ac:dyDescent="0.2">
      <c r="B32" s="36"/>
      <c r="C32" s="32"/>
      <c r="D32" s="8"/>
      <c r="E32" s="28"/>
      <c r="F32" s="30">
        <f t="shared" si="0"/>
        <v>0</v>
      </c>
    </row>
    <row r="33" spans="2:13" ht="20.100000000000001" customHeight="1" x14ac:dyDescent="0.2">
      <c r="B33" s="36"/>
      <c r="C33" s="32"/>
      <c r="D33" s="8"/>
      <c r="E33" s="28"/>
      <c r="F33" s="30">
        <f t="shared" si="0"/>
        <v>0</v>
      </c>
    </row>
    <row r="34" spans="2:13" ht="20.100000000000001" customHeight="1" x14ac:dyDescent="0.2">
      <c r="B34" s="36"/>
      <c r="C34" s="32"/>
      <c r="D34" s="8"/>
      <c r="E34" s="28"/>
      <c r="F34" s="30">
        <f t="shared" si="0"/>
        <v>0</v>
      </c>
    </row>
    <row r="35" spans="2:13" ht="20.100000000000001" customHeight="1" x14ac:dyDescent="0.2">
      <c r="B35" s="36"/>
      <c r="C35" s="32"/>
      <c r="D35" s="8"/>
      <c r="E35" s="28"/>
      <c r="F35" s="30">
        <f t="shared" si="0"/>
        <v>0</v>
      </c>
    </row>
    <row r="36" spans="2:13" ht="20.100000000000001" customHeight="1" x14ac:dyDescent="0.2">
      <c r="B36" s="36"/>
      <c r="C36" s="32"/>
      <c r="D36" s="8"/>
      <c r="E36" s="28"/>
      <c r="F36" s="30">
        <f t="shared" si="0"/>
        <v>0</v>
      </c>
    </row>
    <row r="37" spans="2:13" ht="20.100000000000001" customHeight="1" x14ac:dyDescent="0.2">
      <c r="B37" s="37"/>
      <c r="C37" s="33"/>
      <c r="D37" s="70"/>
      <c r="E37" s="29"/>
      <c r="F37" s="30">
        <f t="shared" si="0"/>
        <v>0</v>
      </c>
      <c r="G37" s="21"/>
    </row>
    <row r="38" spans="2:13" s="18" customFormat="1" ht="19.5" customHeight="1" x14ac:dyDescent="0.2">
      <c r="B38" s="17"/>
      <c r="C38" s="17"/>
      <c r="D38" s="56" t="s">
        <v>18</v>
      </c>
      <c r="E38" s="57"/>
      <c r="F38" s="10">
        <f>SUM(F7:F37)+Page1!$F$34</f>
        <v>0</v>
      </c>
      <c r="G38" s="54">
        <f>SUM(F7:F37)</f>
        <v>0</v>
      </c>
    </row>
    <row r="39" spans="2:13" ht="15" customHeight="1" x14ac:dyDescent="0.2">
      <c r="D39" s="41" t="s">
        <v>19</v>
      </c>
      <c r="E39" s="19"/>
      <c r="F39" s="20"/>
      <c r="G39" s="12"/>
    </row>
    <row r="41" spans="2:13" x14ac:dyDescent="0.2">
      <c r="L41" s="24"/>
      <c r="M41" s="24"/>
    </row>
    <row r="47" spans="2:13" x14ac:dyDescent="0.2">
      <c r="B47" s="24"/>
    </row>
  </sheetData>
  <sheetProtection algorithmName="SHA-512" hashValue="Eg8DG6hk6vNgol/0GPd3GybOttf2WIB4goaSV8T2IPf+rrmpKP3IGKPGXru9BG+lwQA9Eg1f/yb/2vJsHmh3xg==" saltValue="8uTsyjKK5EIcXeM4DDRn9g==" spinCount="100000" sheet="1" selectLockedCells="1"/>
  <mergeCells count="3">
    <mergeCell ref="D38:E38"/>
    <mergeCell ref="C4:D4"/>
    <mergeCell ref="C3:F3"/>
  </mergeCells>
  <phoneticPr fontId="0" type="noConversion"/>
  <conditionalFormatting sqref="D38:F39">
    <cfRule type="expression" dxfId="7" priority="1" stopIfTrue="1">
      <formula>IF(RIGHT($F$1,1)="X",TRUE)</formula>
    </cfRule>
  </conditionalFormatting>
  <conditionalFormatting sqref="B7:E37">
    <cfRule type="expression" dxfId="6" priority="2" stopIfTrue="1">
      <formula>IF($G$1=0,TRUE)</formula>
    </cfRule>
  </conditionalFormatting>
  <conditionalFormatting sqref="F7:F37">
    <cfRule type="expression" dxfId="5" priority="3" stopIfTrue="1">
      <formula>IF($G$1=0,TRUE)</formula>
    </cfRule>
    <cfRule type="cellIs" dxfId="4" priority="4" stopIfTrue="1" operator="equal">
      <formula>0</formula>
    </cfRule>
  </conditionalFormatting>
  <pageMargins left="0.5" right="0.5" top="0.5" bottom="0.5" header="0.25" footer="0.25"/>
  <pageSetup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47"/>
  <sheetViews>
    <sheetView showGridLines="0" showRowColHeaders="0" workbookViewId="0">
      <selection activeCell="B7" sqref="B7"/>
    </sheetView>
  </sheetViews>
  <sheetFormatPr defaultRowHeight="12.75" x14ac:dyDescent="0.2"/>
  <cols>
    <col min="1" max="1" width="2.42578125" style="11" customWidth="1"/>
    <col min="2" max="2" width="31.7109375" style="11" customWidth="1"/>
    <col min="3" max="3" width="29" style="11" customWidth="1"/>
    <col min="4" max="4" width="10.140625" style="11" customWidth="1"/>
    <col min="5" max="5" width="15.28515625" style="21" customWidth="1"/>
    <col min="6" max="6" width="17.5703125" style="21" customWidth="1"/>
    <col min="7" max="16384" width="9.140625" style="11"/>
  </cols>
  <sheetData>
    <row r="1" spans="1:18" ht="19.5" customHeight="1" x14ac:dyDescent="0.25">
      <c r="B1" s="48" t="s">
        <v>15</v>
      </c>
      <c r="C1" s="47"/>
      <c r="D1" s="47"/>
      <c r="E1" s="47"/>
      <c r="F1" s="53" t="str">
        <f>"Sheet 3 of "&amp;$J$1</f>
        <v>Sheet 3 of X</v>
      </c>
      <c r="G1" s="52">
        <f>IF(Page1!$F$34&gt;0,1,0)</f>
        <v>0</v>
      </c>
      <c r="H1" s="52">
        <f>IF(Page2!$G$38&gt;0,1,0)</f>
        <v>0</v>
      </c>
      <c r="I1" s="52">
        <f>IF(Page3!$G$38&gt;0,1,0)</f>
        <v>0</v>
      </c>
      <c r="J1" s="52" t="str">
        <f>IF(SUM($G$1:$I$1)=3,3,"X")</f>
        <v>X</v>
      </c>
    </row>
    <row r="2" spans="1:18" ht="19.5" customHeight="1" x14ac:dyDescent="0.2">
      <c r="B2" s="51"/>
      <c r="C2" s="50" t="s">
        <v>26</v>
      </c>
      <c r="D2" s="49"/>
      <c r="E2" s="49"/>
      <c r="F2" s="49"/>
    </row>
    <row r="3" spans="1:18" ht="22.5" customHeight="1" x14ac:dyDescent="0.2">
      <c r="B3" s="26" t="s">
        <v>9</v>
      </c>
      <c r="C3" s="69" t="str">
        <f>IF(Page1!$C$3=0,"",Page1!$C$3)</f>
        <v/>
      </c>
      <c r="D3" s="69"/>
      <c r="E3" s="69"/>
      <c r="F3" s="69"/>
    </row>
    <row r="4" spans="1:18" s="12" customFormat="1" ht="22.5" customHeight="1" x14ac:dyDescent="0.2">
      <c r="A4" s="11"/>
      <c r="B4" s="26" t="s">
        <v>10</v>
      </c>
      <c r="C4" s="69" t="str">
        <f>IF(Page1!$C$4=0,"",Page1!$C$4)</f>
        <v/>
      </c>
      <c r="D4" s="69"/>
      <c r="E4" s="45" t="s">
        <v>25</v>
      </c>
      <c r="F4" s="55" t="str">
        <f>IF(Page1!$F$4=0,"",Page1!$F$4)</f>
        <v/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13" customFormat="1" ht="6" customHeight="1" x14ac:dyDescent="0.2">
      <c r="B5" s="14"/>
      <c r="C5" s="14"/>
      <c r="D5" s="14"/>
      <c r="E5" s="14"/>
      <c r="F5" s="14"/>
    </row>
    <row r="6" spans="1:18" s="16" customFormat="1" ht="25.5" x14ac:dyDescent="0.2">
      <c r="A6" s="15"/>
      <c r="B6" s="1" t="s">
        <v>11</v>
      </c>
      <c r="C6" s="2" t="s">
        <v>16</v>
      </c>
      <c r="D6" s="2" t="s">
        <v>5</v>
      </c>
      <c r="E6" s="3" t="s">
        <v>0</v>
      </c>
      <c r="F6" s="27" t="s">
        <v>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12" customFormat="1" ht="20.100000000000001" customHeight="1" x14ac:dyDescent="0.2">
      <c r="A7" s="11"/>
      <c r="B7" s="34"/>
      <c r="C7" s="31"/>
      <c r="D7" s="4"/>
      <c r="E7" s="5"/>
      <c r="F7" s="6">
        <f t="shared" ref="F7:F37" si="0">E7*D7</f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2" customFormat="1" ht="20.100000000000001" customHeight="1" x14ac:dyDescent="0.2">
      <c r="A8" s="11"/>
      <c r="B8" s="35"/>
      <c r="C8" s="32"/>
      <c r="D8" s="8"/>
      <c r="E8" s="28"/>
      <c r="F8" s="30">
        <f t="shared" si="0"/>
        <v>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0.100000000000001" customHeight="1" x14ac:dyDescent="0.2">
      <c r="B9" s="35"/>
      <c r="C9" s="32"/>
      <c r="D9" s="8"/>
      <c r="E9" s="28"/>
      <c r="F9" s="30">
        <f t="shared" si="0"/>
        <v>0</v>
      </c>
    </row>
    <row r="10" spans="1:18" ht="20.100000000000001" customHeight="1" x14ac:dyDescent="0.2">
      <c r="B10" s="35"/>
      <c r="C10" s="32"/>
      <c r="D10" s="8"/>
      <c r="E10" s="28"/>
      <c r="F10" s="30">
        <f t="shared" si="0"/>
        <v>0</v>
      </c>
    </row>
    <row r="11" spans="1:18" ht="20.100000000000001" customHeight="1" x14ac:dyDescent="0.2">
      <c r="B11" s="36"/>
      <c r="C11" s="32"/>
      <c r="D11" s="8"/>
      <c r="E11" s="28"/>
      <c r="F11" s="30">
        <f t="shared" si="0"/>
        <v>0</v>
      </c>
    </row>
    <row r="12" spans="1:18" ht="20.100000000000001" customHeight="1" x14ac:dyDescent="0.2">
      <c r="B12" s="36"/>
      <c r="C12" s="32"/>
      <c r="D12" s="8"/>
      <c r="E12" s="28"/>
      <c r="F12" s="30">
        <f t="shared" si="0"/>
        <v>0</v>
      </c>
    </row>
    <row r="13" spans="1:18" ht="20.100000000000001" customHeight="1" x14ac:dyDescent="0.2">
      <c r="B13" s="36"/>
      <c r="C13" s="32"/>
      <c r="D13" s="8"/>
      <c r="E13" s="28"/>
      <c r="F13" s="30">
        <f t="shared" si="0"/>
        <v>0</v>
      </c>
    </row>
    <row r="14" spans="1:18" ht="20.100000000000001" customHeight="1" x14ac:dyDescent="0.2">
      <c r="B14" s="36"/>
      <c r="C14" s="32"/>
      <c r="D14" s="8"/>
      <c r="E14" s="28"/>
      <c r="F14" s="30">
        <f t="shared" si="0"/>
        <v>0</v>
      </c>
    </row>
    <row r="15" spans="1:18" ht="20.100000000000001" customHeight="1" x14ac:dyDescent="0.2">
      <c r="B15" s="36"/>
      <c r="C15" s="32"/>
      <c r="D15" s="8"/>
      <c r="E15" s="28"/>
      <c r="F15" s="30">
        <f t="shared" si="0"/>
        <v>0</v>
      </c>
    </row>
    <row r="16" spans="1:18" ht="20.100000000000001" customHeight="1" x14ac:dyDescent="0.2">
      <c r="B16" s="35"/>
      <c r="C16" s="32"/>
      <c r="D16" s="8"/>
      <c r="E16" s="28"/>
      <c r="F16" s="30">
        <f t="shared" si="0"/>
        <v>0</v>
      </c>
    </row>
    <row r="17" spans="2:6" ht="20.100000000000001" customHeight="1" x14ac:dyDescent="0.2">
      <c r="B17" s="35"/>
      <c r="C17" s="32"/>
      <c r="D17" s="8"/>
      <c r="E17" s="28"/>
      <c r="F17" s="30">
        <f t="shared" si="0"/>
        <v>0</v>
      </c>
    </row>
    <row r="18" spans="2:6" ht="20.100000000000001" customHeight="1" x14ac:dyDescent="0.2">
      <c r="B18" s="36"/>
      <c r="C18" s="32"/>
      <c r="D18" s="8"/>
      <c r="E18" s="28"/>
      <c r="F18" s="30">
        <f t="shared" si="0"/>
        <v>0</v>
      </c>
    </row>
    <row r="19" spans="2:6" ht="20.100000000000001" customHeight="1" x14ac:dyDescent="0.2">
      <c r="B19" s="36"/>
      <c r="C19" s="32"/>
      <c r="D19" s="8"/>
      <c r="E19" s="28"/>
      <c r="F19" s="30">
        <f t="shared" si="0"/>
        <v>0</v>
      </c>
    </row>
    <row r="20" spans="2:6" ht="20.100000000000001" customHeight="1" x14ac:dyDescent="0.2">
      <c r="B20" s="36"/>
      <c r="C20" s="32"/>
      <c r="D20" s="8"/>
      <c r="E20" s="28"/>
      <c r="F20" s="30">
        <f t="shared" si="0"/>
        <v>0</v>
      </c>
    </row>
    <row r="21" spans="2:6" ht="20.100000000000001" customHeight="1" x14ac:dyDescent="0.2">
      <c r="B21" s="36"/>
      <c r="C21" s="32"/>
      <c r="D21" s="8"/>
      <c r="E21" s="28"/>
      <c r="F21" s="30">
        <f t="shared" si="0"/>
        <v>0</v>
      </c>
    </row>
    <row r="22" spans="2:6" ht="20.100000000000001" customHeight="1" x14ac:dyDescent="0.2">
      <c r="B22" s="36"/>
      <c r="C22" s="32"/>
      <c r="D22" s="8"/>
      <c r="E22" s="28"/>
      <c r="F22" s="30">
        <f t="shared" si="0"/>
        <v>0</v>
      </c>
    </row>
    <row r="23" spans="2:6" ht="20.100000000000001" customHeight="1" x14ac:dyDescent="0.2">
      <c r="B23" s="35"/>
      <c r="C23" s="32"/>
      <c r="D23" s="8"/>
      <c r="E23" s="28"/>
      <c r="F23" s="30">
        <f t="shared" si="0"/>
        <v>0</v>
      </c>
    </row>
    <row r="24" spans="2:6" ht="20.100000000000001" customHeight="1" x14ac:dyDescent="0.2">
      <c r="B24" s="35"/>
      <c r="C24" s="32"/>
      <c r="D24" s="8"/>
      <c r="E24" s="28"/>
      <c r="F24" s="30">
        <f t="shared" si="0"/>
        <v>0</v>
      </c>
    </row>
    <row r="25" spans="2:6" ht="20.100000000000001" customHeight="1" x14ac:dyDescent="0.2">
      <c r="B25" s="36"/>
      <c r="C25" s="32"/>
      <c r="D25" s="8"/>
      <c r="E25" s="28"/>
      <c r="F25" s="30">
        <f t="shared" si="0"/>
        <v>0</v>
      </c>
    </row>
    <row r="26" spans="2:6" ht="20.100000000000001" customHeight="1" x14ac:dyDescent="0.2">
      <c r="B26" s="36"/>
      <c r="C26" s="32"/>
      <c r="D26" s="8"/>
      <c r="E26" s="28"/>
      <c r="F26" s="30">
        <f t="shared" si="0"/>
        <v>0</v>
      </c>
    </row>
    <row r="27" spans="2:6" ht="20.100000000000001" customHeight="1" x14ac:dyDescent="0.2">
      <c r="B27" s="36"/>
      <c r="C27" s="32"/>
      <c r="D27" s="8"/>
      <c r="E27" s="28"/>
      <c r="F27" s="30">
        <f t="shared" si="0"/>
        <v>0</v>
      </c>
    </row>
    <row r="28" spans="2:6" ht="20.100000000000001" customHeight="1" x14ac:dyDescent="0.2">
      <c r="B28" s="36"/>
      <c r="C28" s="32"/>
      <c r="D28" s="8"/>
      <c r="E28" s="28"/>
      <c r="F28" s="30">
        <f t="shared" si="0"/>
        <v>0</v>
      </c>
    </row>
    <row r="29" spans="2:6" ht="20.100000000000001" customHeight="1" x14ac:dyDescent="0.2">
      <c r="B29" s="36"/>
      <c r="C29" s="32"/>
      <c r="D29" s="8"/>
      <c r="E29" s="28"/>
      <c r="F29" s="30">
        <f t="shared" si="0"/>
        <v>0</v>
      </c>
    </row>
    <row r="30" spans="2:6" ht="20.100000000000001" customHeight="1" x14ac:dyDescent="0.2">
      <c r="B30" s="36"/>
      <c r="C30" s="32"/>
      <c r="D30" s="8"/>
      <c r="E30" s="28"/>
      <c r="F30" s="30">
        <f t="shared" si="0"/>
        <v>0</v>
      </c>
    </row>
    <row r="31" spans="2:6" ht="20.100000000000001" customHeight="1" x14ac:dyDescent="0.2">
      <c r="B31" s="36"/>
      <c r="C31" s="32"/>
      <c r="D31" s="8"/>
      <c r="E31" s="28"/>
      <c r="F31" s="30">
        <f t="shared" si="0"/>
        <v>0</v>
      </c>
    </row>
    <row r="32" spans="2:6" ht="20.100000000000001" customHeight="1" x14ac:dyDescent="0.2">
      <c r="B32" s="36"/>
      <c r="C32" s="32"/>
      <c r="D32" s="8"/>
      <c r="E32" s="28"/>
      <c r="F32" s="30">
        <f t="shared" si="0"/>
        <v>0</v>
      </c>
    </row>
    <row r="33" spans="2:13" ht="20.100000000000001" customHeight="1" x14ac:dyDescent="0.2">
      <c r="B33" s="36"/>
      <c r="C33" s="32"/>
      <c r="D33" s="8"/>
      <c r="E33" s="28"/>
      <c r="F33" s="30">
        <f t="shared" si="0"/>
        <v>0</v>
      </c>
    </row>
    <row r="34" spans="2:13" ht="20.100000000000001" customHeight="1" x14ac:dyDescent="0.2">
      <c r="B34" s="36"/>
      <c r="C34" s="32"/>
      <c r="D34" s="8"/>
      <c r="E34" s="28"/>
      <c r="F34" s="30">
        <f t="shared" si="0"/>
        <v>0</v>
      </c>
    </row>
    <row r="35" spans="2:13" ht="20.100000000000001" customHeight="1" x14ac:dyDescent="0.2">
      <c r="B35" s="36"/>
      <c r="C35" s="32"/>
      <c r="D35" s="8"/>
      <c r="E35" s="28"/>
      <c r="F35" s="30">
        <f t="shared" si="0"/>
        <v>0</v>
      </c>
    </row>
    <row r="36" spans="2:13" ht="20.100000000000001" customHeight="1" x14ac:dyDescent="0.2">
      <c r="B36" s="36"/>
      <c r="C36" s="32"/>
      <c r="D36" s="8"/>
      <c r="E36" s="28"/>
      <c r="F36" s="30">
        <f t="shared" si="0"/>
        <v>0</v>
      </c>
    </row>
    <row r="37" spans="2:13" ht="20.100000000000001" customHeight="1" x14ac:dyDescent="0.2">
      <c r="B37" s="37"/>
      <c r="C37" s="33"/>
      <c r="D37" s="70"/>
      <c r="E37" s="29"/>
      <c r="F37" s="30">
        <f t="shared" si="0"/>
        <v>0</v>
      </c>
      <c r="G37" s="21"/>
    </row>
    <row r="38" spans="2:13" s="18" customFormat="1" ht="19.5" customHeight="1" x14ac:dyDescent="0.2">
      <c r="B38" s="17"/>
      <c r="C38" s="17"/>
      <c r="D38" s="56" t="s">
        <v>18</v>
      </c>
      <c r="E38" s="57"/>
      <c r="F38" s="10">
        <f>SUM($F$7:$F$37)+Page2!F38</f>
        <v>0</v>
      </c>
      <c r="G38" s="54">
        <f>SUM(F7:F37)</f>
        <v>0</v>
      </c>
    </row>
    <row r="39" spans="2:13" ht="15" customHeight="1" x14ac:dyDescent="0.2">
      <c r="D39" s="41" t="s">
        <v>19</v>
      </c>
      <c r="E39" s="19"/>
      <c r="F39" s="20"/>
      <c r="G39" s="12"/>
    </row>
    <row r="41" spans="2:13" x14ac:dyDescent="0.2">
      <c r="L41" s="24"/>
      <c r="M41" s="24"/>
    </row>
    <row r="47" spans="2:13" x14ac:dyDescent="0.2">
      <c r="B47" s="24"/>
    </row>
  </sheetData>
  <sheetProtection algorithmName="SHA-512" hashValue="D53ybih+43qdrZtXrXnZwudpRwHYo0X/cB39ekEIuTtPB8QHzw/0+l3+EuPVBzGau18QK3meEGo+KsuJ40HtHg==" saltValue="e5OXkVRNigwLwEI3FjRcHQ==" spinCount="100000" sheet="1" selectLockedCells="1"/>
  <mergeCells count="3">
    <mergeCell ref="D38:E38"/>
    <mergeCell ref="C4:D4"/>
    <mergeCell ref="C3:F3"/>
  </mergeCells>
  <phoneticPr fontId="0" type="noConversion"/>
  <conditionalFormatting sqref="D38:F39">
    <cfRule type="expression" dxfId="3" priority="1" stopIfTrue="1">
      <formula>IF(RIGHT($F$1,1)="X",TRUE)</formula>
    </cfRule>
  </conditionalFormatting>
  <conditionalFormatting sqref="B7:E37">
    <cfRule type="expression" dxfId="2" priority="2" stopIfTrue="1">
      <formula>IF($H$1=0,TRUE)</formula>
    </cfRule>
  </conditionalFormatting>
  <conditionalFormatting sqref="F7:F37">
    <cfRule type="expression" dxfId="1" priority="3" stopIfTrue="1">
      <formula>IF($H$1=0,TRUE)</formula>
    </cfRule>
    <cfRule type="cellIs" dxfId="0" priority="4" stopIfTrue="1" operator="equal">
      <formula>0</formula>
    </cfRule>
  </conditionalFormatting>
  <pageMargins left="0.5" right="0.5" top="0.5" bottom="0.5" header="0.25" footer="0.25"/>
  <pageSetup scale="9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Type xmlns="de3da1f1-8f19-4ff9-9b76-47fe9a490803">Form</Publication_x0020_Type>
    <Retention_x0020_Date xmlns="de3da1f1-8f19-4ff9-9b76-47fe9a490803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2F68C-CB94-4A40-B387-C281BF129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578B12-EDE4-4761-987E-4F9DF748C391}">
  <ds:schemaRefs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973d4a2-486b-45b8-9067-c88f00552b6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E6F3DA-C6DA-4B8A-BF16-87405D818D6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99D1CE4-3801-4118-8EDC-1234B9CE8C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Sample</vt:lpstr>
      <vt:lpstr>Page1</vt:lpstr>
      <vt:lpstr>Page2</vt:lpstr>
      <vt:lpstr>Page3</vt:lpstr>
      <vt:lpstr>Page1!Print_Area</vt:lpstr>
      <vt:lpstr>Page2!Print_Area</vt:lpstr>
      <vt:lpstr>Page3!Print_Area</vt:lpstr>
      <vt:lpstr>Sample!Print_Area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Preventative Maintenance Reimbursement Form</dc:title>
  <dc:subject>Asset Management</dc:subject>
  <dc:creator>tdb100</dc:creator>
  <cp:lastModifiedBy>ODOT User</cp:lastModifiedBy>
  <cp:lastPrinted>2010-02-08T23:31:04Z</cp:lastPrinted>
  <dcterms:created xsi:type="dcterms:W3CDTF">2004-09-07T20:17:52Z</dcterms:created>
  <dcterms:modified xsi:type="dcterms:W3CDTF">2018-10-24T16:06:20Z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0x010100558E4B1655CB0E42A7C97752920E3DCC</vt:lpwstr>
  </property>
</Properties>
</file>